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uaecgn-my.sharepoint.com/personal/darevalo_contaduria_gov_co/Documents/DAREVALO/2026/ControlDocumental/Actualizacion/"/>
    </mc:Choice>
  </mc:AlternateContent>
  <xr:revisionPtr revIDLastSave="81" documentId="8_{5EA028EF-736A-4D78-9274-3CF9B6F2C268}" xr6:coauthVersionLast="47" xr6:coauthVersionMax="47" xr10:uidLastSave="{9F83FA98-6911-4343-8071-574EADBD9243}"/>
  <bookViews>
    <workbookView xWindow="-120" yWindow="-120" windowWidth="29040" windowHeight="15720" xr2:uid="{AAD94823-D735-4311-A2BC-5F446D5DAD10}"/>
  </bookViews>
  <sheets>
    <sheet name="ICA" sheetId="1" r:id="rId1"/>
  </sheets>
  <externalReferences>
    <externalReference r:id="rId2"/>
    <externalReference r:id="rId3"/>
    <externalReference r:id="rId4"/>
  </externalReferences>
  <definedNames>
    <definedName name="_xlnm._FilterDatabase" localSheetId="0" hidden="1">ICA!$A$70:$H$419</definedName>
    <definedName name="_xlnm.Print_Area" localSheetId="0">ICA!$A$1:$H$497</definedName>
    <definedName name="DATOS">[1]DATOS!$A$1:$N$48778</definedName>
    <definedName name="DEDUCCION2">[2]DEDUCCIONES!$N$1:$U$925</definedName>
    <definedName name="OBLIGACION">[3]OBLIGACIONES!$A$1:$AN$1999</definedName>
    <definedName name="TABLA">[3]TABLA!$A$1:$C$1000</definedName>
    <definedName name="TABLAS">[3]TABLAS!$A$1:$C$2000</definedName>
    <definedName name="_xlnm.Print_Titles" localSheetId="0">ICA!$1:$11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473" i="1" l="1"/>
  <c r="G473" i="1"/>
  <c r="E473" i="1"/>
  <c r="F473" i="1" s="1"/>
  <c r="D473" i="1"/>
  <c r="C473" i="1"/>
  <c r="B473" i="1"/>
  <c r="H472" i="1"/>
  <c r="G472" i="1"/>
  <c r="E472" i="1"/>
  <c r="F472" i="1" s="1"/>
  <c r="D472" i="1"/>
  <c r="C472" i="1"/>
  <c r="B472" i="1"/>
  <c r="H471" i="1"/>
  <c r="G471" i="1"/>
  <c r="E471" i="1"/>
  <c r="F471" i="1" s="1"/>
  <c r="D471" i="1"/>
  <c r="C471" i="1"/>
  <c r="B471" i="1"/>
  <c r="H470" i="1"/>
  <c r="G470" i="1"/>
  <c r="E470" i="1"/>
  <c r="F470" i="1" s="1"/>
  <c r="D470" i="1"/>
  <c r="C470" i="1"/>
  <c r="B470" i="1"/>
  <c r="H469" i="1"/>
  <c r="G469" i="1"/>
  <c r="E469" i="1"/>
  <c r="F469" i="1" s="1"/>
  <c r="D469" i="1"/>
  <c r="C469" i="1"/>
  <c r="B469" i="1"/>
  <c r="H468" i="1"/>
  <c r="G468" i="1"/>
  <c r="E468" i="1"/>
  <c r="F468" i="1" s="1"/>
  <c r="D468" i="1"/>
  <c r="C468" i="1"/>
  <c r="B468" i="1"/>
  <c r="H467" i="1"/>
  <c r="G467" i="1"/>
  <c r="E467" i="1"/>
  <c r="F467" i="1" s="1"/>
  <c r="D467" i="1"/>
  <c r="C467" i="1"/>
  <c r="B467" i="1"/>
  <c r="H466" i="1"/>
  <c r="G466" i="1"/>
  <c r="E466" i="1"/>
  <c r="F466" i="1" s="1"/>
  <c r="D466" i="1"/>
  <c r="C466" i="1"/>
  <c r="B466" i="1"/>
  <c r="H465" i="1"/>
  <c r="G465" i="1"/>
  <c r="E465" i="1"/>
  <c r="F465" i="1" s="1"/>
  <c r="D465" i="1"/>
  <c r="C465" i="1"/>
  <c r="B465" i="1"/>
  <c r="H464" i="1"/>
  <c r="G464" i="1"/>
  <c r="E464" i="1"/>
  <c r="F464" i="1" s="1"/>
  <c r="D464" i="1"/>
  <c r="C464" i="1"/>
  <c r="B464" i="1"/>
  <c r="H463" i="1"/>
  <c r="G463" i="1"/>
  <c r="E463" i="1"/>
  <c r="F463" i="1" s="1"/>
  <c r="D463" i="1"/>
  <c r="C463" i="1"/>
  <c r="B463" i="1"/>
  <c r="H462" i="1"/>
  <c r="G462" i="1"/>
  <c r="E462" i="1"/>
  <c r="F462" i="1" s="1"/>
  <c r="D462" i="1"/>
  <c r="C462" i="1"/>
  <c r="B462" i="1"/>
  <c r="E459" i="1"/>
  <c r="H458" i="1"/>
  <c r="G458" i="1"/>
  <c r="E458" i="1"/>
  <c r="F458" i="1" s="1"/>
  <c r="D458" i="1"/>
  <c r="C458" i="1"/>
  <c r="B458" i="1"/>
  <c r="H457" i="1"/>
  <c r="G457" i="1"/>
  <c r="E457" i="1"/>
  <c r="F457" i="1" s="1"/>
  <c r="D457" i="1"/>
  <c r="C457" i="1"/>
  <c r="B457" i="1"/>
  <c r="H456" i="1"/>
  <c r="G456" i="1"/>
  <c r="E456" i="1"/>
  <c r="F456" i="1" s="1"/>
  <c r="D456" i="1"/>
  <c r="C456" i="1"/>
  <c r="B456" i="1"/>
  <c r="H455" i="1"/>
  <c r="G455" i="1"/>
  <c r="E455" i="1"/>
  <c r="F455" i="1" s="1"/>
  <c r="D455" i="1"/>
  <c r="C455" i="1"/>
  <c r="B455" i="1"/>
  <c r="H454" i="1"/>
  <c r="G454" i="1"/>
  <c r="E454" i="1"/>
  <c r="F454" i="1" s="1"/>
  <c r="D454" i="1"/>
  <c r="C454" i="1"/>
  <c r="B454" i="1"/>
  <c r="H453" i="1"/>
  <c r="G453" i="1"/>
  <c r="E453" i="1"/>
  <c r="F453" i="1" s="1"/>
  <c r="D453" i="1"/>
  <c r="C453" i="1"/>
  <c r="B453" i="1"/>
  <c r="H452" i="1"/>
  <c r="G452" i="1"/>
  <c r="E452" i="1"/>
  <c r="F452" i="1" s="1"/>
  <c r="F459" i="1" s="1"/>
  <c r="D452" i="1"/>
  <c r="C452" i="1"/>
  <c r="B452" i="1"/>
  <c r="H448" i="1"/>
  <c r="G448" i="1"/>
  <c r="E448" i="1"/>
  <c r="F448" i="1" s="1"/>
  <c r="D448" i="1"/>
  <c r="C448" i="1"/>
  <c r="B448" i="1"/>
  <c r="H447" i="1"/>
  <c r="G447" i="1"/>
  <c r="E447" i="1"/>
  <c r="F447" i="1" s="1"/>
  <c r="D447" i="1"/>
  <c r="C447" i="1"/>
  <c r="B447" i="1"/>
  <c r="H446" i="1"/>
  <c r="G446" i="1"/>
  <c r="E446" i="1"/>
  <c r="F446" i="1" s="1"/>
  <c r="D446" i="1"/>
  <c r="C446" i="1"/>
  <c r="B446" i="1"/>
  <c r="H445" i="1"/>
  <c r="G445" i="1"/>
  <c r="E445" i="1"/>
  <c r="F445" i="1" s="1"/>
  <c r="D445" i="1"/>
  <c r="C445" i="1"/>
  <c r="B445" i="1"/>
  <c r="H444" i="1"/>
  <c r="G444" i="1"/>
  <c r="E444" i="1"/>
  <c r="F444" i="1" s="1"/>
  <c r="D444" i="1"/>
  <c r="C444" i="1"/>
  <c r="B444" i="1"/>
  <c r="H443" i="1"/>
  <c r="G443" i="1"/>
  <c r="E443" i="1"/>
  <c r="F443" i="1" s="1"/>
  <c r="D443" i="1"/>
  <c r="C443" i="1"/>
  <c r="B443" i="1"/>
  <c r="H442" i="1"/>
  <c r="G442" i="1"/>
  <c r="E442" i="1"/>
  <c r="F442" i="1" s="1"/>
  <c r="D442" i="1"/>
  <c r="C442" i="1"/>
  <c r="B442" i="1"/>
  <c r="H441" i="1"/>
  <c r="G441" i="1"/>
  <c r="E441" i="1"/>
  <c r="F441" i="1" s="1"/>
  <c r="D441" i="1"/>
  <c r="C441" i="1"/>
  <c r="B441" i="1"/>
  <c r="H440" i="1"/>
  <c r="G440" i="1"/>
  <c r="E440" i="1"/>
  <c r="F440" i="1" s="1"/>
  <c r="D440" i="1"/>
  <c r="C440" i="1"/>
  <c r="B440" i="1"/>
  <c r="H439" i="1"/>
  <c r="G439" i="1"/>
  <c r="E439" i="1"/>
  <c r="F439" i="1" s="1"/>
  <c r="D439" i="1"/>
  <c r="C439" i="1"/>
  <c r="B439" i="1"/>
  <c r="H438" i="1"/>
  <c r="G438" i="1"/>
  <c r="E438" i="1"/>
  <c r="F438" i="1" s="1"/>
  <c r="D438" i="1"/>
  <c r="C438" i="1"/>
  <c r="B438" i="1"/>
  <c r="H437" i="1"/>
  <c r="G437" i="1"/>
  <c r="E437" i="1"/>
  <c r="F437" i="1" s="1"/>
  <c r="D437" i="1"/>
  <c r="C437" i="1"/>
  <c r="B437" i="1"/>
  <c r="H433" i="1"/>
  <c r="G433" i="1"/>
  <c r="E433" i="1"/>
  <c r="F433" i="1" s="1"/>
  <c r="D433" i="1"/>
  <c r="C433" i="1"/>
  <c r="B433" i="1"/>
  <c r="H432" i="1"/>
  <c r="G432" i="1"/>
  <c r="E432" i="1"/>
  <c r="F432" i="1" s="1"/>
  <c r="D432" i="1"/>
  <c r="C432" i="1"/>
  <c r="B432" i="1"/>
  <c r="H431" i="1"/>
  <c r="G431" i="1"/>
  <c r="E431" i="1"/>
  <c r="F431" i="1" s="1"/>
  <c r="D431" i="1"/>
  <c r="C431" i="1"/>
  <c r="B431" i="1"/>
  <c r="H430" i="1"/>
  <c r="G430" i="1"/>
  <c r="E430" i="1"/>
  <c r="F430" i="1" s="1"/>
  <c r="D430" i="1"/>
  <c r="C430" i="1"/>
  <c r="B430" i="1"/>
  <c r="H429" i="1"/>
  <c r="G429" i="1"/>
  <c r="E429" i="1"/>
  <c r="F429" i="1" s="1"/>
  <c r="D429" i="1"/>
  <c r="C429" i="1"/>
  <c r="B429" i="1"/>
  <c r="H428" i="1"/>
  <c r="G428" i="1"/>
  <c r="E428" i="1"/>
  <c r="F428" i="1" s="1"/>
  <c r="D428" i="1"/>
  <c r="C428" i="1"/>
  <c r="B428" i="1"/>
  <c r="H427" i="1"/>
  <c r="G427" i="1"/>
  <c r="E427" i="1"/>
  <c r="F427" i="1" s="1"/>
  <c r="D427" i="1"/>
  <c r="C427" i="1"/>
  <c r="B427" i="1"/>
  <c r="H426" i="1"/>
  <c r="G426" i="1"/>
  <c r="E426" i="1"/>
  <c r="F426" i="1" s="1"/>
  <c r="D426" i="1"/>
  <c r="C426" i="1"/>
  <c r="B426" i="1"/>
  <c r="H425" i="1"/>
  <c r="G425" i="1"/>
  <c r="E425" i="1"/>
  <c r="F425" i="1" s="1"/>
  <c r="D425" i="1"/>
  <c r="C425" i="1"/>
  <c r="B425" i="1"/>
  <c r="H424" i="1"/>
  <c r="G424" i="1"/>
  <c r="E424" i="1"/>
  <c r="F424" i="1" s="1"/>
  <c r="D424" i="1"/>
  <c r="C424" i="1"/>
  <c r="B424" i="1"/>
  <c r="H423" i="1"/>
  <c r="G423" i="1"/>
  <c r="E423" i="1"/>
  <c r="F423" i="1" s="1"/>
  <c r="D423" i="1"/>
  <c r="C423" i="1"/>
  <c r="B423" i="1"/>
  <c r="H422" i="1"/>
  <c r="G422" i="1"/>
  <c r="E422" i="1"/>
  <c r="D422" i="1"/>
  <c r="C422" i="1"/>
  <c r="B422" i="1"/>
  <c r="H417" i="1"/>
  <c r="G417" i="1"/>
  <c r="E417" i="1"/>
  <c r="F417" i="1" s="1"/>
  <c r="D417" i="1"/>
  <c r="C417" i="1"/>
  <c r="B417" i="1"/>
  <c r="H416" i="1"/>
  <c r="G416" i="1"/>
  <c r="E416" i="1"/>
  <c r="F416" i="1" s="1"/>
  <c r="D416" i="1"/>
  <c r="C416" i="1"/>
  <c r="B416" i="1"/>
  <c r="H415" i="1"/>
  <c r="G415" i="1"/>
  <c r="E415" i="1"/>
  <c r="F415" i="1" s="1"/>
  <c r="D415" i="1"/>
  <c r="C415" i="1"/>
  <c r="B415" i="1"/>
  <c r="H414" i="1"/>
  <c r="G414" i="1"/>
  <c r="E414" i="1"/>
  <c r="F414" i="1" s="1"/>
  <c r="D414" i="1"/>
  <c r="C414" i="1"/>
  <c r="B414" i="1"/>
  <c r="H413" i="1"/>
  <c r="G413" i="1"/>
  <c r="E413" i="1"/>
  <c r="F413" i="1" s="1"/>
  <c r="D413" i="1"/>
  <c r="C413" i="1"/>
  <c r="B413" i="1"/>
  <c r="H412" i="1"/>
  <c r="G412" i="1"/>
  <c r="E412" i="1"/>
  <c r="F412" i="1" s="1"/>
  <c r="D412" i="1"/>
  <c r="C412" i="1"/>
  <c r="B412" i="1"/>
  <c r="H411" i="1"/>
  <c r="G411" i="1"/>
  <c r="E411" i="1"/>
  <c r="F411" i="1" s="1"/>
  <c r="D411" i="1"/>
  <c r="C411" i="1"/>
  <c r="B411" i="1"/>
  <c r="H410" i="1"/>
  <c r="G410" i="1"/>
  <c r="E410" i="1"/>
  <c r="F410" i="1" s="1"/>
  <c r="D410" i="1"/>
  <c r="C410" i="1"/>
  <c r="B410" i="1"/>
  <c r="H409" i="1"/>
  <c r="G409" i="1"/>
  <c r="E409" i="1"/>
  <c r="F409" i="1" s="1"/>
  <c r="D409" i="1"/>
  <c r="C409" i="1"/>
  <c r="B409" i="1"/>
  <c r="H408" i="1"/>
  <c r="G408" i="1"/>
  <c r="E408" i="1"/>
  <c r="F408" i="1" s="1"/>
  <c r="D408" i="1"/>
  <c r="C408" i="1"/>
  <c r="B408" i="1"/>
  <c r="H407" i="1"/>
  <c r="G407" i="1"/>
  <c r="E407" i="1"/>
  <c r="F407" i="1" s="1"/>
  <c r="D407" i="1"/>
  <c r="C407" i="1"/>
  <c r="B407" i="1"/>
  <c r="H406" i="1"/>
  <c r="G406" i="1"/>
  <c r="E406" i="1"/>
  <c r="F406" i="1" s="1"/>
  <c r="D406" i="1"/>
  <c r="C406" i="1"/>
  <c r="B406" i="1"/>
  <c r="H405" i="1"/>
  <c r="G405" i="1"/>
  <c r="E405" i="1"/>
  <c r="F405" i="1" s="1"/>
  <c r="D405" i="1"/>
  <c r="C405" i="1"/>
  <c r="B405" i="1"/>
  <c r="H404" i="1"/>
  <c r="G404" i="1"/>
  <c r="E404" i="1"/>
  <c r="F404" i="1" s="1"/>
  <c r="D404" i="1"/>
  <c r="C404" i="1"/>
  <c r="B404" i="1"/>
  <c r="H403" i="1"/>
  <c r="G403" i="1"/>
  <c r="E403" i="1"/>
  <c r="F403" i="1" s="1"/>
  <c r="D403" i="1"/>
  <c r="C403" i="1"/>
  <c r="B403" i="1"/>
  <c r="H402" i="1"/>
  <c r="G402" i="1"/>
  <c r="E402" i="1"/>
  <c r="F402" i="1" s="1"/>
  <c r="D402" i="1"/>
  <c r="C402" i="1"/>
  <c r="B402" i="1"/>
  <c r="H401" i="1"/>
  <c r="G401" i="1"/>
  <c r="E401" i="1"/>
  <c r="F401" i="1" s="1"/>
  <c r="D401" i="1"/>
  <c r="C401" i="1"/>
  <c r="B401" i="1"/>
  <c r="H400" i="1"/>
  <c r="G400" i="1"/>
  <c r="E400" i="1"/>
  <c r="F400" i="1" s="1"/>
  <c r="D400" i="1"/>
  <c r="C400" i="1"/>
  <c r="B400" i="1"/>
  <c r="H399" i="1"/>
  <c r="G399" i="1"/>
  <c r="E399" i="1"/>
  <c r="F399" i="1" s="1"/>
  <c r="D399" i="1"/>
  <c r="C399" i="1"/>
  <c r="B399" i="1"/>
  <c r="H398" i="1"/>
  <c r="G398" i="1"/>
  <c r="E398" i="1"/>
  <c r="F398" i="1" s="1"/>
  <c r="D398" i="1"/>
  <c r="C398" i="1"/>
  <c r="B398" i="1"/>
  <c r="H397" i="1"/>
  <c r="G397" i="1"/>
  <c r="E397" i="1"/>
  <c r="F397" i="1" s="1"/>
  <c r="D397" i="1"/>
  <c r="C397" i="1"/>
  <c r="B397" i="1"/>
  <c r="H396" i="1"/>
  <c r="G396" i="1"/>
  <c r="E396" i="1"/>
  <c r="F396" i="1" s="1"/>
  <c r="D396" i="1"/>
  <c r="C396" i="1"/>
  <c r="B396" i="1"/>
  <c r="H395" i="1"/>
  <c r="G395" i="1"/>
  <c r="E395" i="1"/>
  <c r="F395" i="1" s="1"/>
  <c r="D395" i="1"/>
  <c r="C395" i="1"/>
  <c r="B395" i="1"/>
  <c r="H394" i="1"/>
  <c r="G394" i="1"/>
  <c r="E394" i="1"/>
  <c r="F394" i="1" s="1"/>
  <c r="D394" i="1"/>
  <c r="C394" i="1"/>
  <c r="B394" i="1"/>
  <c r="H393" i="1"/>
  <c r="G393" i="1"/>
  <c r="E393" i="1"/>
  <c r="F393" i="1" s="1"/>
  <c r="D393" i="1"/>
  <c r="C393" i="1"/>
  <c r="B393" i="1"/>
  <c r="H392" i="1"/>
  <c r="G392" i="1"/>
  <c r="E392" i="1"/>
  <c r="F392" i="1" s="1"/>
  <c r="D392" i="1"/>
  <c r="C392" i="1"/>
  <c r="B392" i="1"/>
  <c r="H391" i="1"/>
  <c r="G391" i="1"/>
  <c r="E391" i="1"/>
  <c r="F391" i="1" s="1"/>
  <c r="D391" i="1"/>
  <c r="C391" i="1"/>
  <c r="B391" i="1"/>
  <c r="H390" i="1"/>
  <c r="G390" i="1"/>
  <c r="E390" i="1"/>
  <c r="F390" i="1" s="1"/>
  <c r="D390" i="1"/>
  <c r="C390" i="1"/>
  <c r="B390" i="1"/>
  <c r="H389" i="1"/>
  <c r="G389" i="1"/>
  <c r="E389" i="1"/>
  <c r="F389" i="1" s="1"/>
  <c r="D389" i="1"/>
  <c r="C389" i="1"/>
  <c r="B389" i="1"/>
  <c r="H388" i="1"/>
  <c r="G388" i="1"/>
  <c r="E388" i="1"/>
  <c r="F388" i="1" s="1"/>
  <c r="D388" i="1"/>
  <c r="C388" i="1"/>
  <c r="B388" i="1"/>
  <c r="H387" i="1"/>
  <c r="G387" i="1"/>
  <c r="E387" i="1"/>
  <c r="F387" i="1" s="1"/>
  <c r="D387" i="1"/>
  <c r="C387" i="1"/>
  <c r="B387" i="1"/>
  <c r="H386" i="1"/>
  <c r="G386" i="1"/>
  <c r="E386" i="1"/>
  <c r="F386" i="1" s="1"/>
  <c r="D386" i="1"/>
  <c r="C386" i="1"/>
  <c r="B386" i="1"/>
  <c r="H385" i="1"/>
  <c r="G385" i="1"/>
  <c r="E385" i="1"/>
  <c r="F385" i="1" s="1"/>
  <c r="D385" i="1"/>
  <c r="C385" i="1"/>
  <c r="B385" i="1"/>
  <c r="H384" i="1"/>
  <c r="G384" i="1"/>
  <c r="E384" i="1"/>
  <c r="F384" i="1" s="1"/>
  <c r="D384" i="1"/>
  <c r="C384" i="1"/>
  <c r="B384" i="1"/>
  <c r="H383" i="1"/>
  <c r="G383" i="1"/>
  <c r="E383" i="1"/>
  <c r="F383" i="1" s="1"/>
  <c r="D383" i="1"/>
  <c r="C383" i="1"/>
  <c r="B383" i="1"/>
  <c r="H382" i="1"/>
  <c r="G382" i="1"/>
  <c r="E382" i="1"/>
  <c r="F382" i="1" s="1"/>
  <c r="D382" i="1"/>
  <c r="C382" i="1"/>
  <c r="B382" i="1"/>
  <c r="H381" i="1"/>
  <c r="G381" i="1"/>
  <c r="E381" i="1"/>
  <c r="F381" i="1" s="1"/>
  <c r="D381" i="1"/>
  <c r="C381" i="1"/>
  <c r="B381" i="1"/>
  <c r="H380" i="1"/>
  <c r="G380" i="1"/>
  <c r="E380" i="1"/>
  <c r="F380" i="1" s="1"/>
  <c r="D380" i="1"/>
  <c r="C380" i="1"/>
  <c r="B380" i="1"/>
  <c r="H379" i="1"/>
  <c r="G379" i="1"/>
  <c r="E379" i="1"/>
  <c r="F379" i="1" s="1"/>
  <c r="D379" i="1"/>
  <c r="C379" i="1"/>
  <c r="B379" i="1"/>
  <c r="H378" i="1"/>
  <c r="G378" i="1"/>
  <c r="E378" i="1"/>
  <c r="F378" i="1" s="1"/>
  <c r="D378" i="1"/>
  <c r="C378" i="1"/>
  <c r="B378" i="1"/>
  <c r="H377" i="1"/>
  <c r="G377" i="1"/>
  <c r="E377" i="1"/>
  <c r="F377" i="1" s="1"/>
  <c r="D377" i="1"/>
  <c r="C377" i="1"/>
  <c r="B377" i="1"/>
  <c r="H376" i="1"/>
  <c r="G376" i="1"/>
  <c r="E376" i="1"/>
  <c r="F376" i="1" s="1"/>
  <c r="D376" i="1"/>
  <c r="C376" i="1"/>
  <c r="B376" i="1"/>
  <c r="H375" i="1"/>
  <c r="G375" i="1"/>
  <c r="E375" i="1"/>
  <c r="F375" i="1" s="1"/>
  <c r="D375" i="1"/>
  <c r="C375" i="1"/>
  <c r="B375" i="1"/>
  <c r="H374" i="1"/>
  <c r="G374" i="1"/>
  <c r="E374" i="1"/>
  <c r="F374" i="1" s="1"/>
  <c r="D374" i="1"/>
  <c r="C374" i="1"/>
  <c r="B374" i="1"/>
  <c r="H373" i="1"/>
  <c r="G373" i="1"/>
  <c r="E373" i="1"/>
  <c r="F373" i="1" s="1"/>
  <c r="D373" i="1"/>
  <c r="C373" i="1"/>
  <c r="B373" i="1"/>
  <c r="H372" i="1"/>
  <c r="G372" i="1"/>
  <c r="E372" i="1"/>
  <c r="F372" i="1" s="1"/>
  <c r="D372" i="1"/>
  <c r="C372" i="1"/>
  <c r="B372" i="1"/>
  <c r="H371" i="1"/>
  <c r="G371" i="1"/>
  <c r="E371" i="1"/>
  <c r="F371" i="1" s="1"/>
  <c r="D371" i="1"/>
  <c r="C371" i="1"/>
  <c r="B371" i="1"/>
  <c r="H370" i="1"/>
  <c r="G370" i="1"/>
  <c r="E370" i="1"/>
  <c r="F370" i="1" s="1"/>
  <c r="D370" i="1"/>
  <c r="C370" i="1"/>
  <c r="B370" i="1"/>
  <c r="H369" i="1"/>
  <c r="G369" i="1"/>
  <c r="E369" i="1"/>
  <c r="F369" i="1" s="1"/>
  <c r="D369" i="1"/>
  <c r="C369" i="1"/>
  <c r="B369" i="1"/>
  <c r="H368" i="1"/>
  <c r="G368" i="1"/>
  <c r="E368" i="1"/>
  <c r="F368" i="1" s="1"/>
  <c r="D368" i="1"/>
  <c r="C368" i="1"/>
  <c r="B368" i="1"/>
  <c r="H367" i="1"/>
  <c r="G367" i="1"/>
  <c r="E367" i="1"/>
  <c r="F367" i="1" s="1"/>
  <c r="D367" i="1"/>
  <c r="C367" i="1"/>
  <c r="B367" i="1"/>
  <c r="H366" i="1"/>
  <c r="G366" i="1"/>
  <c r="E366" i="1"/>
  <c r="F366" i="1" s="1"/>
  <c r="D366" i="1"/>
  <c r="C366" i="1"/>
  <c r="B366" i="1"/>
  <c r="H365" i="1"/>
  <c r="G365" i="1"/>
  <c r="E365" i="1"/>
  <c r="F365" i="1" s="1"/>
  <c r="D365" i="1"/>
  <c r="C365" i="1"/>
  <c r="B365" i="1"/>
  <c r="H364" i="1"/>
  <c r="G364" i="1"/>
  <c r="E364" i="1"/>
  <c r="F364" i="1" s="1"/>
  <c r="D364" i="1"/>
  <c r="C364" i="1"/>
  <c r="B364" i="1"/>
  <c r="H363" i="1"/>
  <c r="G363" i="1"/>
  <c r="E363" i="1"/>
  <c r="F363" i="1" s="1"/>
  <c r="D363" i="1"/>
  <c r="C363" i="1"/>
  <c r="B363" i="1"/>
  <c r="H362" i="1"/>
  <c r="G362" i="1"/>
  <c r="E362" i="1"/>
  <c r="F362" i="1" s="1"/>
  <c r="D362" i="1"/>
  <c r="C362" i="1"/>
  <c r="B362" i="1"/>
  <c r="H361" i="1"/>
  <c r="G361" i="1"/>
  <c r="E361" i="1"/>
  <c r="F361" i="1" s="1"/>
  <c r="D361" i="1"/>
  <c r="C361" i="1"/>
  <c r="B361" i="1"/>
  <c r="H360" i="1"/>
  <c r="G360" i="1"/>
  <c r="E360" i="1"/>
  <c r="F360" i="1" s="1"/>
  <c r="D360" i="1"/>
  <c r="C360" i="1"/>
  <c r="B360" i="1"/>
  <c r="H359" i="1"/>
  <c r="G359" i="1"/>
  <c r="E359" i="1"/>
  <c r="F359" i="1" s="1"/>
  <c r="D359" i="1"/>
  <c r="C359" i="1"/>
  <c r="B359" i="1"/>
  <c r="H358" i="1"/>
  <c r="G358" i="1"/>
  <c r="E358" i="1"/>
  <c r="F358" i="1" s="1"/>
  <c r="D358" i="1"/>
  <c r="C358" i="1"/>
  <c r="B358" i="1"/>
  <c r="H357" i="1"/>
  <c r="G357" i="1"/>
  <c r="E357" i="1"/>
  <c r="F357" i="1" s="1"/>
  <c r="D357" i="1"/>
  <c r="C357" i="1"/>
  <c r="B357" i="1"/>
  <c r="H356" i="1"/>
  <c r="G356" i="1"/>
  <c r="E356" i="1"/>
  <c r="F356" i="1" s="1"/>
  <c r="D356" i="1"/>
  <c r="C356" i="1"/>
  <c r="B356" i="1"/>
  <c r="H355" i="1"/>
  <c r="G355" i="1"/>
  <c r="E355" i="1"/>
  <c r="F355" i="1" s="1"/>
  <c r="D355" i="1"/>
  <c r="C355" i="1"/>
  <c r="B355" i="1"/>
  <c r="H354" i="1"/>
  <c r="G354" i="1"/>
  <c r="E354" i="1"/>
  <c r="F354" i="1" s="1"/>
  <c r="D354" i="1"/>
  <c r="C354" i="1"/>
  <c r="B354" i="1"/>
  <c r="H353" i="1"/>
  <c r="G353" i="1"/>
  <c r="E353" i="1"/>
  <c r="F353" i="1" s="1"/>
  <c r="D353" i="1"/>
  <c r="C353" i="1"/>
  <c r="B353" i="1"/>
  <c r="H352" i="1"/>
  <c r="G352" i="1"/>
  <c r="E352" i="1"/>
  <c r="F352" i="1" s="1"/>
  <c r="D352" i="1"/>
  <c r="C352" i="1"/>
  <c r="B352" i="1"/>
  <c r="H351" i="1"/>
  <c r="G351" i="1"/>
  <c r="E351" i="1"/>
  <c r="F351" i="1" s="1"/>
  <c r="D351" i="1"/>
  <c r="C351" i="1"/>
  <c r="B351" i="1"/>
  <c r="H350" i="1"/>
  <c r="G350" i="1"/>
  <c r="E350" i="1"/>
  <c r="F350" i="1" s="1"/>
  <c r="D350" i="1"/>
  <c r="C350" i="1"/>
  <c r="B350" i="1"/>
  <c r="H349" i="1"/>
  <c r="G349" i="1"/>
  <c r="E349" i="1"/>
  <c r="F349" i="1" s="1"/>
  <c r="D349" i="1"/>
  <c r="C349" i="1"/>
  <c r="B349" i="1"/>
  <c r="H348" i="1"/>
  <c r="G348" i="1"/>
  <c r="E348" i="1"/>
  <c r="F348" i="1" s="1"/>
  <c r="D348" i="1"/>
  <c r="C348" i="1"/>
  <c r="B348" i="1"/>
  <c r="H347" i="1"/>
  <c r="G347" i="1"/>
  <c r="E347" i="1"/>
  <c r="F347" i="1" s="1"/>
  <c r="D347" i="1"/>
  <c r="C347" i="1"/>
  <c r="B347" i="1"/>
  <c r="H346" i="1"/>
  <c r="G346" i="1"/>
  <c r="E346" i="1"/>
  <c r="F346" i="1" s="1"/>
  <c r="D346" i="1"/>
  <c r="C346" i="1"/>
  <c r="B346" i="1"/>
  <c r="H345" i="1"/>
  <c r="G345" i="1"/>
  <c r="E345" i="1"/>
  <c r="F345" i="1" s="1"/>
  <c r="D345" i="1"/>
  <c r="C345" i="1"/>
  <c r="B345" i="1"/>
  <c r="H344" i="1"/>
  <c r="G344" i="1"/>
  <c r="E344" i="1"/>
  <c r="F344" i="1" s="1"/>
  <c r="D344" i="1"/>
  <c r="C344" i="1"/>
  <c r="B344" i="1"/>
  <c r="H343" i="1"/>
  <c r="G343" i="1"/>
  <c r="E343" i="1"/>
  <c r="F343" i="1" s="1"/>
  <c r="D343" i="1"/>
  <c r="C343" i="1"/>
  <c r="B343" i="1"/>
  <c r="H342" i="1"/>
  <c r="G342" i="1"/>
  <c r="E342" i="1"/>
  <c r="F342" i="1" s="1"/>
  <c r="D342" i="1"/>
  <c r="C342" i="1"/>
  <c r="B342" i="1"/>
  <c r="H341" i="1"/>
  <c r="G341" i="1"/>
  <c r="E341" i="1"/>
  <c r="F341" i="1" s="1"/>
  <c r="D341" i="1"/>
  <c r="C341" i="1"/>
  <c r="B341" i="1"/>
  <c r="H340" i="1"/>
  <c r="G340" i="1"/>
  <c r="E340" i="1"/>
  <c r="F340" i="1" s="1"/>
  <c r="D340" i="1"/>
  <c r="C340" i="1"/>
  <c r="B340" i="1"/>
  <c r="H339" i="1"/>
  <c r="G339" i="1"/>
  <c r="E339" i="1"/>
  <c r="F339" i="1" s="1"/>
  <c r="D339" i="1"/>
  <c r="C339" i="1"/>
  <c r="B339" i="1"/>
  <c r="H338" i="1"/>
  <c r="G338" i="1"/>
  <c r="E338" i="1"/>
  <c r="F338" i="1" s="1"/>
  <c r="D338" i="1"/>
  <c r="C338" i="1"/>
  <c r="B338" i="1"/>
  <c r="H337" i="1"/>
  <c r="G337" i="1"/>
  <c r="E337" i="1"/>
  <c r="F337" i="1" s="1"/>
  <c r="D337" i="1"/>
  <c r="C337" i="1"/>
  <c r="B337" i="1"/>
  <c r="H336" i="1"/>
  <c r="G336" i="1"/>
  <c r="E336" i="1"/>
  <c r="F336" i="1" s="1"/>
  <c r="D336" i="1"/>
  <c r="C336" i="1"/>
  <c r="B336" i="1"/>
  <c r="H335" i="1"/>
  <c r="G335" i="1"/>
  <c r="E335" i="1"/>
  <c r="F335" i="1" s="1"/>
  <c r="D335" i="1"/>
  <c r="C335" i="1"/>
  <c r="B335" i="1"/>
  <c r="H334" i="1"/>
  <c r="G334" i="1"/>
  <c r="E334" i="1"/>
  <c r="F334" i="1" s="1"/>
  <c r="D334" i="1"/>
  <c r="C334" i="1"/>
  <c r="B334" i="1"/>
  <c r="H333" i="1"/>
  <c r="G333" i="1"/>
  <c r="E333" i="1"/>
  <c r="F333" i="1" s="1"/>
  <c r="D333" i="1"/>
  <c r="C333" i="1"/>
  <c r="B333" i="1"/>
  <c r="H332" i="1"/>
  <c r="G332" i="1"/>
  <c r="E332" i="1"/>
  <c r="F332" i="1" s="1"/>
  <c r="D332" i="1"/>
  <c r="C332" i="1"/>
  <c r="B332" i="1"/>
  <c r="H331" i="1"/>
  <c r="G331" i="1"/>
  <c r="E331" i="1"/>
  <c r="F331" i="1" s="1"/>
  <c r="D331" i="1"/>
  <c r="C331" i="1"/>
  <c r="B331" i="1"/>
  <c r="H330" i="1"/>
  <c r="G330" i="1"/>
  <c r="E330" i="1"/>
  <c r="F330" i="1" s="1"/>
  <c r="D330" i="1"/>
  <c r="C330" i="1"/>
  <c r="B330" i="1"/>
  <c r="H329" i="1"/>
  <c r="G329" i="1"/>
  <c r="E329" i="1"/>
  <c r="F329" i="1" s="1"/>
  <c r="D329" i="1"/>
  <c r="C329" i="1"/>
  <c r="B329" i="1"/>
  <c r="H328" i="1"/>
  <c r="G328" i="1"/>
  <c r="E328" i="1"/>
  <c r="F328" i="1" s="1"/>
  <c r="D328" i="1"/>
  <c r="C328" i="1"/>
  <c r="B328" i="1"/>
  <c r="H327" i="1"/>
  <c r="G327" i="1"/>
  <c r="E327" i="1"/>
  <c r="F327" i="1" s="1"/>
  <c r="D327" i="1"/>
  <c r="C327" i="1"/>
  <c r="B327" i="1"/>
  <c r="H326" i="1"/>
  <c r="G326" i="1"/>
  <c r="E326" i="1"/>
  <c r="F326" i="1" s="1"/>
  <c r="D326" i="1"/>
  <c r="C326" i="1"/>
  <c r="B326" i="1"/>
  <c r="H325" i="1"/>
  <c r="G325" i="1"/>
  <c r="E325" i="1"/>
  <c r="F325" i="1" s="1"/>
  <c r="D325" i="1"/>
  <c r="C325" i="1"/>
  <c r="B325" i="1"/>
  <c r="H324" i="1"/>
  <c r="G324" i="1"/>
  <c r="E324" i="1"/>
  <c r="F324" i="1" s="1"/>
  <c r="D324" i="1"/>
  <c r="C324" i="1"/>
  <c r="B324" i="1"/>
  <c r="H323" i="1"/>
  <c r="G323" i="1"/>
  <c r="E323" i="1"/>
  <c r="F323" i="1" s="1"/>
  <c r="D323" i="1"/>
  <c r="C323" i="1"/>
  <c r="B323" i="1"/>
  <c r="H322" i="1"/>
  <c r="G322" i="1"/>
  <c r="E322" i="1"/>
  <c r="F322" i="1" s="1"/>
  <c r="D322" i="1"/>
  <c r="C322" i="1"/>
  <c r="B322" i="1"/>
  <c r="H321" i="1"/>
  <c r="G321" i="1"/>
  <c r="E321" i="1"/>
  <c r="F321" i="1" s="1"/>
  <c r="D321" i="1"/>
  <c r="C321" i="1"/>
  <c r="B321" i="1"/>
  <c r="H320" i="1"/>
  <c r="G320" i="1"/>
  <c r="E320" i="1"/>
  <c r="F320" i="1" s="1"/>
  <c r="D320" i="1"/>
  <c r="C320" i="1"/>
  <c r="B320" i="1"/>
  <c r="H319" i="1"/>
  <c r="G319" i="1"/>
  <c r="E319" i="1"/>
  <c r="F319" i="1" s="1"/>
  <c r="D319" i="1"/>
  <c r="C319" i="1"/>
  <c r="B319" i="1"/>
  <c r="H318" i="1"/>
  <c r="G318" i="1"/>
  <c r="E318" i="1"/>
  <c r="F318" i="1" s="1"/>
  <c r="D318" i="1"/>
  <c r="C318" i="1"/>
  <c r="B318" i="1"/>
  <c r="H317" i="1"/>
  <c r="G317" i="1"/>
  <c r="E317" i="1"/>
  <c r="F317" i="1" s="1"/>
  <c r="D317" i="1"/>
  <c r="C317" i="1"/>
  <c r="B317" i="1"/>
  <c r="H316" i="1"/>
  <c r="G316" i="1"/>
  <c r="E316" i="1"/>
  <c r="F316" i="1" s="1"/>
  <c r="D316" i="1"/>
  <c r="C316" i="1"/>
  <c r="B316" i="1"/>
  <c r="H315" i="1"/>
  <c r="G315" i="1"/>
  <c r="E315" i="1"/>
  <c r="F315" i="1" s="1"/>
  <c r="D315" i="1"/>
  <c r="C315" i="1"/>
  <c r="B315" i="1"/>
  <c r="H314" i="1"/>
  <c r="G314" i="1"/>
  <c r="E314" i="1"/>
  <c r="F314" i="1" s="1"/>
  <c r="D314" i="1"/>
  <c r="C314" i="1"/>
  <c r="B314" i="1"/>
  <c r="H313" i="1"/>
  <c r="G313" i="1"/>
  <c r="E313" i="1"/>
  <c r="F313" i="1" s="1"/>
  <c r="D313" i="1"/>
  <c r="C313" i="1"/>
  <c r="B313" i="1"/>
  <c r="H312" i="1"/>
  <c r="G312" i="1"/>
  <c r="E312" i="1"/>
  <c r="F312" i="1" s="1"/>
  <c r="D312" i="1"/>
  <c r="C312" i="1"/>
  <c r="B312" i="1"/>
  <c r="H311" i="1"/>
  <c r="G311" i="1"/>
  <c r="E311" i="1"/>
  <c r="F311" i="1" s="1"/>
  <c r="D311" i="1"/>
  <c r="C311" i="1"/>
  <c r="B311" i="1"/>
  <c r="H310" i="1"/>
  <c r="G310" i="1"/>
  <c r="E310" i="1"/>
  <c r="F310" i="1" s="1"/>
  <c r="D310" i="1"/>
  <c r="C310" i="1"/>
  <c r="B310" i="1"/>
  <c r="H309" i="1"/>
  <c r="G309" i="1"/>
  <c r="E309" i="1"/>
  <c r="F309" i="1" s="1"/>
  <c r="D309" i="1"/>
  <c r="C309" i="1"/>
  <c r="B309" i="1"/>
  <c r="H308" i="1"/>
  <c r="G308" i="1"/>
  <c r="E308" i="1"/>
  <c r="F308" i="1" s="1"/>
  <c r="D308" i="1"/>
  <c r="C308" i="1"/>
  <c r="B308" i="1"/>
  <c r="H307" i="1"/>
  <c r="G307" i="1"/>
  <c r="E307" i="1"/>
  <c r="F307" i="1" s="1"/>
  <c r="D307" i="1"/>
  <c r="C307" i="1"/>
  <c r="B307" i="1"/>
  <c r="H306" i="1"/>
  <c r="G306" i="1"/>
  <c r="E306" i="1"/>
  <c r="F306" i="1" s="1"/>
  <c r="D306" i="1"/>
  <c r="C306" i="1"/>
  <c r="B306" i="1"/>
  <c r="H305" i="1"/>
  <c r="G305" i="1"/>
  <c r="E305" i="1"/>
  <c r="F305" i="1" s="1"/>
  <c r="D305" i="1"/>
  <c r="C305" i="1"/>
  <c r="B305" i="1"/>
  <c r="H304" i="1"/>
  <c r="G304" i="1"/>
  <c r="E304" i="1"/>
  <c r="F304" i="1" s="1"/>
  <c r="D304" i="1"/>
  <c r="C304" i="1"/>
  <c r="B304" i="1"/>
  <c r="H303" i="1"/>
  <c r="G303" i="1"/>
  <c r="E303" i="1"/>
  <c r="F303" i="1" s="1"/>
  <c r="D303" i="1"/>
  <c r="C303" i="1"/>
  <c r="B303" i="1"/>
  <c r="H302" i="1"/>
  <c r="G302" i="1"/>
  <c r="E302" i="1"/>
  <c r="F302" i="1" s="1"/>
  <c r="D302" i="1"/>
  <c r="C302" i="1"/>
  <c r="B302" i="1"/>
  <c r="H301" i="1"/>
  <c r="G301" i="1"/>
  <c r="E301" i="1"/>
  <c r="F301" i="1" s="1"/>
  <c r="D301" i="1"/>
  <c r="C301" i="1"/>
  <c r="B301" i="1"/>
  <c r="H300" i="1"/>
  <c r="G300" i="1"/>
  <c r="E300" i="1"/>
  <c r="F300" i="1" s="1"/>
  <c r="D300" i="1"/>
  <c r="C300" i="1"/>
  <c r="B300" i="1"/>
  <c r="H299" i="1"/>
  <c r="G299" i="1"/>
  <c r="E299" i="1"/>
  <c r="F299" i="1" s="1"/>
  <c r="D299" i="1"/>
  <c r="C299" i="1"/>
  <c r="B299" i="1"/>
  <c r="H298" i="1"/>
  <c r="G298" i="1"/>
  <c r="E298" i="1"/>
  <c r="F298" i="1" s="1"/>
  <c r="D298" i="1"/>
  <c r="C298" i="1"/>
  <c r="B298" i="1"/>
  <c r="H297" i="1"/>
  <c r="G297" i="1"/>
  <c r="E297" i="1"/>
  <c r="F297" i="1" s="1"/>
  <c r="D297" i="1"/>
  <c r="C297" i="1"/>
  <c r="B297" i="1"/>
  <c r="H296" i="1"/>
  <c r="G296" i="1"/>
  <c r="E296" i="1"/>
  <c r="F296" i="1" s="1"/>
  <c r="D296" i="1"/>
  <c r="C296" i="1"/>
  <c r="B296" i="1"/>
  <c r="H295" i="1"/>
  <c r="G295" i="1"/>
  <c r="E295" i="1"/>
  <c r="F295" i="1" s="1"/>
  <c r="D295" i="1"/>
  <c r="C295" i="1"/>
  <c r="B295" i="1"/>
  <c r="H294" i="1"/>
  <c r="G294" i="1"/>
  <c r="E294" i="1"/>
  <c r="F294" i="1" s="1"/>
  <c r="D294" i="1"/>
  <c r="C294" i="1"/>
  <c r="B294" i="1"/>
  <c r="H293" i="1"/>
  <c r="G293" i="1"/>
  <c r="E293" i="1"/>
  <c r="F293" i="1" s="1"/>
  <c r="D293" i="1"/>
  <c r="C293" i="1"/>
  <c r="B293" i="1"/>
  <c r="H292" i="1"/>
  <c r="G292" i="1"/>
  <c r="E292" i="1"/>
  <c r="F292" i="1" s="1"/>
  <c r="D292" i="1"/>
  <c r="C292" i="1"/>
  <c r="B292" i="1"/>
  <c r="H291" i="1"/>
  <c r="G291" i="1"/>
  <c r="E291" i="1"/>
  <c r="F291" i="1" s="1"/>
  <c r="D291" i="1"/>
  <c r="C291" i="1"/>
  <c r="B291" i="1"/>
  <c r="H290" i="1"/>
  <c r="G290" i="1"/>
  <c r="E290" i="1"/>
  <c r="F290" i="1" s="1"/>
  <c r="D290" i="1"/>
  <c r="C290" i="1"/>
  <c r="B290" i="1"/>
  <c r="H289" i="1"/>
  <c r="G289" i="1"/>
  <c r="E289" i="1"/>
  <c r="F289" i="1" s="1"/>
  <c r="D289" i="1"/>
  <c r="C289" i="1"/>
  <c r="B289" i="1"/>
  <c r="H288" i="1"/>
  <c r="G288" i="1"/>
  <c r="E288" i="1"/>
  <c r="F288" i="1" s="1"/>
  <c r="D288" i="1"/>
  <c r="C288" i="1"/>
  <c r="B288" i="1"/>
  <c r="H287" i="1"/>
  <c r="G287" i="1"/>
  <c r="E287" i="1"/>
  <c r="F287" i="1" s="1"/>
  <c r="D287" i="1"/>
  <c r="C287" i="1"/>
  <c r="B287" i="1"/>
  <c r="H286" i="1"/>
  <c r="G286" i="1"/>
  <c r="E286" i="1"/>
  <c r="F286" i="1" s="1"/>
  <c r="D286" i="1"/>
  <c r="C286" i="1"/>
  <c r="B286" i="1"/>
  <c r="H285" i="1"/>
  <c r="G285" i="1"/>
  <c r="E285" i="1"/>
  <c r="F285" i="1" s="1"/>
  <c r="D285" i="1"/>
  <c r="C285" i="1"/>
  <c r="B285" i="1"/>
  <c r="H284" i="1"/>
  <c r="G284" i="1"/>
  <c r="E284" i="1"/>
  <c r="F284" i="1" s="1"/>
  <c r="D284" i="1"/>
  <c r="C284" i="1"/>
  <c r="B284" i="1"/>
  <c r="H283" i="1"/>
  <c r="G283" i="1"/>
  <c r="E283" i="1"/>
  <c r="F283" i="1" s="1"/>
  <c r="D283" i="1"/>
  <c r="C283" i="1"/>
  <c r="B283" i="1"/>
  <c r="H282" i="1"/>
  <c r="G282" i="1"/>
  <c r="E282" i="1"/>
  <c r="F282" i="1" s="1"/>
  <c r="D282" i="1"/>
  <c r="C282" i="1"/>
  <c r="B282" i="1"/>
  <c r="H281" i="1"/>
  <c r="G281" i="1"/>
  <c r="E281" i="1"/>
  <c r="F281" i="1" s="1"/>
  <c r="D281" i="1"/>
  <c r="C281" i="1"/>
  <c r="B281" i="1"/>
  <c r="H280" i="1"/>
  <c r="G280" i="1"/>
  <c r="E280" i="1"/>
  <c r="F280" i="1" s="1"/>
  <c r="D280" i="1"/>
  <c r="C280" i="1"/>
  <c r="B280" i="1"/>
  <c r="H279" i="1"/>
  <c r="G279" i="1"/>
  <c r="E279" i="1"/>
  <c r="F279" i="1" s="1"/>
  <c r="D279" i="1"/>
  <c r="C279" i="1"/>
  <c r="B279" i="1"/>
  <c r="H278" i="1"/>
  <c r="G278" i="1"/>
  <c r="E278" i="1"/>
  <c r="F278" i="1" s="1"/>
  <c r="D278" i="1"/>
  <c r="C278" i="1"/>
  <c r="B278" i="1"/>
  <c r="H255" i="1"/>
  <c r="G255" i="1"/>
  <c r="E255" i="1"/>
  <c r="F255" i="1" s="1"/>
  <c r="D255" i="1"/>
  <c r="C255" i="1"/>
  <c r="B255" i="1"/>
  <c r="H254" i="1"/>
  <c r="G254" i="1"/>
  <c r="E254" i="1"/>
  <c r="F254" i="1" s="1"/>
  <c r="D254" i="1"/>
  <c r="C254" i="1"/>
  <c r="B254" i="1"/>
  <c r="H253" i="1"/>
  <c r="G253" i="1"/>
  <c r="E253" i="1"/>
  <c r="F253" i="1" s="1"/>
  <c r="D253" i="1"/>
  <c r="C253" i="1"/>
  <c r="B253" i="1"/>
  <c r="H252" i="1"/>
  <c r="G252" i="1"/>
  <c r="E252" i="1"/>
  <c r="F252" i="1" s="1"/>
  <c r="D252" i="1"/>
  <c r="C252" i="1"/>
  <c r="B252" i="1"/>
  <c r="H251" i="1"/>
  <c r="G251" i="1"/>
  <c r="E251" i="1"/>
  <c r="F251" i="1" s="1"/>
  <c r="D251" i="1"/>
  <c r="C251" i="1"/>
  <c r="B251" i="1"/>
  <c r="H250" i="1"/>
  <c r="G250" i="1"/>
  <c r="E250" i="1"/>
  <c r="F250" i="1" s="1"/>
  <c r="D250" i="1"/>
  <c r="C250" i="1"/>
  <c r="B250" i="1"/>
  <c r="H249" i="1"/>
  <c r="G249" i="1"/>
  <c r="E249" i="1"/>
  <c r="F249" i="1" s="1"/>
  <c r="D249" i="1"/>
  <c r="C249" i="1"/>
  <c r="B249" i="1"/>
  <c r="H248" i="1"/>
  <c r="G248" i="1"/>
  <c r="E248" i="1"/>
  <c r="F248" i="1" s="1"/>
  <c r="D248" i="1"/>
  <c r="C248" i="1"/>
  <c r="B248" i="1"/>
  <c r="H247" i="1"/>
  <c r="G247" i="1"/>
  <c r="E247" i="1"/>
  <c r="F247" i="1" s="1"/>
  <c r="D247" i="1"/>
  <c r="C247" i="1"/>
  <c r="B247" i="1"/>
  <c r="H246" i="1"/>
  <c r="G246" i="1"/>
  <c r="E246" i="1"/>
  <c r="F246" i="1" s="1"/>
  <c r="D246" i="1"/>
  <c r="C246" i="1"/>
  <c r="B246" i="1"/>
  <c r="H245" i="1"/>
  <c r="G245" i="1"/>
  <c r="E245" i="1"/>
  <c r="F245" i="1" s="1"/>
  <c r="D245" i="1"/>
  <c r="C245" i="1"/>
  <c r="B245" i="1"/>
  <c r="H244" i="1"/>
  <c r="G244" i="1"/>
  <c r="E244" i="1"/>
  <c r="F244" i="1" s="1"/>
  <c r="D244" i="1"/>
  <c r="C244" i="1"/>
  <c r="B244" i="1"/>
  <c r="H243" i="1"/>
  <c r="G243" i="1"/>
  <c r="E243" i="1"/>
  <c r="F243" i="1" s="1"/>
  <c r="D243" i="1"/>
  <c r="C243" i="1"/>
  <c r="B243" i="1"/>
  <c r="H242" i="1"/>
  <c r="G242" i="1"/>
  <c r="E242" i="1"/>
  <c r="F242" i="1" s="1"/>
  <c r="D242" i="1"/>
  <c r="C242" i="1"/>
  <c r="B242" i="1"/>
  <c r="H241" i="1"/>
  <c r="G241" i="1"/>
  <c r="E241" i="1"/>
  <c r="F241" i="1" s="1"/>
  <c r="D241" i="1"/>
  <c r="C241" i="1"/>
  <c r="B241" i="1"/>
  <c r="H240" i="1"/>
  <c r="G240" i="1"/>
  <c r="E240" i="1"/>
  <c r="F240" i="1" s="1"/>
  <c r="D240" i="1"/>
  <c r="C240" i="1"/>
  <c r="B240" i="1"/>
  <c r="H239" i="1"/>
  <c r="G239" i="1"/>
  <c r="E239" i="1"/>
  <c r="F239" i="1" s="1"/>
  <c r="D239" i="1"/>
  <c r="C239" i="1"/>
  <c r="B239" i="1"/>
  <c r="H238" i="1"/>
  <c r="G238" i="1"/>
  <c r="E238" i="1"/>
  <c r="F238" i="1" s="1"/>
  <c r="D238" i="1"/>
  <c r="C238" i="1"/>
  <c r="B238" i="1"/>
  <c r="H237" i="1"/>
  <c r="G237" i="1"/>
  <c r="E237" i="1"/>
  <c r="F237" i="1" s="1"/>
  <c r="D237" i="1"/>
  <c r="C237" i="1"/>
  <c r="B237" i="1"/>
  <c r="H236" i="1"/>
  <c r="G236" i="1"/>
  <c r="E236" i="1"/>
  <c r="F236" i="1" s="1"/>
  <c r="D236" i="1"/>
  <c r="C236" i="1"/>
  <c r="B236" i="1"/>
  <c r="H235" i="1"/>
  <c r="G235" i="1"/>
  <c r="E235" i="1"/>
  <c r="F235" i="1" s="1"/>
  <c r="D235" i="1"/>
  <c r="C235" i="1"/>
  <c r="B235" i="1"/>
  <c r="H234" i="1"/>
  <c r="G234" i="1"/>
  <c r="E234" i="1"/>
  <c r="F234" i="1" s="1"/>
  <c r="D234" i="1"/>
  <c r="C234" i="1"/>
  <c r="B234" i="1"/>
  <c r="H233" i="1"/>
  <c r="G233" i="1"/>
  <c r="E233" i="1"/>
  <c r="F233" i="1" s="1"/>
  <c r="D233" i="1"/>
  <c r="C233" i="1"/>
  <c r="B233" i="1"/>
  <c r="H232" i="1"/>
  <c r="G232" i="1"/>
  <c r="E232" i="1"/>
  <c r="F232" i="1" s="1"/>
  <c r="D232" i="1"/>
  <c r="C232" i="1"/>
  <c r="B232" i="1"/>
  <c r="H231" i="1"/>
  <c r="G231" i="1"/>
  <c r="E231" i="1"/>
  <c r="F231" i="1" s="1"/>
  <c r="D231" i="1"/>
  <c r="C231" i="1"/>
  <c r="B231" i="1"/>
  <c r="H230" i="1"/>
  <c r="G230" i="1"/>
  <c r="E230" i="1"/>
  <c r="F230" i="1" s="1"/>
  <c r="D230" i="1"/>
  <c r="C230" i="1"/>
  <c r="B230" i="1"/>
  <c r="H229" i="1"/>
  <c r="G229" i="1"/>
  <c r="E229" i="1"/>
  <c r="F229" i="1" s="1"/>
  <c r="D229" i="1"/>
  <c r="C229" i="1"/>
  <c r="B229" i="1"/>
  <c r="H228" i="1"/>
  <c r="G228" i="1"/>
  <c r="E228" i="1"/>
  <c r="F228" i="1" s="1"/>
  <c r="D228" i="1"/>
  <c r="C228" i="1"/>
  <c r="B228" i="1"/>
  <c r="H227" i="1"/>
  <c r="G227" i="1"/>
  <c r="E227" i="1"/>
  <c r="F227" i="1" s="1"/>
  <c r="D227" i="1"/>
  <c r="C227" i="1"/>
  <c r="B227" i="1"/>
  <c r="H226" i="1"/>
  <c r="G226" i="1"/>
  <c r="E226" i="1"/>
  <c r="F226" i="1" s="1"/>
  <c r="D226" i="1"/>
  <c r="C226" i="1"/>
  <c r="B226" i="1"/>
  <c r="H225" i="1"/>
  <c r="G225" i="1"/>
  <c r="E225" i="1"/>
  <c r="F225" i="1" s="1"/>
  <c r="D225" i="1"/>
  <c r="C225" i="1"/>
  <c r="B225" i="1"/>
  <c r="H224" i="1"/>
  <c r="G224" i="1"/>
  <c r="E224" i="1"/>
  <c r="F224" i="1" s="1"/>
  <c r="D224" i="1"/>
  <c r="C224" i="1"/>
  <c r="B224" i="1"/>
  <c r="H223" i="1"/>
  <c r="G223" i="1"/>
  <c r="E223" i="1"/>
  <c r="F223" i="1" s="1"/>
  <c r="D223" i="1"/>
  <c r="C223" i="1"/>
  <c r="B223" i="1"/>
  <c r="H222" i="1"/>
  <c r="G222" i="1"/>
  <c r="E222" i="1"/>
  <c r="F222" i="1" s="1"/>
  <c r="D222" i="1"/>
  <c r="C222" i="1"/>
  <c r="B222" i="1"/>
  <c r="H221" i="1"/>
  <c r="G221" i="1"/>
  <c r="E221" i="1"/>
  <c r="F221" i="1" s="1"/>
  <c r="D221" i="1"/>
  <c r="C221" i="1"/>
  <c r="B221" i="1"/>
  <c r="H220" i="1"/>
  <c r="G220" i="1"/>
  <c r="E220" i="1"/>
  <c r="F220" i="1" s="1"/>
  <c r="D220" i="1"/>
  <c r="C220" i="1"/>
  <c r="B220" i="1"/>
  <c r="H219" i="1"/>
  <c r="G219" i="1"/>
  <c r="E219" i="1"/>
  <c r="F219" i="1" s="1"/>
  <c r="D219" i="1"/>
  <c r="C219" i="1"/>
  <c r="B219" i="1"/>
  <c r="H218" i="1"/>
  <c r="G218" i="1"/>
  <c r="E218" i="1"/>
  <c r="F218" i="1" s="1"/>
  <c r="D218" i="1"/>
  <c r="C218" i="1"/>
  <c r="B218" i="1"/>
  <c r="H217" i="1"/>
  <c r="G217" i="1"/>
  <c r="E217" i="1"/>
  <c r="F217" i="1" s="1"/>
  <c r="D217" i="1"/>
  <c r="C217" i="1"/>
  <c r="B217" i="1"/>
  <c r="H216" i="1"/>
  <c r="G216" i="1"/>
  <c r="E216" i="1"/>
  <c r="F216" i="1" s="1"/>
  <c r="D216" i="1"/>
  <c r="C216" i="1"/>
  <c r="B216" i="1"/>
  <c r="H215" i="1"/>
  <c r="G215" i="1"/>
  <c r="E215" i="1"/>
  <c r="F215" i="1" s="1"/>
  <c r="D215" i="1"/>
  <c r="C215" i="1"/>
  <c r="B215" i="1"/>
  <c r="H214" i="1"/>
  <c r="G214" i="1"/>
  <c r="E214" i="1"/>
  <c r="F214" i="1" s="1"/>
  <c r="D214" i="1"/>
  <c r="C214" i="1"/>
  <c r="B214" i="1"/>
  <c r="H213" i="1"/>
  <c r="G213" i="1"/>
  <c r="E213" i="1"/>
  <c r="F213" i="1" s="1"/>
  <c r="D213" i="1"/>
  <c r="C213" i="1"/>
  <c r="B213" i="1"/>
  <c r="H212" i="1"/>
  <c r="G212" i="1"/>
  <c r="E212" i="1"/>
  <c r="F212" i="1" s="1"/>
  <c r="D212" i="1"/>
  <c r="C212" i="1"/>
  <c r="B212" i="1"/>
  <c r="H211" i="1"/>
  <c r="G211" i="1"/>
  <c r="E211" i="1"/>
  <c r="F211" i="1" s="1"/>
  <c r="D211" i="1"/>
  <c r="C211" i="1"/>
  <c r="B211" i="1"/>
  <c r="H210" i="1"/>
  <c r="G210" i="1"/>
  <c r="E210" i="1"/>
  <c r="F210" i="1" s="1"/>
  <c r="D210" i="1"/>
  <c r="C210" i="1"/>
  <c r="B210" i="1"/>
  <c r="H209" i="1"/>
  <c r="G209" i="1"/>
  <c r="E209" i="1"/>
  <c r="F209" i="1" s="1"/>
  <c r="D209" i="1"/>
  <c r="C209" i="1"/>
  <c r="B209" i="1"/>
  <c r="H208" i="1"/>
  <c r="G208" i="1"/>
  <c r="E208" i="1"/>
  <c r="F208" i="1" s="1"/>
  <c r="D208" i="1"/>
  <c r="C208" i="1"/>
  <c r="B208" i="1"/>
  <c r="H207" i="1"/>
  <c r="G207" i="1"/>
  <c r="E207" i="1"/>
  <c r="F207" i="1" s="1"/>
  <c r="D207" i="1"/>
  <c r="C207" i="1"/>
  <c r="B207" i="1"/>
  <c r="H206" i="1"/>
  <c r="G206" i="1"/>
  <c r="E206" i="1"/>
  <c r="F206" i="1" s="1"/>
  <c r="D206" i="1"/>
  <c r="C206" i="1"/>
  <c r="B206" i="1"/>
  <c r="H205" i="1"/>
  <c r="G205" i="1"/>
  <c r="E205" i="1"/>
  <c r="F205" i="1" s="1"/>
  <c r="D205" i="1"/>
  <c r="C205" i="1"/>
  <c r="B205" i="1"/>
  <c r="H204" i="1"/>
  <c r="G204" i="1"/>
  <c r="E204" i="1"/>
  <c r="F204" i="1" s="1"/>
  <c r="D204" i="1"/>
  <c r="C204" i="1"/>
  <c r="B204" i="1"/>
  <c r="H203" i="1"/>
  <c r="G203" i="1"/>
  <c r="E203" i="1"/>
  <c r="F203" i="1" s="1"/>
  <c r="D203" i="1"/>
  <c r="C203" i="1"/>
  <c r="B203" i="1"/>
  <c r="H202" i="1"/>
  <c r="G202" i="1"/>
  <c r="E202" i="1"/>
  <c r="F202" i="1" s="1"/>
  <c r="D202" i="1"/>
  <c r="C202" i="1"/>
  <c r="B202" i="1"/>
  <c r="H201" i="1"/>
  <c r="G201" i="1"/>
  <c r="E201" i="1"/>
  <c r="F201" i="1" s="1"/>
  <c r="D201" i="1"/>
  <c r="C201" i="1"/>
  <c r="B201" i="1"/>
  <c r="H200" i="1"/>
  <c r="G200" i="1"/>
  <c r="E200" i="1"/>
  <c r="F200" i="1" s="1"/>
  <c r="D200" i="1"/>
  <c r="C200" i="1"/>
  <c r="B200" i="1"/>
  <c r="H199" i="1"/>
  <c r="G199" i="1"/>
  <c r="E199" i="1"/>
  <c r="F199" i="1" s="1"/>
  <c r="D199" i="1"/>
  <c r="C199" i="1"/>
  <c r="B199" i="1"/>
  <c r="H198" i="1"/>
  <c r="G198" i="1"/>
  <c r="E198" i="1"/>
  <c r="F198" i="1" s="1"/>
  <c r="D198" i="1"/>
  <c r="C198" i="1"/>
  <c r="B198" i="1"/>
  <c r="H197" i="1"/>
  <c r="G197" i="1"/>
  <c r="E197" i="1"/>
  <c r="F197" i="1" s="1"/>
  <c r="D197" i="1"/>
  <c r="C197" i="1"/>
  <c r="B197" i="1"/>
  <c r="H196" i="1"/>
  <c r="G196" i="1"/>
  <c r="E196" i="1"/>
  <c r="F196" i="1" s="1"/>
  <c r="D196" i="1"/>
  <c r="C196" i="1"/>
  <c r="B196" i="1"/>
  <c r="H195" i="1"/>
  <c r="G195" i="1"/>
  <c r="E195" i="1"/>
  <c r="F195" i="1" s="1"/>
  <c r="D195" i="1"/>
  <c r="C195" i="1"/>
  <c r="B195" i="1"/>
  <c r="H194" i="1"/>
  <c r="G194" i="1"/>
  <c r="E194" i="1"/>
  <c r="F194" i="1" s="1"/>
  <c r="D194" i="1"/>
  <c r="C194" i="1"/>
  <c r="B194" i="1"/>
  <c r="H193" i="1"/>
  <c r="G193" i="1"/>
  <c r="E193" i="1"/>
  <c r="F193" i="1" s="1"/>
  <c r="D193" i="1"/>
  <c r="C193" i="1"/>
  <c r="B193" i="1"/>
  <c r="H192" i="1"/>
  <c r="G192" i="1"/>
  <c r="E192" i="1"/>
  <c r="F192" i="1" s="1"/>
  <c r="D192" i="1"/>
  <c r="C192" i="1"/>
  <c r="B192" i="1"/>
  <c r="H191" i="1"/>
  <c r="G191" i="1"/>
  <c r="E191" i="1"/>
  <c r="F191" i="1" s="1"/>
  <c r="D191" i="1"/>
  <c r="C191" i="1"/>
  <c r="B191" i="1"/>
  <c r="H190" i="1"/>
  <c r="G190" i="1"/>
  <c r="E190" i="1"/>
  <c r="F190" i="1" s="1"/>
  <c r="D190" i="1"/>
  <c r="C190" i="1"/>
  <c r="B190" i="1"/>
  <c r="H189" i="1"/>
  <c r="G189" i="1"/>
  <c r="E189" i="1"/>
  <c r="F189" i="1" s="1"/>
  <c r="D189" i="1"/>
  <c r="C189" i="1"/>
  <c r="B189" i="1"/>
  <c r="H188" i="1"/>
  <c r="G188" i="1"/>
  <c r="E188" i="1"/>
  <c r="F188" i="1" s="1"/>
  <c r="D188" i="1"/>
  <c r="C188" i="1"/>
  <c r="B188" i="1"/>
  <c r="H187" i="1"/>
  <c r="G187" i="1"/>
  <c r="E187" i="1"/>
  <c r="F187" i="1" s="1"/>
  <c r="D187" i="1"/>
  <c r="C187" i="1"/>
  <c r="B187" i="1"/>
  <c r="H186" i="1"/>
  <c r="G186" i="1"/>
  <c r="E186" i="1"/>
  <c r="F186" i="1" s="1"/>
  <c r="D186" i="1"/>
  <c r="C186" i="1"/>
  <c r="B186" i="1"/>
  <c r="H185" i="1"/>
  <c r="G185" i="1"/>
  <c r="E185" i="1"/>
  <c r="F185" i="1" s="1"/>
  <c r="D185" i="1"/>
  <c r="C185" i="1"/>
  <c r="B185" i="1"/>
  <c r="H184" i="1"/>
  <c r="G184" i="1"/>
  <c r="E184" i="1"/>
  <c r="F184" i="1" s="1"/>
  <c r="D184" i="1"/>
  <c r="C184" i="1"/>
  <c r="B184" i="1"/>
  <c r="H183" i="1"/>
  <c r="G183" i="1"/>
  <c r="E183" i="1"/>
  <c r="F183" i="1" s="1"/>
  <c r="D183" i="1"/>
  <c r="C183" i="1"/>
  <c r="B183" i="1"/>
  <c r="H182" i="1"/>
  <c r="G182" i="1"/>
  <c r="E182" i="1"/>
  <c r="F182" i="1" s="1"/>
  <c r="D182" i="1"/>
  <c r="C182" i="1"/>
  <c r="B182" i="1"/>
  <c r="H181" i="1"/>
  <c r="G181" i="1"/>
  <c r="E181" i="1"/>
  <c r="F181" i="1" s="1"/>
  <c r="D181" i="1"/>
  <c r="C181" i="1"/>
  <c r="B181" i="1"/>
  <c r="H180" i="1"/>
  <c r="G180" i="1"/>
  <c r="E180" i="1"/>
  <c r="F180" i="1" s="1"/>
  <c r="D180" i="1"/>
  <c r="C180" i="1"/>
  <c r="B180" i="1"/>
  <c r="H179" i="1"/>
  <c r="G179" i="1"/>
  <c r="E179" i="1"/>
  <c r="F179" i="1" s="1"/>
  <c r="D179" i="1"/>
  <c r="C179" i="1"/>
  <c r="B179" i="1"/>
  <c r="H178" i="1"/>
  <c r="G178" i="1"/>
  <c r="E178" i="1"/>
  <c r="F178" i="1" s="1"/>
  <c r="D178" i="1"/>
  <c r="C178" i="1"/>
  <c r="B178" i="1"/>
  <c r="H177" i="1"/>
  <c r="G177" i="1"/>
  <c r="E177" i="1"/>
  <c r="F177" i="1" s="1"/>
  <c r="D177" i="1"/>
  <c r="C177" i="1"/>
  <c r="B177" i="1"/>
  <c r="H176" i="1"/>
  <c r="G176" i="1"/>
  <c r="E176" i="1"/>
  <c r="F176" i="1" s="1"/>
  <c r="D176" i="1"/>
  <c r="C176" i="1"/>
  <c r="B176" i="1"/>
  <c r="H175" i="1"/>
  <c r="G175" i="1"/>
  <c r="E175" i="1"/>
  <c r="F175" i="1" s="1"/>
  <c r="D175" i="1"/>
  <c r="C175" i="1"/>
  <c r="B175" i="1"/>
  <c r="H174" i="1"/>
  <c r="G174" i="1"/>
  <c r="E174" i="1"/>
  <c r="F174" i="1" s="1"/>
  <c r="D174" i="1"/>
  <c r="C174" i="1"/>
  <c r="B174" i="1"/>
  <c r="H173" i="1"/>
  <c r="G173" i="1"/>
  <c r="E173" i="1"/>
  <c r="F173" i="1" s="1"/>
  <c r="D173" i="1"/>
  <c r="C173" i="1"/>
  <c r="B173" i="1"/>
  <c r="H172" i="1"/>
  <c r="G172" i="1"/>
  <c r="E172" i="1"/>
  <c r="F172" i="1" s="1"/>
  <c r="D172" i="1"/>
  <c r="C172" i="1"/>
  <c r="B172" i="1"/>
  <c r="H171" i="1"/>
  <c r="G171" i="1"/>
  <c r="E171" i="1"/>
  <c r="F171" i="1" s="1"/>
  <c r="D171" i="1"/>
  <c r="C171" i="1"/>
  <c r="B171" i="1"/>
  <c r="H170" i="1"/>
  <c r="G170" i="1"/>
  <c r="E170" i="1"/>
  <c r="F170" i="1" s="1"/>
  <c r="D170" i="1"/>
  <c r="C170" i="1"/>
  <c r="B170" i="1"/>
  <c r="H169" i="1"/>
  <c r="G169" i="1"/>
  <c r="E169" i="1"/>
  <c r="F169" i="1" s="1"/>
  <c r="D169" i="1"/>
  <c r="C169" i="1"/>
  <c r="B169" i="1"/>
  <c r="H168" i="1"/>
  <c r="G168" i="1"/>
  <c r="E168" i="1"/>
  <c r="F168" i="1" s="1"/>
  <c r="D168" i="1"/>
  <c r="C168" i="1"/>
  <c r="B168" i="1"/>
  <c r="H167" i="1"/>
  <c r="G167" i="1"/>
  <c r="E167" i="1"/>
  <c r="F167" i="1" s="1"/>
  <c r="D167" i="1"/>
  <c r="C167" i="1"/>
  <c r="B167" i="1"/>
  <c r="H166" i="1"/>
  <c r="G166" i="1"/>
  <c r="E166" i="1"/>
  <c r="F166" i="1" s="1"/>
  <c r="D166" i="1"/>
  <c r="C166" i="1"/>
  <c r="B166" i="1"/>
  <c r="H165" i="1"/>
  <c r="G165" i="1"/>
  <c r="E165" i="1"/>
  <c r="F165" i="1" s="1"/>
  <c r="D165" i="1"/>
  <c r="C165" i="1"/>
  <c r="B165" i="1"/>
  <c r="H164" i="1"/>
  <c r="G164" i="1"/>
  <c r="E164" i="1"/>
  <c r="F164" i="1" s="1"/>
  <c r="D164" i="1"/>
  <c r="C164" i="1"/>
  <c r="B164" i="1"/>
  <c r="H163" i="1"/>
  <c r="G163" i="1"/>
  <c r="E163" i="1"/>
  <c r="F163" i="1" s="1"/>
  <c r="D163" i="1"/>
  <c r="C163" i="1"/>
  <c r="B163" i="1"/>
  <c r="H162" i="1"/>
  <c r="G162" i="1"/>
  <c r="E162" i="1"/>
  <c r="F162" i="1" s="1"/>
  <c r="D162" i="1"/>
  <c r="C162" i="1"/>
  <c r="B162" i="1"/>
  <c r="H161" i="1"/>
  <c r="G161" i="1"/>
  <c r="E161" i="1"/>
  <c r="F161" i="1" s="1"/>
  <c r="D161" i="1"/>
  <c r="C161" i="1"/>
  <c r="B161" i="1"/>
  <c r="H160" i="1"/>
  <c r="G160" i="1"/>
  <c r="E160" i="1"/>
  <c r="F160" i="1" s="1"/>
  <c r="D160" i="1"/>
  <c r="C160" i="1"/>
  <c r="B160" i="1"/>
  <c r="H159" i="1"/>
  <c r="G159" i="1"/>
  <c r="E159" i="1"/>
  <c r="F159" i="1" s="1"/>
  <c r="D159" i="1"/>
  <c r="C159" i="1"/>
  <c r="B159" i="1"/>
  <c r="H158" i="1"/>
  <c r="G158" i="1"/>
  <c r="E158" i="1"/>
  <c r="F158" i="1" s="1"/>
  <c r="D158" i="1"/>
  <c r="C158" i="1"/>
  <c r="B158" i="1"/>
  <c r="H157" i="1"/>
  <c r="G157" i="1"/>
  <c r="E157" i="1"/>
  <c r="F157" i="1" s="1"/>
  <c r="D157" i="1"/>
  <c r="C157" i="1"/>
  <c r="B157" i="1"/>
  <c r="H156" i="1"/>
  <c r="G156" i="1"/>
  <c r="E156" i="1"/>
  <c r="F156" i="1" s="1"/>
  <c r="D156" i="1"/>
  <c r="C156" i="1"/>
  <c r="B156" i="1"/>
  <c r="H155" i="1"/>
  <c r="G155" i="1"/>
  <c r="E155" i="1"/>
  <c r="F155" i="1" s="1"/>
  <c r="D155" i="1"/>
  <c r="C155" i="1"/>
  <c r="B155" i="1"/>
  <c r="H154" i="1"/>
  <c r="G154" i="1"/>
  <c r="E154" i="1"/>
  <c r="F154" i="1" s="1"/>
  <c r="D154" i="1"/>
  <c r="C154" i="1"/>
  <c r="B154" i="1"/>
  <c r="H153" i="1"/>
  <c r="G153" i="1"/>
  <c r="E153" i="1"/>
  <c r="F153" i="1" s="1"/>
  <c r="D153" i="1"/>
  <c r="C153" i="1"/>
  <c r="B153" i="1"/>
  <c r="H152" i="1"/>
  <c r="G152" i="1"/>
  <c r="E152" i="1"/>
  <c r="F152" i="1" s="1"/>
  <c r="D152" i="1"/>
  <c r="C152" i="1"/>
  <c r="B152" i="1"/>
  <c r="H151" i="1"/>
  <c r="G151" i="1"/>
  <c r="E151" i="1"/>
  <c r="F151" i="1" s="1"/>
  <c r="D151" i="1"/>
  <c r="C151" i="1"/>
  <c r="B151" i="1"/>
  <c r="H150" i="1"/>
  <c r="G150" i="1"/>
  <c r="E150" i="1"/>
  <c r="F150" i="1" s="1"/>
  <c r="D150" i="1"/>
  <c r="C150" i="1"/>
  <c r="B150" i="1"/>
  <c r="H149" i="1"/>
  <c r="G149" i="1"/>
  <c r="E149" i="1"/>
  <c r="F149" i="1" s="1"/>
  <c r="D149" i="1"/>
  <c r="C149" i="1"/>
  <c r="B149" i="1"/>
  <c r="H148" i="1"/>
  <c r="G148" i="1"/>
  <c r="E148" i="1"/>
  <c r="F148" i="1" s="1"/>
  <c r="D148" i="1"/>
  <c r="C148" i="1"/>
  <c r="B148" i="1"/>
  <c r="H147" i="1"/>
  <c r="G147" i="1"/>
  <c r="E147" i="1"/>
  <c r="F147" i="1" s="1"/>
  <c r="D147" i="1"/>
  <c r="C147" i="1"/>
  <c r="B147" i="1"/>
  <c r="H146" i="1"/>
  <c r="G146" i="1"/>
  <c r="E146" i="1"/>
  <c r="F146" i="1" s="1"/>
  <c r="D146" i="1"/>
  <c r="C146" i="1"/>
  <c r="B146" i="1"/>
  <c r="H145" i="1"/>
  <c r="G145" i="1"/>
  <c r="E145" i="1"/>
  <c r="F145" i="1" s="1"/>
  <c r="D145" i="1"/>
  <c r="C145" i="1"/>
  <c r="B145" i="1"/>
  <c r="H144" i="1"/>
  <c r="G144" i="1"/>
  <c r="E144" i="1"/>
  <c r="F144" i="1" s="1"/>
  <c r="D144" i="1"/>
  <c r="C144" i="1"/>
  <c r="B144" i="1"/>
  <c r="H143" i="1"/>
  <c r="G143" i="1"/>
  <c r="E143" i="1"/>
  <c r="F143" i="1" s="1"/>
  <c r="D143" i="1"/>
  <c r="C143" i="1"/>
  <c r="B143" i="1"/>
  <c r="H142" i="1"/>
  <c r="G142" i="1"/>
  <c r="E142" i="1"/>
  <c r="F142" i="1" s="1"/>
  <c r="D142" i="1"/>
  <c r="C142" i="1"/>
  <c r="B142" i="1"/>
  <c r="H141" i="1"/>
  <c r="G141" i="1"/>
  <c r="E141" i="1"/>
  <c r="F141" i="1" s="1"/>
  <c r="D141" i="1"/>
  <c r="C141" i="1"/>
  <c r="B141" i="1"/>
  <c r="H140" i="1"/>
  <c r="G140" i="1"/>
  <c r="E140" i="1"/>
  <c r="F140" i="1" s="1"/>
  <c r="D140" i="1"/>
  <c r="C140" i="1"/>
  <c r="B140" i="1"/>
  <c r="H139" i="1"/>
  <c r="G139" i="1"/>
  <c r="E139" i="1"/>
  <c r="F139" i="1" s="1"/>
  <c r="D139" i="1"/>
  <c r="C139" i="1"/>
  <c r="B139" i="1"/>
  <c r="H138" i="1"/>
  <c r="G138" i="1"/>
  <c r="E138" i="1"/>
  <c r="F138" i="1" s="1"/>
  <c r="D138" i="1"/>
  <c r="C138" i="1"/>
  <c r="B138" i="1"/>
  <c r="H137" i="1"/>
  <c r="G137" i="1"/>
  <c r="E137" i="1"/>
  <c r="F137" i="1" s="1"/>
  <c r="D137" i="1"/>
  <c r="C137" i="1"/>
  <c r="B137" i="1"/>
  <c r="H136" i="1"/>
  <c r="G136" i="1"/>
  <c r="E136" i="1"/>
  <c r="F136" i="1" s="1"/>
  <c r="D136" i="1"/>
  <c r="C136" i="1"/>
  <c r="B136" i="1"/>
  <c r="H135" i="1"/>
  <c r="G135" i="1"/>
  <c r="E135" i="1"/>
  <c r="F135" i="1" s="1"/>
  <c r="D135" i="1"/>
  <c r="C135" i="1"/>
  <c r="B135" i="1"/>
  <c r="H134" i="1"/>
  <c r="G134" i="1"/>
  <c r="E134" i="1"/>
  <c r="F134" i="1" s="1"/>
  <c r="D134" i="1"/>
  <c r="C134" i="1"/>
  <c r="B134" i="1"/>
  <c r="H133" i="1"/>
  <c r="G133" i="1"/>
  <c r="E133" i="1"/>
  <c r="F133" i="1" s="1"/>
  <c r="D133" i="1"/>
  <c r="C133" i="1"/>
  <c r="B133" i="1"/>
  <c r="H132" i="1"/>
  <c r="G132" i="1"/>
  <c r="E132" i="1"/>
  <c r="F132" i="1" s="1"/>
  <c r="D132" i="1"/>
  <c r="C132" i="1"/>
  <c r="B132" i="1"/>
  <c r="H131" i="1"/>
  <c r="G131" i="1"/>
  <c r="E131" i="1"/>
  <c r="F131" i="1" s="1"/>
  <c r="D131" i="1"/>
  <c r="C131" i="1"/>
  <c r="B131" i="1"/>
  <c r="H130" i="1"/>
  <c r="G130" i="1"/>
  <c r="E130" i="1"/>
  <c r="F130" i="1" s="1"/>
  <c r="D130" i="1"/>
  <c r="C130" i="1"/>
  <c r="B130" i="1"/>
  <c r="H129" i="1"/>
  <c r="G129" i="1"/>
  <c r="E129" i="1"/>
  <c r="F129" i="1" s="1"/>
  <c r="D129" i="1"/>
  <c r="C129" i="1"/>
  <c r="B129" i="1"/>
  <c r="H128" i="1"/>
  <c r="G128" i="1"/>
  <c r="E128" i="1"/>
  <c r="F128" i="1" s="1"/>
  <c r="D128" i="1"/>
  <c r="C128" i="1"/>
  <c r="B128" i="1"/>
  <c r="H127" i="1"/>
  <c r="G127" i="1"/>
  <c r="E127" i="1"/>
  <c r="F127" i="1" s="1"/>
  <c r="D127" i="1"/>
  <c r="C127" i="1"/>
  <c r="B127" i="1"/>
  <c r="H126" i="1"/>
  <c r="G126" i="1"/>
  <c r="E126" i="1"/>
  <c r="F126" i="1" s="1"/>
  <c r="D126" i="1"/>
  <c r="C126" i="1"/>
  <c r="B126" i="1"/>
  <c r="H125" i="1"/>
  <c r="G125" i="1"/>
  <c r="E125" i="1"/>
  <c r="F125" i="1" s="1"/>
  <c r="D125" i="1"/>
  <c r="C125" i="1"/>
  <c r="B125" i="1"/>
  <c r="H124" i="1"/>
  <c r="G124" i="1"/>
  <c r="E124" i="1"/>
  <c r="F124" i="1" s="1"/>
  <c r="D124" i="1"/>
  <c r="C124" i="1"/>
  <c r="B124" i="1"/>
  <c r="H123" i="1"/>
  <c r="G123" i="1"/>
  <c r="E123" i="1"/>
  <c r="F123" i="1" s="1"/>
  <c r="D123" i="1"/>
  <c r="C123" i="1"/>
  <c r="B123" i="1"/>
  <c r="H122" i="1"/>
  <c r="G122" i="1"/>
  <c r="E122" i="1"/>
  <c r="F122" i="1" s="1"/>
  <c r="D122" i="1"/>
  <c r="C122" i="1"/>
  <c r="B122" i="1"/>
  <c r="H121" i="1"/>
  <c r="G121" i="1"/>
  <c r="E121" i="1"/>
  <c r="F121" i="1" s="1"/>
  <c r="D121" i="1"/>
  <c r="C121" i="1"/>
  <c r="B121" i="1"/>
  <c r="H120" i="1"/>
  <c r="G120" i="1"/>
  <c r="E120" i="1"/>
  <c r="F120" i="1" s="1"/>
  <c r="D120" i="1"/>
  <c r="C120" i="1"/>
  <c r="B120" i="1"/>
  <c r="H119" i="1"/>
  <c r="G119" i="1"/>
  <c r="E119" i="1"/>
  <c r="F119" i="1" s="1"/>
  <c r="D119" i="1"/>
  <c r="C119" i="1"/>
  <c r="B119" i="1"/>
  <c r="H118" i="1"/>
  <c r="G118" i="1"/>
  <c r="E118" i="1"/>
  <c r="F118" i="1" s="1"/>
  <c r="D118" i="1"/>
  <c r="C118" i="1"/>
  <c r="B118" i="1"/>
  <c r="H117" i="1"/>
  <c r="G117" i="1"/>
  <c r="E117" i="1"/>
  <c r="F117" i="1" s="1"/>
  <c r="D117" i="1"/>
  <c r="C117" i="1"/>
  <c r="B117" i="1"/>
  <c r="H116" i="1"/>
  <c r="G116" i="1"/>
  <c r="E116" i="1"/>
  <c r="F116" i="1" s="1"/>
  <c r="D116" i="1"/>
  <c r="C116" i="1"/>
  <c r="B116" i="1"/>
  <c r="H115" i="1"/>
  <c r="G115" i="1"/>
  <c r="E115" i="1"/>
  <c r="F115" i="1" s="1"/>
  <c r="D115" i="1"/>
  <c r="C115" i="1"/>
  <c r="B115" i="1"/>
  <c r="H114" i="1"/>
  <c r="G114" i="1"/>
  <c r="E114" i="1"/>
  <c r="F114" i="1" s="1"/>
  <c r="D114" i="1"/>
  <c r="C114" i="1"/>
  <c r="B114" i="1"/>
  <c r="H113" i="1"/>
  <c r="G113" i="1"/>
  <c r="E113" i="1"/>
  <c r="F113" i="1" s="1"/>
  <c r="D113" i="1"/>
  <c r="C113" i="1"/>
  <c r="B113" i="1"/>
  <c r="H112" i="1"/>
  <c r="G112" i="1"/>
  <c r="E112" i="1"/>
  <c r="F112" i="1" s="1"/>
  <c r="D112" i="1"/>
  <c r="C112" i="1"/>
  <c r="B112" i="1"/>
  <c r="H111" i="1"/>
  <c r="G111" i="1"/>
  <c r="E111" i="1"/>
  <c r="F111" i="1" s="1"/>
  <c r="D111" i="1"/>
  <c r="C111" i="1"/>
  <c r="B111" i="1"/>
  <c r="H110" i="1"/>
  <c r="G110" i="1"/>
  <c r="E110" i="1"/>
  <c r="F110" i="1" s="1"/>
  <c r="D110" i="1"/>
  <c r="C110" i="1"/>
  <c r="B110" i="1"/>
  <c r="H109" i="1"/>
  <c r="G109" i="1"/>
  <c r="E109" i="1"/>
  <c r="F109" i="1" s="1"/>
  <c r="D109" i="1"/>
  <c r="C109" i="1"/>
  <c r="B109" i="1"/>
  <c r="H108" i="1"/>
  <c r="G108" i="1"/>
  <c r="E108" i="1"/>
  <c r="F108" i="1" s="1"/>
  <c r="D108" i="1"/>
  <c r="C108" i="1"/>
  <c r="B108" i="1"/>
  <c r="H107" i="1"/>
  <c r="G107" i="1"/>
  <c r="E107" i="1"/>
  <c r="F107" i="1" s="1"/>
  <c r="D107" i="1"/>
  <c r="C107" i="1"/>
  <c r="B107" i="1"/>
  <c r="H106" i="1"/>
  <c r="G106" i="1"/>
  <c r="E106" i="1"/>
  <c r="F106" i="1" s="1"/>
  <c r="D106" i="1"/>
  <c r="C106" i="1"/>
  <c r="B106" i="1"/>
  <c r="H105" i="1"/>
  <c r="G105" i="1"/>
  <c r="E105" i="1"/>
  <c r="F105" i="1" s="1"/>
  <c r="D105" i="1"/>
  <c r="C105" i="1"/>
  <c r="B105" i="1"/>
  <c r="H104" i="1"/>
  <c r="G104" i="1"/>
  <c r="E104" i="1"/>
  <c r="F104" i="1" s="1"/>
  <c r="D104" i="1"/>
  <c r="C104" i="1"/>
  <c r="B104" i="1"/>
  <c r="H103" i="1"/>
  <c r="G103" i="1"/>
  <c r="E103" i="1"/>
  <c r="F103" i="1" s="1"/>
  <c r="D103" i="1"/>
  <c r="C103" i="1"/>
  <c r="B103" i="1"/>
  <c r="H102" i="1"/>
  <c r="G102" i="1"/>
  <c r="E102" i="1"/>
  <c r="F102" i="1" s="1"/>
  <c r="D102" i="1"/>
  <c r="C102" i="1"/>
  <c r="B102" i="1"/>
  <c r="H101" i="1"/>
  <c r="G101" i="1"/>
  <c r="E101" i="1"/>
  <c r="F101" i="1" s="1"/>
  <c r="D101" i="1"/>
  <c r="C101" i="1"/>
  <c r="B101" i="1"/>
  <c r="H100" i="1"/>
  <c r="G100" i="1"/>
  <c r="E100" i="1"/>
  <c r="F100" i="1" s="1"/>
  <c r="D100" i="1"/>
  <c r="C100" i="1"/>
  <c r="B100" i="1"/>
  <c r="H99" i="1"/>
  <c r="G99" i="1"/>
  <c r="E99" i="1"/>
  <c r="F99" i="1" s="1"/>
  <c r="D99" i="1"/>
  <c r="C99" i="1"/>
  <c r="B99" i="1"/>
  <c r="H98" i="1"/>
  <c r="G98" i="1"/>
  <c r="E98" i="1"/>
  <c r="F98" i="1" s="1"/>
  <c r="D98" i="1"/>
  <c r="C98" i="1"/>
  <c r="B98" i="1"/>
  <c r="H97" i="1"/>
  <c r="G97" i="1"/>
  <c r="E97" i="1"/>
  <c r="F97" i="1" s="1"/>
  <c r="D97" i="1"/>
  <c r="C97" i="1"/>
  <c r="B97" i="1"/>
  <c r="H96" i="1"/>
  <c r="G96" i="1"/>
  <c r="E96" i="1"/>
  <c r="F96" i="1" s="1"/>
  <c r="D96" i="1"/>
  <c r="C96" i="1"/>
  <c r="B96" i="1"/>
  <c r="H95" i="1"/>
  <c r="G95" i="1"/>
  <c r="E95" i="1"/>
  <c r="F95" i="1" s="1"/>
  <c r="D95" i="1"/>
  <c r="C95" i="1"/>
  <c r="B95" i="1"/>
  <c r="H94" i="1"/>
  <c r="G94" i="1"/>
  <c r="E94" i="1"/>
  <c r="F94" i="1" s="1"/>
  <c r="D94" i="1"/>
  <c r="C94" i="1"/>
  <c r="B94" i="1"/>
  <c r="H93" i="1"/>
  <c r="G93" i="1"/>
  <c r="E93" i="1"/>
  <c r="F93" i="1" s="1"/>
  <c r="D93" i="1"/>
  <c r="C93" i="1"/>
  <c r="B93" i="1"/>
  <c r="H92" i="1"/>
  <c r="G92" i="1"/>
  <c r="E92" i="1"/>
  <c r="F92" i="1" s="1"/>
  <c r="D92" i="1"/>
  <c r="C92" i="1"/>
  <c r="B92" i="1"/>
  <c r="H91" i="1"/>
  <c r="G91" i="1"/>
  <c r="E91" i="1"/>
  <c r="F91" i="1" s="1"/>
  <c r="D91" i="1"/>
  <c r="C91" i="1"/>
  <c r="B91" i="1"/>
  <c r="H90" i="1"/>
  <c r="G90" i="1"/>
  <c r="E90" i="1"/>
  <c r="F90" i="1" s="1"/>
  <c r="D90" i="1"/>
  <c r="C90" i="1"/>
  <c r="B90" i="1"/>
  <c r="H89" i="1"/>
  <c r="G89" i="1"/>
  <c r="E89" i="1"/>
  <c r="F89" i="1" s="1"/>
  <c r="D89" i="1"/>
  <c r="C89" i="1"/>
  <c r="B89" i="1"/>
  <c r="H88" i="1"/>
  <c r="G88" i="1"/>
  <c r="E88" i="1"/>
  <c r="F88" i="1" s="1"/>
  <c r="D88" i="1"/>
  <c r="C88" i="1"/>
  <c r="B88" i="1"/>
  <c r="H87" i="1"/>
  <c r="G87" i="1"/>
  <c r="E87" i="1"/>
  <c r="F87" i="1" s="1"/>
  <c r="D87" i="1"/>
  <c r="C87" i="1"/>
  <c r="B87" i="1"/>
  <c r="H86" i="1"/>
  <c r="G86" i="1"/>
  <c r="E86" i="1"/>
  <c r="F86" i="1" s="1"/>
  <c r="D86" i="1"/>
  <c r="C86" i="1"/>
  <c r="B86" i="1"/>
  <c r="H85" i="1"/>
  <c r="G85" i="1"/>
  <c r="E85" i="1"/>
  <c r="F85" i="1" s="1"/>
  <c r="D85" i="1"/>
  <c r="C85" i="1"/>
  <c r="B85" i="1"/>
  <c r="H84" i="1"/>
  <c r="G84" i="1"/>
  <c r="E84" i="1"/>
  <c r="F84" i="1" s="1"/>
  <c r="D84" i="1"/>
  <c r="C84" i="1"/>
  <c r="B84" i="1"/>
  <c r="H83" i="1"/>
  <c r="G83" i="1"/>
  <c r="E83" i="1"/>
  <c r="F83" i="1" s="1"/>
  <c r="D83" i="1"/>
  <c r="C83" i="1"/>
  <c r="B83" i="1"/>
  <c r="H82" i="1"/>
  <c r="G82" i="1"/>
  <c r="E82" i="1"/>
  <c r="F82" i="1" s="1"/>
  <c r="D82" i="1"/>
  <c r="C82" i="1"/>
  <c r="B82" i="1"/>
  <c r="H81" i="1"/>
  <c r="G81" i="1"/>
  <c r="E81" i="1"/>
  <c r="F81" i="1" s="1"/>
  <c r="D81" i="1"/>
  <c r="C81" i="1"/>
  <c r="B81" i="1"/>
  <c r="H80" i="1"/>
  <c r="G80" i="1"/>
  <c r="E80" i="1"/>
  <c r="F80" i="1" s="1"/>
  <c r="D80" i="1"/>
  <c r="C80" i="1"/>
  <c r="B80" i="1"/>
  <c r="H79" i="1"/>
  <c r="G79" i="1"/>
  <c r="E79" i="1"/>
  <c r="F79" i="1" s="1"/>
  <c r="D79" i="1"/>
  <c r="C79" i="1"/>
  <c r="B79" i="1"/>
  <c r="H78" i="1"/>
  <c r="G78" i="1"/>
  <c r="E78" i="1"/>
  <c r="F78" i="1" s="1"/>
  <c r="D78" i="1"/>
  <c r="C78" i="1"/>
  <c r="B78" i="1"/>
  <c r="H77" i="1"/>
  <c r="G77" i="1"/>
  <c r="E77" i="1"/>
  <c r="F77" i="1" s="1"/>
  <c r="D77" i="1"/>
  <c r="C77" i="1"/>
  <c r="B77" i="1"/>
  <c r="H76" i="1"/>
  <c r="G76" i="1"/>
  <c r="E76" i="1"/>
  <c r="F76" i="1" s="1"/>
  <c r="D76" i="1"/>
  <c r="C76" i="1"/>
  <c r="B76" i="1"/>
  <c r="H75" i="1"/>
  <c r="G75" i="1"/>
  <c r="E75" i="1"/>
  <c r="F75" i="1" s="1"/>
  <c r="D75" i="1"/>
  <c r="C75" i="1"/>
  <c r="B75" i="1"/>
  <c r="H74" i="1"/>
  <c r="G74" i="1"/>
  <c r="E74" i="1"/>
  <c r="F74" i="1" s="1"/>
  <c r="D74" i="1"/>
  <c r="C74" i="1"/>
  <c r="B74" i="1"/>
  <c r="H73" i="1"/>
  <c r="G73" i="1"/>
  <c r="E73" i="1"/>
  <c r="F73" i="1" s="1"/>
  <c r="D73" i="1"/>
  <c r="C73" i="1"/>
  <c r="B73" i="1"/>
  <c r="H72" i="1"/>
  <c r="G72" i="1"/>
  <c r="E72" i="1"/>
  <c r="F72" i="1" s="1"/>
  <c r="D72" i="1"/>
  <c r="C72" i="1"/>
  <c r="B72" i="1"/>
  <c r="H71" i="1"/>
  <c r="G71" i="1"/>
  <c r="E71" i="1"/>
  <c r="F71" i="1" s="1"/>
  <c r="D71" i="1"/>
  <c r="C71" i="1"/>
  <c r="B71" i="1"/>
  <c r="H63" i="1"/>
  <c r="G63" i="1"/>
  <c r="E63" i="1"/>
  <c r="F63" i="1" s="1"/>
  <c r="D63" i="1"/>
  <c r="C63" i="1"/>
  <c r="B63" i="1"/>
  <c r="H62" i="1"/>
  <c r="G62" i="1"/>
  <c r="E62" i="1"/>
  <c r="F62" i="1" s="1"/>
  <c r="D62" i="1"/>
  <c r="C62" i="1"/>
  <c r="B62" i="1"/>
  <c r="H61" i="1"/>
  <c r="G61" i="1"/>
  <c r="E61" i="1"/>
  <c r="F61" i="1" s="1"/>
  <c r="D61" i="1"/>
  <c r="C61" i="1"/>
  <c r="B61" i="1"/>
  <c r="H60" i="1"/>
  <c r="G60" i="1"/>
  <c r="E60" i="1"/>
  <c r="F60" i="1" s="1"/>
  <c r="D60" i="1"/>
  <c r="C60" i="1"/>
  <c r="B60" i="1"/>
  <c r="H59" i="1"/>
  <c r="G59" i="1"/>
  <c r="E59" i="1"/>
  <c r="F59" i="1" s="1"/>
  <c r="D59" i="1"/>
  <c r="C59" i="1"/>
  <c r="B59" i="1"/>
  <c r="H58" i="1"/>
  <c r="G58" i="1"/>
  <c r="E58" i="1"/>
  <c r="F58" i="1" s="1"/>
  <c r="D58" i="1"/>
  <c r="C58" i="1"/>
  <c r="B58" i="1"/>
  <c r="H57" i="1"/>
  <c r="G57" i="1"/>
  <c r="E57" i="1"/>
  <c r="F57" i="1" s="1"/>
  <c r="D57" i="1"/>
  <c r="C57" i="1"/>
  <c r="B57" i="1"/>
  <c r="H56" i="1"/>
  <c r="G56" i="1"/>
  <c r="E56" i="1"/>
  <c r="F56" i="1" s="1"/>
  <c r="D56" i="1"/>
  <c r="C56" i="1"/>
  <c r="B56" i="1"/>
  <c r="H55" i="1"/>
  <c r="G55" i="1"/>
  <c r="E55" i="1"/>
  <c r="F55" i="1" s="1"/>
  <c r="D55" i="1"/>
  <c r="C55" i="1"/>
  <c r="B55" i="1"/>
  <c r="H54" i="1"/>
  <c r="G54" i="1"/>
  <c r="E54" i="1"/>
  <c r="F54" i="1" s="1"/>
  <c r="D54" i="1"/>
  <c r="C54" i="1"/>
  <c r="B54" i="1"/>
  <c r="H53" i="1"/>
  <c r="G53" i="1"/>
  <c r="E53" i="1"/>
  <c r="F53" i="1" s="1"/>
  <c r="D53" i="1"/>
  <c r="C53" i="1"/>
  <c r="B53" i="1"/>
  <c r="H52" i="1"/>
  <c r="G52" i="1"/>
  <c r="E52" i="1"/>
  <c r="F52" i="1" s="1"/>
  <c r="D52" i="1"/>
  <c r="C52" i="1"/>
  <c r="B52" i="1"/>
  <c r="H51" i="1"/>
  <c r="G51" i="1"/>
  <c r="E51" i="1"/>
  <c r="F51" i="1" s="1"/>
  <c r="D51" i="1"/>
  <c r="C51" i="1"/>
  <c r="B51" i="1"/>
  <c r="H50" i="1"/>
  <c r="G50" i="1"/>
  <c r="E50" i="1"/>
  <c r="F50" i="1" s="1"/>
  <c r="D50" i="1"/>
  <c r="C50" i="1"/>
  <c r="B50" i="1"/>
  <c r="H49" i="1"/>
  <c r="G49" i="1"/>
  <c r="E49" i="1"/>
  <c r="F49" i="1" s="1"/>
  <c r="D49" i="1"/>
  <c r="C49" i="1"/>
  <c r="B49" i="1"/>
  <c r="H48" i="1"/>
  <c r="G48" i="1"/>
  <c r="E48" i="1"/>
  <c r="F48" i="1" s="1"/>
  <c r="D48" i="1"/>
  <c r="C48" i="1"/>
  <c r="B48" i="1"/>
  <c r="H47" i="1"/>
  <c r="G47" i="1"/>
  <c r="E47" i="1"/>
  <c r="F47" i="1" s="1"/>
  <c r="D47" i="1"/>
  <c r="C47" i="1"/>
  <c r="B47" i="1"/>
  <c r="H46" i="1"/>
  <c r="G46" i="1"/>
  <c r="E46" i="1"/>
  <c r="F46" i="1" s="1"/>
  <c r="D46" i="1"/>
  <c r="C46" i="1"/>
  <c r="B46" i="1"/>
  <c r="H45" i="1"/>
  <c r="G45" i="1"/>
  <c r="E45" i="1"/>
  <c r="F45" i="1" s="1"/>
  <c r="D45" i="1"/>
  <c r="C45" i="1"/>
  <c r="B45" i="1"/>
  <c r="H44" i="1"/>
  <c r="G44" i="1"/>
  <c r="E44" i="1"/>
  <c r="F44" i="1" s="1"/>
  <c r="D44" i="1"/>
  <c r="C44" i="1"/>
  <c r="B44" i="1"/>
  <c r="H43" i="1"/>
  <c r="G43" i="1"/>
  <c r="E43" i="1"/>
  <c r="F43" i="1" s="1"/>
  <c r="D43" i="1"/>
  <c r="C43" i="1"/>
  <c r="B43" i="1"/>
  <c r="H42" i="1"/>
  <c r="G42" i="1"/>
  <c r="E42" i="1"/>
  <c r="F42" i="1" s="1"/>
  <c r="D42" i="1"/>
  <c r="C42" i="1"/>
  <c r="B42" i="1"/>
  <c r="H41" i="1"/>
  <c r="G41" i="1"/>
  <c r="E41" i="1"/>
  <c r="F41" i="1" s="1"/>
  <c r="D41" i="1"/>
  <c r="C41" i="1"/>
  <c r="B41" i="1"/>
  <c r="H40" i="1"/>
  <c r="G40" i="1"/>
  <c r="E40" i="1"/>
  <c r="F40" i="1" s="1"/>
  <c r="D40" i="1"/>
  <c r="C40" i="1"/>
  <c r="B40" i="1"/>
  <c r="H39" i="1"/>
  <c r="G39" i="1"/>
  <c r="E39" i="1"/>
  <c r="F39" i="1" s="1"/>
  <c r="D39" i="1"/>
  <c r="C39" i="1"/>
  <c r="B39" i="1"/>
  <c r="H38" i="1"/>
  <c r="G38" i="1"/>
  <c r="E38" i="1"/>
  <c r="F38" i="1" s="1"/>
  <c r="D38" i="1"/>
  <c r="C38" i="1"/>
  <c r="B38" i="1"/>
  <c r="H37" i="1"/>
  <c r="G37" i="1"/>
  <c r="E37" i="1"/>
  <c r="F37" i="1" s="1"/>
  <c r="D37" i="1"/>
  <c r="C37" i="1"/>
  <c r="B37" i="1"/>
  <c r="H36" i="1"/>
  <c r="G36" i="1"/>
  <c r="E36" i="1"/>
  <c r="F36" i="1" s="1"/>
  <c r="D36" i="1"/>
  <c r="C36" i="1"/>
  <c r="B36" i="1"/>
  <c r="H35" i="1"/>
  <c r="G35" i="1"/>
  <c r="E35" i="1"/>
  <c r="F35" i="1" s="1"/>
  <c r="D35" i="1"/>
  <c r="C35" i="1"/>
  <c r="B35" i="1"/>
  <c r="H34" i="1"/>
  <c r="G34" i="1"/>
  <c r="E34" i="1"/>
  <c r="F34" i="1" s="1"/>
  <c r="D34" i="1"/>
  <c r="C34" i="1"/>
  <c r="B34" i="1"/>
  <c r="H33" i="1"/>
  <c r="G33" i="1"/>
  <c r="E33" i="1"/>
  <c r="F33" i="1" s="1"/>
  <c r="D33" i="1"/>
  <c r="C33" i="1"/>
  <c r="B33" i="1"/>
  <c r="H32" i="1"/>
  <c r="G32" i="1"/>
  <c r="E32" i="1"/>
  <c r="F32" i="1" s="1"/>
  <c r="D32" i="1"/>
  <c r="C32" i="1"/>
  <c r="B32" i="1"/>
  <c r="H31" i="1"/>
  <c r="G31" i="1"/>
  <c r="E31" i="1"/>
  <c r="F31" i="1" s="1"/>
  <c r="D31" i="1"/>
  <c r="C31" i="1"/>
  <c r="B31" i="1"/>
  <c r="H30" i="1"/>
  <c r="G30" i="1"/>
  <c r="E30" i="1"/>
  <c r="F30" i="1" s="1"/>
  <c r="D30" i="1"/>
  <c r="C30" i="1"/>
  <c r="B30" i="1"/>
  <c r="H29" i="1"/>
  <c r="G29" i="1"/>
  <c r="E29" i="1"/>
  <c r="F29" i="1" s="1"/>
  <c r="D29" i="1"/>
  <c r="C29" i="1"/>
  <c r="B29" i="1"/>
  <c r="H28" i="1"/>
  <c r="G28" i="1"/>
  <c r="E28" i="1"/>
  <c r="F28" i="1" s="1"/>
  <c r="D28" i="1"/>
  <c r="C28" i="1"/>
  <c r="B28" i="1"/>
  <c r="H27" i="1"/>
  <c r="G27" i="1"/>
  <c r="E27" i="1"/>
  <c r="F27" i="1" s="1"/>
  <c r="D27" i="1"/>
  <c r="C27" i="1"/>
  <c r="B27" i="1"/>
  <c r="H26" i="1"/>
  <c r="G26" i="1"/>
  <c r="E26" i="1"/>
  <c r="F26" i="1" s="1"/>
  <c r="D26" i="1"/>
  <c r="C26" i="1"/>
  <c r="B26" i="1"/>
  <c r="H25" i="1"/>
  <c r="G25" i="1"/>
  <c r="E25" i="1"/>
  <c r="F25" i="1" s="1"/>
  <c r="D25" i="1"/>
  <c r="C25" i="1"/>
  <c r="B25" i="1"/>
  <c r="H24" i="1"/>
  <c r="G24" i="1"/>
  <c r="E24" i="1"/>
  <c r="F24" i="1" s="1"/>
  <c r="D24" i="1"/>
  <c r="C24" i="1"/>
  <c r="B24" i="1"/>
  <c r="H23" i="1"/>
  <c r="G23" i="1"/>
  <c r="E23" i="1"/>
  <c r="F23" i="1" s="1"/>
  <c r="D23" i="1"/>
  <c r="C23" i="1"/>
  <c r="B23" i="1"/>
  <c r="H22" i="1"/>
  <c r="G22" i="1"/>
  <c r="E22" i="1"/>
  <c r="F22" i="1" s="1"/>
  <c r="D22" i="1"/>
  <c r="C22" i="1"/>
  <c r="B22" i="1"/>
  <c r="H21" i="1"/>
  <c r="G21" i="1"/>
  <c r="E21" i="1"/>
  <c r="F21" i="1" s="1"/>
  <c r="D21" i="1"/>
  <c r="C21" i="1"/>
  <c r="B21" i="1"/>
  <c r="H20" i="1"/>
  <c r="G20" i="1"/>
  <c r="E20" i="1"/>
  <c r="F20" i="1" s="1"/>
  <c r="D20" i="1"/>
  <c r="C20" i="1"/>
  <c r="B20" i="1"/>
  <c r="H19" i="1"/>
  <c r="G19" i="1"/>
  <c r="E19" i="1"/>
  <c r="F19" i="1" s="1"/>
  <c r="D19" i="1"/>
  <c r="C19" i="1"/>
  <c r="B19" i="1"/>
  <c r="H18" i="1"/>
  <c r="G18" i="1"/>
  <c r="E18" i="1"/>
  <c r="F18" i="1" s="1"/>
  <c r="D18" i="1"/>
  <c r="C18" i="1"/>
  <c r="B18" i="1"/>
  <c r="H17" i="1"/>
  <c r="G17" i="1"/>
  <c r="E17" i="1"/>
  <c r="F17" i="1" s="1"/>
  <c r="D17" i="1"/>
  <c r="C17" i="1"/>
  <c r="B17" i="1"/>
  <c r="H16" i="1"/>
  <c r="G16" i="1"/>
  <c r="E16" i="1"/>
  <c r="F16" i="1" s="1"/>
  <c r="D16" i="1"/>
  <c r="C16" i="1"/>
  <c r="B16" i="1"/>
  <c r="H15" i="1"/>
  <c r="G15" i="1"/>
  <c r="E15" i="1"/>
  <c r="F15" i="1" s="1"/>
  <c r="D15" i="1"/>
  <c r="C15" i="1"/>
  <c r="B15" i="1"/>
  <c r="H14" i="1"/>
  <c r="G14" i="1"/>
  <c r="E14" i="1"/>
  <c r="F14" i="1" s="1"/>
  <c r="D14" i="1"/>
  <c r="C14" i="1"/>
  <c r="B14" i="1"/>
  <c r="H13" i="1"/>
  <c r="G13" i="1"/>
  <c r="E13" i="1"/>
  <c r="F13" i="1" s="1"/>
  <c r="D13" i="1"/>
  <c r="C13" i="1"/>
  <c r="B13" i="1"/>
  <c r="E474" i="1" l="1"/>
  <c r="H474" i="1"/>
  <c r="H434" i="1"/>
  <c r="F419" i="1"/>
  <c r="F449" i="1"/>
  <c r="E434" i="1"/>
  <c r="F422" i="1"/>
  <c r="F434" i="1" s="1"/>
  <c r="H459" i="1"/>
  <c r="H68" i="1"/>
  <c r="E419" i="1"/>
  <c r="H449" i="1"/>
  <c r="E449" i="1"/>
  <c r="H419" i="1"/>
  <c r="F474" i="1"/>
  <c r="F68" i="1"/>
  <c r="E68" i="1"/>
  <c r="K476" i="1" l="1"/>
  <c r="D480" i="1"/>
  <c r="D479" i="1"/>
  <c r="C485" i="1"/>
  <c r="D481" i="1" l="1"/>
  <c r="D483" i="1" s="1"/>
  <c r="E481" i="1" l="1"/>
  <c r="C486" i="1"/>
  <c r="C488" i="1" s="1"/>
  <c r="E483" i="1"/>
  <c r="E490"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<sst xmlns="http://schemas.openxmlformats.org/spreadsheetml/2006/main" count="66" uniqueCount="59">
  <si>
    <t>PROCESO:</t>
  </si>
  <si>
    <t>PROCEDIMIENTO:</t>
  </si>
  <si>
    <t xml:space="preserve">ELABORACIÓN, PRESENTACIÓN Y TRANSMISIÓN DE LAS  DECLARACIONES MENSUAL DE RETENCIÓN EN LA FUENTE RENTA Y  BIMESTRAL DE INDUSTRIA Y COMERCIO </t>
  </si>
  <si>
    <t>FECHA DE APROBACIÓN:</t>
  </si>
  <si>
    <t>VERSIÓN:</t>
  </si>
  <si>
    <t>GFI01-FOR02</t>
  </si>
  <si>
    <t>ÁREA DE CONTABILIDAD</t>
  </si>
  <si>
    <t>CUADRO CONSOLIDADO  DE RETENCIÓN EN LA FUENTE A TÍTULO DE INDUSTRIA Y COMERCIO DEL BIMESTRE MAYO- JUNIO 2025</t>
  </si>
  <si>
    <t>Nº OBLIG.</t>
  </si>
  <si>
    <t>TERCERO</t>
  </si>
  <si>
    <t>FECHA</t>
  </si>
  <si>
    <t>RUBRO</t>
  </si>
  <si>
    <t>VALOR FACTURA Y/O CUMPLIDO</t>
  </si>
  <si>
    <t>VALOR BASE DE RETENCIÓN</t>
  </si>
  <si>
    <t>CONCEPTO</t>
  </si>
  <si>
    <t>RETEICA</t>
  </si>
  <si>
    <t xml:space="preserve">RENTAS DE TRABAJO RUBRO GASTOS GENERALES </t>
  </si>
  <si>
    <t>TOTAL RETEFUENTE ICA RENTAS DE TRABAJO RUBRO GASTOS PERSONALES 243627001</t>
  </si>
  <si>
    <t>RENTAS DE TRABAJO</t>
  </si>
  <si>
    <t>RENTAS DE TRABAJO RUBRO GASTOS DE INVERSIÓN</t>
  </si>
  <si>
    <t>TOTAL RETEFUENTE ICA RENTAS LABORALES RUBRO GASTOS INVERSIÓN  243627001</t>
  </si>
  <si>
    <t>RENTAS LABORALES</t>
  </si>
  <si>
    <t>SERVICIOS RUBRO GASTOS DE INVERSIÓN</t>
  </si>
  <si>
    <t>47425-A</t>
  </si>
  <si>
    <t>TOTAL RETEFUENTE ICA SERVICIOS RUBRO GASTOS DE INVERSIÓN  243627001</t>
  </si>
  <si>
    <t>SERVICIOS</t>
  </si>
  <si>
    <t>COMPRAS RUBRO GASTOS GENERALES</t>
  </si>
  <si>
    <t>TOTAL RETEFUENTE ICA COMPRA RUBRO GASTOS GENERALES  243627001</t>
  </si>
  <si>
    <t>COMPRAS</t>
  </si>
  <si>
    <t>COMPRAS RUBRO GASTOS INVERSION</t>
  </si>
  <si>
    <t>9124B</t>
  </si>
  <si>
    <t>TOTAL RETEFUENTE ICA COMPRA RUBRO GASTOS INVERSIÓN  243627001</t>
  </si>
  <si>
    <t>SERVICIOS RUBRO GASTOS GENERALES</t>
  </si>
  <si>
    <t>58825-A</t>
  </si>
  <si>
    <t>TOTAL RETEFUENTE ICA SERVICIOS RUBRO GASTOS GENERALES  243627001</t>
  </si>
  <si>
    <t xml:space="preserve">SERVICIOS </t>
  </si>
  <si>
    <t>RETENCIÓN EN LA FUENTE A TÍTULO DE ICA</t>
  </si>
  <si>
    <t xml:space="preserve">PERSONALES </t>
  </si>
  <si>
    <t>INVERSIÓN</t>
  </si>
  <si>
    <t>GENERALES</t>
  </si>
  <si>
    <t>TOTAL RETENCIÓN POR COMPRAS- ICA</t>
  </si>
  <si>
    <t>TOTAL RETENCIÓN POR COMPRAS Y SERVICIOS- ICA</t>
  </si>
  <si>
    <t>TOTAL  VALOR BASE DE RETENCIÓN</t>
  </si>
  <si>
    <t xml:space="preserve"> </t>
  </si>
  <si>
    <t>VALOR SUMINISTRADO POR TESORERIA</t>
  </si>
  <si>
    <t>DIFERENCIA</t>
  </si>
  <si>
    <t>APROBADO</t>
  </si>
  <si>
    <t>TOTAL RETENCION DE ICA A PAGAR</t>
  </si>
  <si>
    <t>PREPARADO</t>
  </si>
  <si>
    <t>APROBA</t>
  </si>
  <si>
    <t>VERIFICACION Y APROBACION TESOSRERIA</t>
  </si>
  <si>
    <t>Diana Marcela Pacheco Rios</t>
  </si>
  <si>
    <t>Luisa Valeria Galindo Arevalo</t>
  </si>
  <si>
    <t>PAGADOR</t>
  </si>
  <si>
    <t>PÁGINA</t>
  </si>
  <si>
    <t>1 DE 1</t>
  </si>
  <si>
    <t>GESTION DE RECURSOS FINANCIEROS</t>
  </si>
  <si>
    <t xml:space="preserve">CONCILIACIÓN BIMESTRAL RETENCIÓN EN LA FUENTE DE INDUSTRIA Y COMERCIO </t>
  </si>
  <si>
    <t>CÓDIGO: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</si>
</sst>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dd/mm/yyyy;@"/>
    <numFmt numFmtId="165" formatCode="_-* #,##0.00_-;\-* #,##0.00_-;_-* &quot;-&quot;_-;_-@_-"/>
    <numFmt numFmtId="166" formatCode="_ [$$-240A]\ * #,##0_ ;_ [$$-240A]\ * \-#,##0_ ;_ [$$-240A]\ * &quot;-&quot;_ ;_ @_ "/>
    <numFmt numFmtId="167" formatCode="&quot;$&quot;\ #,##0.00"/>
    <numFmt numFmtId="168" formatCode="&quot;$&quot;#,##0.00"/>
  </numFmts>
  <fonts count="19"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9"/>
      <name val="Calibri"/>
      <family val="2"/>
      <scheme val="minor"/>
    </font>
    <font>
      <sz val="8"/>
      <color theme="1"/>
      <name val="Calibri"/>
      <family val="2"/>
      <scheme val="minor"/>
    </font>
    <font>
      <b/>
      <sz val="11"/>
      <name val="Calibri"/>
      <family val="2"/>
    </font>
    <font>
      <b/>
      <sz val="8"/>
      <name val="Calibri"/>
      <family val="2"/>
      <scheme val="minor"/>
    </font>
    <font>
      <b/>
      <sz val="10"/>
      <color indexed="8"/>
      <name val="Calibri"/>
      <family val="2"/>
      <scheme val="minor"/>
    </font>
    <font>
      <b/>
      <sz val="11"/>
      <name val="Calibri"/>
      <family val="2"/>
      <scheme val="minor"/>
    </font>
    <font>
      <sz val="11"/>
      <name val="Calibri"/>
      <family val="2"/>
      <scheme val="minor"/>
    </font>
    <font>
      <b/>
      <sz val="11"/>
      <color indexed="8"/>
      <name val="Calibri"/>
      <family val="2"/>
      <scheme val="minor"/>
    </font>
    <font>
      <sz val="10"/>
      <name val="Arial"/>
      <family val="2"/>
    </font>
    <font>
      <sz val="10"/>
      <color indexed="8"/>
      <name val="Calibri"/>
      <family val="2"/>
      <scheme val="minor"/>
    </font>
    <font>
      <b/>
      <sz val="11"/>
      <name val="Verdana"/>
      <family val="2"/>
    </font>
    <font>
      <sz val="11"/>
      <name val="Verdana"/>
      <family val="2"/>
    </font>
    <font>
      <sz val="11"/>
      <color theme="1"/>
      <name val="Verdana"/>
      <family val="2"/>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1" fontId="1" fillId="0" borderId="0" applyFont="0" applyFill="0" applyBorder="0" applyAlignment="0" applyProtection="0"/>
  </cellStyleXfs>
  <cellXfs count="158">
    <xf numFmtId="0" fontId="0" fillId="0" borderId="0" xfId="0"/>
    <xf numFmtId="0" fontId="3" fillId="0" borderId="0" xfId="0" applyFont="1" applyAlignment="1">
      <alignment vertical="center"/>
    </xf>
    <xf numFmtId="4" fontId="2" fillId="0" borderId="13" xfId="0" applyNumberFormat="1" applyFont="1" applyBorder="1" applyAlignment="1">
      <alignment horizontal="center" vertical="center" wrapText="1"/>
    </xf>
    <xf numFmtId="0" fontId="3" fillId="0" borderId="8" xfId="0" applyFont="1" applyBorder="1" applyAlignment="1">
      <alignment horizontal="justify" vertical="center" wrapText="1"/>
    </xf>
    <xf numFmtId="164" fontId="3" fillId="0" borderId="8" xfId="0" applyNumberFormat="1" applyFont="1" applyBorder="1" applyAlignment="1">
      <alignment horizontal="center" vertical="center" wrapText="1"/>
    </xf>
    <xf numFmtId="0" fontId="3" fillId="0" borderId="8" xfId="0" applyFont="1" applyBorder="1" applyAlignment="1">
      <alignment horizontal="center" vertical="center" wrapText="1"/>
    </xf>
    <xf numFmtId="43" fontId="3" fillId="0" borderId="8" xfId="1" applyFont="1" applyBorder="1" applyAlignment="1">
      <alignment horizontal="center" vertical="center" wrapText="1"/>
    </xf>
    <xf numFmtId="165" fontId="3" fillId="0" borderId="8" xfId="2" applyNumberFormat="1" applyFont="1" applyBorder="1" applyAlignment="1">
      <alignment horizontal="center" vertical="center" wrapText="1"/>
    </xf>
    <xf numFmtId="43" fontId="3" fillId="0" borderId="9" xfId="1" applyFont="1" applyBorder="1" applyAlignment="1">
      <alignment horizontal="center" vertical="center" wrapText="1"/>
    </xf>
    <xf numFmtId="4" fontId="2" fillId="0" borderId="13" xfId="0" applyNumberFormat="1" applyFont="1" applyBorder="1" applyAlignment="1">
      <alignment vertical="center" wrapText="1"/>
    </xf>
    <xf numFmtId="0" fontId="3" fillId="0" borderId="17" xfId="0" applyFont="1" applyBorder="1" applyAlignment="1">
      <alignment vertical="center" wrapText="1"/>
    </xf>
    <xf numFmtId="14" fontId="3" fillId="0" borderId="17" xfId="0" applyNumberFormat="1" applyFont="1" applyBorder="1" applyAlignment="1">
      <alignment horizontal="center" vertical="center" wrapText="1"/>
    </xf>
    <xf numFmtId="0" fontId="3" fillId="0" borderId="17" xfId="0" applyFont="1" applyBorder="1" applyAlignment="1">
      <alignment horizontal="center" vertical="center" wrapText="1"/>
    </xf>
    <xf numFmtId="4" fontId="3" fillId="0" borderId="17" xfId="0" applyNumberFormat="1" applyFont="1" applyBorder="1" applyAlignment="1">
      <alignment vertical="center" wrapText="1"/>
    </xf>
    <xf numFmtId="0" fontId="3" fillId="0" borderId="19" xfId="0" applyFont="1" applyBorder="1" applyAlignment="1">
      <alignment horizontal="justify" vertical="center" wrapText="1"/>
    </xf>
    <xf numFmtId="164" fontId="3" fillId="0" borderId="19" xfId="0" applyNumberFormat="1" applyFont="1" applyBorder="1" applyAlignment="1">
      <alignment horizontal="center" vertical="center" wrapText="1"/>
    </xf>
    <xf numFmtId="0" fontId="3" fillId="0" borderId="19" xfId="0" applyFont="1" applyBorder="1" applyAlignment="1">
      <alignment horizontal="center" vertical="center" wrapText="1"/>
    </xf>
    <xf numFmtId="43" fontId="3" fillId="0" borderId="19" xfId="1" applyFont="1" applyBorder="1" applyAlignment="1">
      <alignment horizontal="center" vertical="center" wrapText="1"/>
    </xf>
    <xf numFmtId="165" fontId="3" fillId="0" borderId="19" xfId="2" applyNumberFormat="1" applyFont="1" applyBorder="1" applyAlignment="1">
      <alignment horizontal="center" vertical="center" wrapText="1"/>
    </xf>
    <xf numFmtId="43" fontId="3" fillId="0" borderId="20" xfId="1" applyFont="1" applyBorder="1" applyAlignment="1">
      <alignment horizontal="center" vertical="center" wrapText="1"/>
    </xf>
    <xf numFmtId="0" fontId="3" fillId="0" borderId="0" xfId="0" applyFont="1" applyAlignment="1">
      <alignment vertical="center" wrapText="1"/>
    </xf>
    <xf numFmtId="14" fontId="3" fillId="0" borderId="0" xfId="0" applyNumberFormat="1" applyFont="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vertical="center" wrapText="1"/>
    </xf>
    <xf numFmtId="0" fontId="2" fillId="0" borderId="17" xfId="0" applyFont="1" applyBorder="1" applyAlignment="1">
      <alignment horizontal="justify" vertical="center" wrapText="1"/>
    </xf>
    <xf numFmtId="43" fontId="3" fillId="0" borderId="8" xfId="1" applyFont="1" applyBorder="1" applyAlignment="1">
      <alignment horizontal="right" vertical="center" wrapText="1"/>
    </xf>
    <xf numFmtId="165" fontId="3" fillId="0" borderId="8" xfId="2" applyNumberFormat="1" applyFont="1" applyBorder="1" applyAlignment="1">
      <alignment horizontal="right" vertical="center" wrapText="1"/>
    </xf>
    <xf numFmtId="41" fontId="3" fillId="0" borderId="0" xfId="2" applyFont="1" applyAlignment="1">
      <alignment vertical="center"/>
    </xf>
    <xf numFmtId="4" fontId="2" fillId="0" borderId="17" xfId="0" applyNumberFormat="1" applyFont="1" applyBorder="1" applyAlignment="1">
      <alignment vertical="center" wrapText="1"/>
    </xf>
    <xf numFmtId="4" fontId="2" fillId="0" borderId="18" xfId="0" applyNumberFormat="1" applyFont="1" applyBorder="1" applyAlignment="1">
      <alignment vertical="center" wrapText="1"/>
    </xf>
    <xf numFmtId="4" fontId="3" fillId="0" borderId="18" xfId="0" applyNumberFormat="1" applyFont="1" applyBorder="1" applyAlignment="1">
      <alignment vertical="center" wrapText="1"/>
    </xf>
    <xf numFmtId="4" fontId="3" fillId="0" borderId="2" xfId="0" applyNumberFormat="1" applyFont="1" applyBorder="1" applyAlignment="1">
      <alignment vertical="center" wrapText="1"/>
    </xf>
    <xf numFmtId="0" fontId="3" fillId="0" borderId="2" xfId="0" applyFont="1" applyBorder="1" applyAlignment="1">
      <alignment vertical="center" wrapText="1"/>
    </xf>
    <xf numFmtId="4" fontId="3" fillId="0" borderId="3" xfId="0" applyNumberFormat="1" applyFont="1" applyBorder="1" applyAlignment="1">
      <alignment vertical="center" wrapText="1"/>
    </xf>
    <xf numFmtId="4" fontId="3" fillId="0" borderId="0" xfId="0" applyNumberFormat="1" applyFont="1" applyAlignment="1">
      <alignment vertical="center"/>
    </xf>
    <xf numFmtId="0" fontId="2" fillId="0" borderId="16" xfId="0" applyFont="1" applyBorder="1" applyAlignment="1">
      <alignment horizontal="center" vertical="center" wrapText="1"/>
    </xf>
    <xf numFmtId="4" fontId="2" fillId="0" borderId="0" xfId="0" applyNumberFormat="1" applyFont="1" applyAlignment="1">
      <alignment vertical="top" wrapText="1"/>
    </xf>
    <xf numFmtId="0" fontId="2" fillId="0" borderId="1" xfId="0" applyFont="1" applyBorder="1" applyAlignment="1">
      <alignment horizontal="center" vertical="center" wrapText="1"/>
    </xf>
    <xf numFmtId="0" fontId="0" fillId="0" borderId="0" xfId="0" applyAlignment="1">
      <alignment wrapText="1"/>
    </xf>
    <xf numFmtId="166" fontId="3" fillId="0" borderId="0" xfId="0" applyNumberFormat="1" applyFont="1" applyAlignment="1">
      <alignment vertical="center"/>
    </xf>
    <xf numFmtId="166" fontId="2" fillId="0" borderId="22" xfId="0" applyNumberFormat="1" applyFont="1" applyBorder="1" applyAlignment="1">
      <alignment horizontal="center" vertical="center" wrapText="1"/>
    </xf>
    <xf numFmtId="166" fontId="2" fillId="0" borderId="25" xfId="0" applyNumberFormat="1" applyFont="1" applyBorder="1" applyAlignment="1">
      <alignment horizontal="center" vertical="center" wrapText="1"/>
    </xf>
    <xf numFmtId="166" fontId="2" fillId="0" borderId="15" xfId="0" applyNumberFormat="1" applyFont="1" applyBorder="1" applyAlignment="1">
      <alignment horizontal="center" vertical="center" wrapText="1"/>
    </xf>
    <xf numFmtId="0" fontId="2" fillId="0" borderId="10" xfId="0" applyFont="1" applyBorder="1" applyAlignment="1">
      <alignment horizontal="center" vertical="center" wrapText="1"/>
    </xf>
    <xf numFmtId="166" fontId="2" fillId="0" borderId="17" xfId="0" applyNumberFormat="1" applyFont="1" applyBorder="1" applyAlignment="1">
      <alignment horizontal="center" vertical="center" wrapText="1"/>
    </xf>
    <xf numFmtId="4" fontId="2" fillId="0" borderId="18" xfId="0" applyNumberFormat="1" applyFont="1" applyBorder="1" applyAlignment="1">
      <alignment horizontal="center" vertical="center" wrapText="1"/>
    </xf>
    <xf numFmtId="166" fontId="2" fillId="0" borderId="13" xfId="0" applyNumberFormat="1" applyFont="1" applyBorder="1" applyAlignment="1">
      <alignment horizontal="center" vertical="center" wrapText="1"/>
    </xf>
    <xf numFmtId="0" fontId="2" fillId="0" borderId="2" xfId="0" applyFont="1" applyBorder="1" applyAlignment="1">
      <alignment horizontal="center" vertical="center" wrapText="1"/>
    </xf>
    <xf numFmtId="166" fontId="2" fillId="0" borderId="2" xfId="0" applyNumberFormat="1" applyFont="1" applyBorder="1" applyAlignment="1">
      <alignment horizontal="center" vertical="center" wrapText="1"/>
    </xf>
    <xf numFmtId="4" fontId="2" fillId="0" borderId="3" xfId="0" applyNumberFormat="1" applyFont="1" applyBorder="1" applyAlignment="1">
      <alignment vertical="center" wrapText="1"/>
    </xf>
    <xf numFmtId="167" fontId="2" fillId="0" borderId="0" xfId="0" applyNumberFormat="1" applyFont="1" applyAlignment="1">
      <alignment horizontal="right" vertical="center" wrapText="1"/>
    </xf>
    <xf numFmtId="166" fontId="2" fillId="0" borderId="0" xfId="0" applyNumberFormat="1" applyFont="1" applyAlignment="1">
      <alignment horizontal="center" vertical="center" wrapText="1"/>
    </xf>
    <xf numFmtId="4" fontId="2" fillId="0" borderId="21" xfId="0" applyNumberFormat="1" applyFont="1" applyBorder="1" applyAlignment="1">
      <alignment vertical="center" wrapText="1"/>
    </xf>
    <xf numFmtId="4" fontId="2" fillId="0" borderId="0" xfId="0" applyNumberFormat="1" applyFont="1" applyAlignment="1">
      <alignment horizontal="center" vertical="center" wrapText="1"/>
    </xf>
    <xf numFmtId="0" fontId="2" fillId="0" borderId="0" xfId="0" applyFont="1" applyAlignment="1">
      <alignment horizontal="center" vertical="center"/>
    </xf>
    <xf numFmtId="4" fontId="3" fillId="0" borderId="0" xfId="0" applyNumberFormat="1" applyFont="1" applyAlignment="1">
      <alignment horizontal="center" vertical="center"/>
    </xf>
    <xf numFmtId="168" fontId="2" fillId="0" borderId="11" xfId="0" applyNumberFormat="1" applyFont="1" applyBorder="1" applyAlignment="1">
      <alignment horizontal="right" vertical="center"/>
    </xf>
    <xf numFmtId="1" fontId="10" fillId="0" borderId="11" xfId="0" applyNumberFormat="1" applyFont="1" applyBorder="1" applyAlignment="1">
      <alignment horizontal="center" vertical="center"/>
    </xf>
    <xf numFmtId="4" fontId="10" fillId="0" borderId="12" xfId="0" applyNumberFormat="1" applyFont="1" applyBorder="1" applyAlignment="1">
      <alignment horizontal="right" vertical="center"/>
    </xf>
    <xf numFmtId="1" fontId="10" fillId="0" borderId="16" xfId="0" applyNumberFormat="1" applyFont="1" applyBorder="1" applyAlignment="1">
      <alignment horizontal="center" vertical="center"/>
    </xf>
    <xf numFmtId="4" fontId="3" fillId="0" borderId="18" xfId="0" applyNumberFormat="1" applyFont="1" applyBorder="1" applyAlignment="1">
      <alignment horizontal="center" vertical="center"/>
    </xf>
    <xf numFmtId="1" fontId="10" fillId="0" borderId="6" xfId="0" applyNumberFormat="1" applyFont="1" applyBorder="1" applyAlignment="1">
      <alignment horizontal="center" vertical="center"/>
    </xf>
    <xf numFmtId="1" fontId="10" fillId="0" borderId="0" xfId="0" applyNumberFormat="1" applyFont="1" applyAlignment="1">
      <alignment horizontal="center" vertical="center"/>
    </xf>
    <xf numFmtId="4" fontId="10" fillId="0" borderId="21" xfId="0" applyNumberFormat="1" applyFont="1" applyBorder="1" applyAlignment="1">
      <alignment horizontal="right" vertical="center"/>
    </xf>
    <xf numFmtId="4" fontId="3" fillId="0" borderId="21" xfId="0" applyNumberFormat="1" applyFont="1" applyBorder="1" applyAlignment="1">
      <alignment horizontal="center" vertical="center"/>
    </xf>
    <xf numFmtId="0" fontId="2" fillId="0" borderId="0" xfId="0" applyFont="1" applyAlignment="1">
      <alignment horizontal="left" vertical="top" wrapText="1"/>
    </xf>
    <xf numFmtId="4" fontId="2" fillId="0" borderId="0" xfId="0" applyNumberFormat="1" applyFont="1" applyAlignment="1">
      <alignment horizontal="right" vertical="center" wrapText="1"/>
    </xf>
    <xf numFmtId="0" fontId="11" fillId="0" borderId="0" xfId="0" applyFont="1" applyAlignment="1">
      <alignment horizontal="left" vertical="top" wrapText="1"/>
    </xf>
    <xf numFmtId="166" fontId="11" fillId="0" borderId="0" xfId="0" applyNumberFormat="1" applyFont="1" applyAlignment="1">
      <alignment horizontal="center" vertical="center" wrapText="1"/>
    </xf>
    <xf numFmtId="4" fontId="11" fillId="0" borderId="0" xfId="0" applyNumberFormat="1" applyFont="1" applyAlignment="1">
      <alignment horizontal="right" vertical="center" wrapText="1"/>
    </xf>
    <xf numFmtId="0" fontId="12" fillId="0" borderId="0" xfId="0" applyFont="1" applyAlignment="1">
      <alignment vertical="center"/>
    </xf>
    <xf numFmtId="1" fontId="13" fillId="0" borderId="0" xfId="0" applyNumberFormat="1" applyFont="1" applyAlignment="1">
      <alignment horizontal="center" vertical="center"/>
    </xf>
    <xf numFmtId="4" fontId="12" fillId="0" borderId="21" xfId="0" applyNumberFormat="1" applyFont="1" applyBorder="1" applyAlignment="1">
      <alignment horizontal="center" vertical="center"/>
    </xf>
    <xf numFmtId="1" fontId="13" fillId="0" borderId="0" xfId="0" applyNumberFormat="1" applyFont="1" applyAlignment="1">
      <alignment horizontal="left" vertical="center"/>
    </xf>
    <xf numFmtId="14" fontId="13" fillId="0" borderId="0" xfId="0" applyNumberFormat="1" applyFont="1" applyAlignment="1">
      <alignment horizontal="center" vertical="center"/>
    </xf>
    <xf numFmtId="4" fontId="13" fillId="0" borderId="0" xfId="0" applyNumberFormat="1" applyFont="1" applyAlignment="1">
      <alignment horizontal="center" vertical="center"/>
    </xf>
    <xf numFmtId="166" fontId="12" fillId="0" borderId="0" xfId="0" applyNumberFormat="1" applyFont="1" applyAlignment="1">
      <alignment vertical="center"/>
    </xf>
    <xf numFmtId="0" fontId="14" fillId="0" borderId="0" xfId="0" applyFont="1" applyAlignment="1">
      <alignment vertical="center"/>
    </xf>
    <xf numFmtId="1" fontId="15" fillId="0" borderId="26" xfId="0" applyNumberFormat="1" applyFont="1" applyBorder="1" applyAlignment="1">
      <alignment horizontal="justify" vertical="center" wrapText="1"/>
    </xf>
    <xf numFmtId="14" fontId="10" fillId="0" borderId="0" xfId="0" applyNumberFormat="1" applyFont="1" applyAlignment="1">
      <alignment horizontal="center" vertical="center" wrapText="1"/>
    </xf>
    <xf numFmtId="0" fontId="2" fillId="0" borderId="0" xfId="0" applyFont="1" applyAlignment="1">
      <alignment vertical="center" wrapText="1"/>
    </xf>
    <xf numFmtId="1" fontId="10" fillId="0" borderId="0" xfId="0" applyNumberFormat="1" applyFont="1" applyAlignment="1">
      <alignment horizontal="center" vertical="center" wrapText="1"/>
    </xf>
    <xf numFmtId="0" fontId="14" fillId="0" borderId="11" xfId="0" applyFont="1" applyBorder="1" applyAlignment="1">
      <alignment vertical="center" wrapText="1"/>
    </xf>
    <xf numFmtId="14" fontId="14" fillId="0" borderId="11" xfId="0" applyNumberFormat="1" applyFont="1" applyBorder="1" applyAlignment="1">
      <alignment horizontal="center" vertical="center"/>
    </xf>
    <xf numFmtId="0" fontId="14" fillId="0" borderId="11" xfId="0" applyFont="1" applyBorder="1" applyAlignment="1">
      <alignment horizontal="center" vertical="center"/>
    </xf>
    <xf numFmtId="4" fontId="14" fillId="0" borderId="11" xfId="0" applyNumberFormat="1" applyFont="1" applyBorder="1" applyAlignment="1">
      <alignment vertical="center"/>
    </xf>
    <xf numFmtId="4" fontId="14" fillId="0" borderId="12" xfId="0" applyNumberFormat="1" applyFont="1" applyBorder="1" applyAlignment="1">
      <alignment vertical="center"/>
    </xf>
    <xf numFmtId="14" fontId="3" fillId="0" borderId="0" xfId="0" applyNumberFormat="1" applyFont="1" applyAlignment="1">
      <alignment horizontal="center" vertical="center"/>
    </xf>
    <xf numFmtId="0" fontId="3" fillId="0" borderId="0" xfId="0" applyFont="1" applyAlignment="1">
      <alignment horizontal="center" vertical="center"/>
    </xf>
    <xf numFmtId="4" fontId="12" fillId="0" borderId="11" xfId="0" applyNumberFormat="1" applyFont="1" applyBorder="1" applyAlignment="1">
      <alignment horizontal="center" vertical="center"/>
    </xf>
    <xf numFmtId="4" fontId="12" fillId="0" borderId="12" xfId="0" applyNumberFormat="1" applyFont="1" applyBorder="1" applyAlignment="1">
      <alignment horizontal="center" vertical="center"/>
    </xf>
    <xf numFmtId="1" fontId="10" fillId="0" borderId="0" xfId="0" applyNumberFormat="1" applyFont="1" applyAlignment="1">
      <alignment horizontal="center" vertical="center" wrapText="1"/>
    </xf>
    <xf numFmtId="4" fontId="11"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2" fillId="0" borderId="6" xfId="0" applyFont="1" applyBorder="1" applyAlignment="1">
      <alignment horizontal="left" vertical="center"/>
    </xf>
    <xf numFmtId="0" fontId="4" fillId="0" borderId="0" xfId="0" applyFont="1" applyAlignment="1">
      <alignment horizontal="left" vertical="center"/>
    </xf>
    <xf numFmtId="0" fontId="2" fillId="0" borderId="10" xfId="0" applyFont="1" applyBorder="1" applyAlignment="1">
      <alignment horizontal="left" vertical="center"/>
    </xf>
    <xf numFmtId="0" fontId="4" fillId="0" borderId="11" xfId="0" applyFont="1" applyBorder="1" applyAlignment="1">
      <alignment horizontal="left" vertical="center"/>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4" fontId="15" fillId="0" borderId="26"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18" xfId="0" applyFont="1" applyBorder="1" applyAlignment="1">
      <alignment horizontal="justify"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0" fontId="2" fillId="0" borderId="21" xfId="0" applyFont="1" applyBorder="1" applyAlignment="1">
      <alignment horizontal="center" vertical="center" wrapText="1"/>
    </xf>
    <xf numFmtId="4" fontId="8" fillId="0" borderId="1" xfId="0" applyNumberFormat="1" applyFont="1" applyBorder="1" applyAlignment="1">
      <alignment horizontal="center" vertical="top" wrapText="1"/>
    </xf>
    <xf numFmtId="4" fontId="8" fillId="0" borderId="3" xfId="0" applyNumberFormat="1" applyFont="1" applyBorder="1" applyAlignment="1">
      <alignment horizontal="center" vertical="top" wrapText="1"/>
    </xf>
    <xf numFmtId="4" fontId="8" fillId="0" borderId="6" xfId="0" applyNumberFormat="1" applyFont="1" applyBorder="1" applyAlignment="1">
      <alignment horizontal="center" vertical="top" wrapText="1"/>
    </xf>
    <xf numFmtId="4" fontId="8" fillId="0" borderId="21" xfId="0" applyNumberFormat="1" applyFont="1" applyBorder="1" applyAlignment="1">
      <alignment horizontal="center" vertical="top" wrapText="1"/>
    </xf>
    <xf numFmtId="4" fontId="8" fillId="0" borderId="10" xfId="0" applyNumberFormat="1" applyFont="1" applyBorder="1" applyAlignment="1">
      <alignment horizontal="center" vertical="top" wrapText="1"/>
    </xf>
    <xf numFmtId="4" fontId="8" fillId="0" borderId="12" xfId="0" applyNumberFormat="1" applyFont="1" applyBorder="1" applyAlignment="1">
      <alignment horizontal="center" vertical="top"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4" fontId="2" fillId="0" borderId="13" xfId="0" applyNumberFormat="1" applyFont="1" applyBorder="1" applyAlignment="1">
      <alignment horizontal="center" vertical="center" wrapText="1"/>
    </xf>
    <xf numFmtId="0" fontId="6" fillId="0" borderId="16"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18" xfId="0" applyFont="1" applyBorder="1" applyAlignment="1">
      <alignment horizontal="justify" vertical="center" wrapText="1"/>
    </xf>
    <xf numFmtId="0" fontId="2" fillId="2" borderId="13" xfId="0" applyFont="1" applyFill="1" applyBorder="1" applyAlignment="1">
      <alignment horizontal="center" vertical="center" wrapText="1"/>
    </xf>
    <xf numFmtId="14" fontId="2" fillId="0" borderId="13" xfId="0" applyNumberFormat="1" applyFont="1" applyBorder="1" applyAlignment="1">
      <alignment horizontal="center" vertical="center" wrapText="1"/>
    </xf>
    <xf numFmtId="4" fontId="2" fillId="0" borderId="14" xfId="0" applyNumberFormat="1" applyFont="1" applyBorder="1" applyAlignment="1">
      <alignment horizontal="center" vertical="center" wrapText="1"/>
    </xf>
    <xf numFmtId="4" fontId="2" fillId="0" borderId="15" xfId="0" applyNumberFormat="1" applyFont="1" applyBorder="1" applyAlignment="1">
      <alignment horizontal="center" vertical="center" wrapText="1"/>
    </xf>
    <xf numFmtId="0" fontId="17" fillId="0" borderId="0" xfId="0" applyFont="1" applyAlignment="1">
      <alignment vertical="center"/>
    </xf>
    <xf numFmtId="0" fontId="4" fillId="0" borderId="0" xfId="0" applyFont="1" applyBorder="1" applyAlignment="1">
      <alignment horizontal="center" vertical="center"/>
    </xf>
    <xf numFmtId="14" fontId="5" fillId="0" borderId="0" xfId="0" applyNumberFormat="1" applyFont="1" applyBorder="1" applyAlignment="1">
      <alignment horizontal="right" vertical="center"/>
    </xf>
    <xf numFmtId="0" fontId="5" fillId="0" borderId="0" xfId="0" applyFont="1" applyBorder="1" applyAlignment="1">
      <alignment horizontal="right" vertical="center"/>
    </xf>
    <xf numFmtId="0" fontId="5" fillId="0" borderId="0" xfId="0" applyFont="1" applyBorder="1" applyAlignment="1">
      <alignment horizontal="center" vertical="center"/>
    </xf>
    <xf numFmtId="0" fontId="16" fillId="0" borderId="8" xfId="0" applyFont="1" applyBorder="1" applyAlignment="1">
      <alignment horizontal="center" vertical="center"/>
    </xf>
    <xf numFmtId="14" fontId="18" fillId="0" borderId="8" xfId="0" applyNumberFormat="1" applyFont="1" applyBorder="1" applyAlignment="1">
      <alignment horizontal="center" vertical="center"/>
    </xf>
    <xf numFmtId="0" fontId="18" fillId="0" borderId="8" xfId="0" applyFont="1" applyBorder="1" applyAlignment="1">
      <alignment horizontal="center" vertical="center"/>
    </xf>
    <xf numFmtId="0" fontId="17" fillId="0" borderId="8" xfId="0" applyFont="1" applyBorder="1" applyAlignment="1">
      <alignment horizontal="center" vertical="center"/>
    </xf>
    <xf numFmtId="0" fontId="17" fillId="0" borderId="8" xfId="0" applyFont="1" applyBorder="1" applyAlignment="1">
      <alignment horizontal="center" vertical="center" wrapText="1"/>
    </xf>
    <xf numFmtId="0" fontId="4" fillId="0" borderId="26" xfId="0" applyFont="1" applyBorder="1" applyAlignment="1">
      <alignment horizontal="center"/>
    </xf>
    <xf numFmtId="0" fontId="3" fillId="0" borderId="7" xfId="0" applyFont="1" applyBorder="1" applyAlignment="1">
      <alignment horizontal="center" vertical="center"/>
    </xf>
    <xf numFmtId="0" fontId="3" fillId="0" borderId="16" xfId="0" applyFont="1" applyBorder="1" applyAlignment="1">
      <alignment horizontal="center" vertical="center" wrapText="1"/>
    </xf>
    <xf numFmtId="1" fontId="3" fillId="0" borderId="7" xfId="0" applyNumberFormat="1" applyFont="1" applyBorder="1" applyAlignment="1">
      <alignment horizontal="center" vertical="center"/>
    </xf>
    <xf numFmtId="0" fontId="7" fillId="0" borderId="0" xfId="0" applyFont="1" applyAlignment="1">
      <alignment horizontal="center"/>
    </xf>
    <xf numFmtId="0" fontId="2" fillId="0" borderId="6" xfId="0" applyFont="1" applyBorder="1" applyAlignment="1">
      <alignment horizontal="center" vertical="top" wrapText="1"/>
    </xf>
    <xf numFmtId="0" fontId="11" fillId="0" borderId="6" xfId="0" applyFont="1" applyBorder="1" applyAlignment="1">
      <alignment horizontal="center" vertical="top" wrapText="1"/>
    </xf>
    <xf numFmtId="1" fontId="13" fillId="0" borderId="6" xfId="0" applyNumberFormat="1" applyFont="1" applyBorder="1" applyAlignment="1">
      <alignment horizontal="center" vertical="center"/>
    </xf>
    <xf numFmtId="0" fontId="14" fillId="0" borderId="6" xfId="0" applyFont="1" applyBorder="1" applyAlignment="1">
      <alignment horizontal="center" vertical="center"/>
    </xf>
    <xf numFmtId="0" fontId="14" fillId="0" borderId="10" xfId="0" applyFont="1" applyBorder="1" applyAlignment="1">
      <alignment horizontal="center" vertical="center"/>
    </xf>
  </cellXfs>
  <cellStyles count="3">
    <cellStyle name="Millares" xfId="1" builtinId="3"/>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externalLink" Target="externalLinks/externalLink3.xml"/><Relationship Id="rId9" Type="http://schemas.microsoft.com/office/2022/10/relationships/richValueRel" Target="richData/richValueRel.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nino\Downloads\BASE%20GENERAL%20septiembre.xlsx" TargetMode="External"/><Relationship Id="rId1" Type="http://schemas.openxmlformats.org/officeDocument/2006/relationships/externalLinkPath" Target="BASE%20GENERAL%20septiemb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SECRETARIA_GENERAL\GIT_SERV_GRALES\CONTABILIDAD\CONTABILIDAD_2020\Formatos\Nueva%20carpeta\Operativo\CONSOLIDADO%20TRIBUTARIO.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hvillate/Desktop/2016/3%20DISE&#209;OS/TRIBUTARIO/OPERATIVO/CONSOLIDADO%20TRIBUTARIO.xlsm" TargetMode="External"/><Relationship Id="rId1" Type="http://schemas.openxmlformats.org/officeDocument/2006/relationships/externalLinkPath" Target="/Users/hvillate/Desktop/2016/3%20DISE&#209;OS/TRIBUTARIO/OPERATIVO/CONSOLIDADO%20TRIBUTARI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DATOS"/>
      <sheetName val="FUENTE"/>
      <sheetName val="ICA"/>
      <sheetName val="PRUEBA"/>
      <sheetName val="tabla"/>
      <sheetName val="APUNTES"/>
    </sheetNames>
    <sheetDataSet>
      <sheetData sheetId="0"/>
      <sheetData sheetId="1">
        <row r="1">
          <cell r="A1" t="str">
            <v>OBLIGACION</v>
          </cell>
          <cell r="B1" t="str">
            <v>TERCERO</v>
          </cell>
          <cell r="C1" t="str">
            <v>IDENTIFICACIÓN</v>
          </cell>
          <cell r="D1" t="str">
            <v>FECHA</v>
          </cell>
          <cell r="E1" t="str">
            <v>RUBRO</v>
          </cell>
          <cell r="F1" t="str">
            <v>CONTRATO/ OPS</v>
          </cell>
          <cell r="G1" t="str">
            <v xml:space="preserve">VIGENCIA </v>
          </cell>
          <cell r="H1" t="str">
            <v>VALOR BRUTO</v>
          </cell>
          <cell r="I1" t="str">
            <v>RETEFUENTE</v>
          </cell>
          <cell r="J1" t="str">
            <v>RETEICA</v>
          </cell>
          <cell r="K1" t="str">
            <v>RETEIVA</v>
          </cell>
          <cell r="L1" t="str">
            <v>TOTAL A PAGAR</v>
          </cell>
          <cell r="M1" t="str">
            <v>PERIODO QUE CUBRE</v>
          </cell>
          <cell r="N1" t="str">
            <v>TIPO</v>
          </cell>
        </row>
        <row r="2">
          <cell r="A2">
            <v>101625</v>
          </cell>
          <cell r="B2" t="str">
            <v>CLAUDIA CASTAÑEDA ARENAS</v>
          </cell>
          <cell r="C2" t="str">
            <v>30311224</v>
          </cell>
          <cell r="D2">
            <v>45901</v>
          </cell>
          <cell r="E2" t="str">
            <v>GENERALES</v>
          </cell>
          <cell r="F2">
            <v>0</v>
          </cell>
          <cell r="G2" t="str">
            <v>ACTUAL</v>
          </cell>
          <cell r="H2">
            <v>5985000</v>
          </cell>
          <cell r="I2" t="str">
            <v>0</v>
          </cell>
          <cell r="J2" t="str">
            <v>0</v>
          </cell>
          <cell r="K2">
            <v>143338</v>
          </cell>
          <cell r="L2">
            <v>5841662</v>
          </cell>
          <cell r="N2" t="str">
            <v>Honorarios</v>
          </cell>
        </row>
        <row r="3">
          <cell r="A3">
            <v>103625</v>
          </cell>
          <cell r="B3" t="str">
            <v>ORLANDO CHAVES BELTRAN</v>
          </cell>
          <cell r="C3" t="str">
            <v>79959226</v>
          </cell>
          <cell r="D3">
            <v>45901</v>
          </cell>
          <cell r="E3" t="str">
            <v>INVERSION</v>
          </cell>
          <cell r="F3">
            <v>0</v>
          </cell>
          <cell r="G3" t="str">
            <v>ACTUAL</v>
          </cell>
          <cell r="H3">
            <v>7875000</v>
          </cell>
          <cell r="I3">
            <v>210000</v>
          </cell>
          <cell r="J3" t="str">
            <v>0</v>
          </cell>
          <cell r="K3" t="str">
            <v>0</v>
          </cell>
          <cell r="L3">
            <v>7665000</v>
          </cell>
          <cell r="N3" t="str">
            <v>Renta de trabajo</v>
          </cell>
        </row>
        <row r="4">
          <cell r="A4">
            <v>103725</v>
          </cell>
          <cell r="B4" t="str">
            <v>ANDRES CABRERA NARVAEZ</v>
          </cell>
          <cell r="C4" t="str">
            <v>1140859353</v>
          </cell>
          <cell r="D4">
            <v>45901</v>
          </cell>
          <cell r="E4" t="str">
            <v>INVERSION</v>
          </cell>
          <cell r="F4">
            <v>0</v>
          </cell>
          <cell r="G4" t="str">
            <v>ACTUAL</v>
          </cell>
          <cell r="H4">
            <v>6300000</v>
          </cell>
          <cell r="I4">
            <v>1008000</v>
          </cell>
          <cell r="J4" t="str">
            <v>0</v>
          </cell>
          <cell r="K4" t="str">
            <v>0</v>
          </cell>
          <cell r="L4">
            <v>5292000</v>
          </cell>
          <cell r="N4" t="str">
            <v>Honorarios</v>
          </cell>
        </row>
        <row r="5">
          <cell r="A5">
            <v>105025</v>
          </cell>
          <cell r="B5" t="str">
            <v>JOHN LEAL ROA</v>
          </cell>
          <cell r="C5" t="str">
            <v>79711321</v>
          </cell>
          <cell r="D5" t="str">
            <v/>
          </cell>
          <cell r="E5" t="str">
            <v>INVERSION</v>
          </cell>
          <cell r="F5">
            <v>0</v>
          </cell>
          <cell r="G5" t="str">
            <v>ACTUAL</v>
          </cell>
          <cell r="H5">
            <v>12600000</v>
          </cell>
          <cell r="I5" t="str">
            <v>0</v>
          </cell>
          <cell r="J5" t="str">
            <v>0</v>
          </cell>
          <cell r="K5">
            <v>301765</v>
          </cell>
          <cell r="L5">
            <v>12298235</v>
          </cell>
          <cell r="N5" t="str">
            <v>Honorarios</v>
          </cell>
        </row>
        <row r="6">
          <cell r="A6">
            <v>106725</v>
          </cell>
          <cell r="B6" t="str">
            <v>ARMANDO AGUDELO ASCENCIO</v>
          </cell>
          <cell r="C6" t="str">
            <v>79388666</v>
          </cell>
          <cell r="D6">
            <v>45902</v>
          </cell>
          <cell r="E6" t="str">
            <v>INVERSION</v>
          </cell>
          <cell r="F6">
            <v>0</v>
          </cell>
          <cell r="G6" t="str">
            <v>ACTUAL</v>
          </cell>
          <cell r="H6">
            <v>12000000</v>
          </cell>
          <cell r="I6">
            <v>401000</v>
          </cell>
          <cell r="J6" t="str">
            <v>0</v>
          </cell>
          <cell r="K6" t="str">
            <v>0</v>
          </cell>
          <cell r="L6">
            <v>11599000</v>
          </cell>
          <cell r="N6" t="str">
            <v>Renta de trabajo</v>
          </cell>
        </row>
        <row r="7">
          <cell r="A7">
            <v>107225</v>
          </cell>
          <cell r="B7" t="str">
            <v>ANGELA LÓPEZ OLAYA</v>
          </cell>
          <cell r="C7" t="str">
            <v>52804053</v>
          </cell>
          <cell r="D7">
            <v>45902</v>
          </cell>
          <cell r="E7" t="str">
            <v>INVERSION</v>
          </cell>
          <cell r="F7">
            <v>0</v>
          </cell>
          <cell r="G7" t="str">
            <v>ACTUAL</v>
          </cell>
          <cell r="H7">
            <v>6615000</v>
          </cell>
          <cell r="I7">
            <v>44000</v>
          </cell>
          <cell r="J7" t="str">
            <v>0</v>
          </cell>
          <cell r="K7" t="str">
            <v>0</v>
          </cell>
          <cell r="L7">
            <v>6571000</v>
          </cell>
          <cell r="N7" t="str">
            <v>Renta de trabajo</v>
          </cell>
        </row>
        <row r="8">
          <cell r="A8">
            <v>107325</v>
          </cell>
          <cell r="B8" t="str">
            <v>WILSON ARTEAGA POTOSI</v>
          </cell>
          <cell r="C8" t="str">
            <v>87066771</v>
          </cell>
          <cell r="D8">
            <v>45902</v>
          </cell>
          <cell r="E8" t="str">
            <v>INVERSION</v>
          </cell>
          <cell r="F8">
            <v>0</v>
          </cell>
          <cell r="G8" t="str">
            <v>ACTUAL</v>
          </cell>
          <cell r="H8">
            <v>7560000</v>
          </cell>
          <cell r="I8">
            <v>56000</v>
          </cell>
          <cell r="J8" t="str">
            <v>0</v>
          </cell>
          <cell r="K8" t="str">
            <v>0</v>
          </cell>
          <cell r="L8">
            <v>7504000</v>
          </cell>
          <cell r="N8" t="str">
            <v>Renta de trabajo</v>
          </cell>
        </row>
        <row r="9">
          <cell r="A9">
            <v>107725</v>
          </cell>
          <cell r="B9" t="str">
            <v>DIEGO MONTAÑO LOPEZ</v>
          </cell>
          <cell r="C9" t="str">
            <v>1018408346</v>
          </cell>
          <cell r="D9">
            <v>45902</v>
          </cell>
          <cell r="E9" t="str">
            <v>INVERSION</v>
          </cell>
          <cell r="F9">
            <v>0</v>
          </cell>
          <cell r="G9" t="str">
            <v>ACTUAL</v>
          </cell>
          <cell r="H9">
            <v>7350000</v>
          </cell>
          <cell r="I9">
            <v>29000</v>
          </cell>
          <cell r="J9" t="str">
            <v>0</v>
          </cell>
          <cell r="K9" t="str">
            <v>0</v>
          </cell>
          <cell r="L9">
            <v>7321000</v>
          </cell>
          <cell r="N9" t="str">
            <v>Renta de trabajo</v>
          </cell>
        </row>
        <row r="10">
          <cell r="A10">
            <v>108425</v>
          </cell>
          <cell r="B10" t="str">
            <v>ANAMARIA GOMEZ BENAVIDES</v>
          </cell>
          <cell r="C10" t="str">
            <v>52811563</v>
          </cell>
          <cell r="D10" t="str">
            <v/>
          </cell>
          <cell r="E10" t="str">
            <v>INVERSION</v>
          </cell>
          <cell r="F10">
            <v>0</v>
          </cell>
          <cell r="G10" t="str">
            <v>ACTUAL</v>
          </cell>
          <cell r="H10">
            <v>8085000</v>
          </cell>
          <cell r="I10">
            <v>808500</v>
          </cell>
          <cell r="J10" t="str">
            <v>0</v>
          </cell>
          <cell r="K10" t="str">
            <v>0</v>
          </cell>
          <cell r="L10">
            <v>7276500</v>
          </cell>
          <cell r="N10" t="str">
            <v>Honorarios</v>
          </cell>
        </row>
        <row r="11">
          <cell r="A11">
            <v>108825</v>
          </cell>
          <cell r="B11" t="str">
            <v>DIANA KATIME MONCAYO</v>
          </cell>
          <cell r="C11" t="str">
            <v>52182842</v>
          </cell>
          <cell r="D11">
            <v>45903</v>
          </cell>
          <cell r="E11" t="str">
            <v>INVERSION</v>
          </cell>
          <cell r="F11">
            <v>0</v>
          </cell>
          <cell r="G11" t="str">
            <v>ACTUAL</v>
          </cell>
          <cell r="H11">
            <v>7623000</v>
          </cell>
          <cell r="I11">
            <v>44000</v>
          </cell>
          <cell r="J11" t="str">
            <v>0</v>
          </cell>
          <cell r="K11" t="str">
            <v>0</v>
          </cell>
          <cell r="L11">
            <v>7579000</v>
          </cell>
          <cell r="N11" t="str">
            <v>Renta de trabajo</v>
          </cell>
        </row>
        <row r="12">
          <cell r="A12">
            <v>110925</v>
          </cell>
          <cell r="B12" t="str">
            <v>CLAUDIA CASTAÑEDA ARENAS</v>
          </cell>
          <cell r="C12" t="str">
            <v>30311224</v>
          </cell>
          <cell r="D12">
            <v>45908</v>
          </cell>
          <cell r="E12" t="str">
            <v>GENERALES</v>
          </cell>
          <cell r="F12">
            <v>0</v>
          </cell>
          <cell r="G12" t="str">
            <v>ACTUAL</v>
          </cell>
          <cell r="H12">
            <v>5985000</v>
          </cell>
          <cell r="I12" t="str">
            <v>0</v>
          </cell>
          <cell r="J12" t="str">
            <v>0</v>
          </cell>
          <cell r="K12">
            <v>143338</v>
          </cell>
          <cell r="L12">
            <v>5841662</v>
          </cell>
          <cell r="N12" t="str">
            <v>Honorarios</v>
          </cell>
        </row>
        <row r="13">
          <cell r="A13">
            <v>111825</v>
          </cell>
          <cell r="B13" t="str">
            <v>MANUEL HOYOS LLANOS</v>
          </cell>
          <cell r="C13" t="str">
            <v>75098152</v>
          </cell>
          <cell r="D13">
            <v>45911</v>
          </cell>
          <cell r="E13" t="str">
            <v>INVERSION</v>
          </cell>
          <cell r="F13">
            <v>0</v>
          </cell>
          <cell r="G13" t="str">
            <v>ACTUAL</v>
          </cell>
          <cell r="H13">
            <v>11428000</v>
          </cell>
          <cell r="I13">
            <v>381000</v>
          </cell>
          <cell r="J13" t="str">
            <v>0</v>
          </cell>
          <cell r="K13" t="str">
            <v>0</v>
          </cell>
          <cell r="L13">
            <v>11047000</v>
          </cell>
          <cell r="N13" t="str">
            <v>Renta de trabajo</v>
          </cell>
        </row>
        <row r="14">
          <cell r="A14">
            <v>111925</v>
          </cell>
          <cell r="B14" t="str">
            <v>T &amp; S COMP TECNOLOGIA Y SERVICIOS S A S</v>
          </cell>
          <cell r="C14" t="str">
            <v>830080498</v>
          </cell>
          <cell r="D14">
            <v>45911</v>
          </cell>
          <cell r="E14" t="str">
            <v>INVERSION</v>
          </cell>
          <cell r="F14">
            <v>0</v>
          </cell>
          <cell r="G14" t="str">
            <v>ACTUAL</v>
          </cell>
          <cell r="H14">
            <v>15307000</v>
          </cell>
          <cell r="I14">
            <v>321575.62</v>
          </cell>
          <cell r="J14" t="str">
            <v>0</v>
          </cell>
          <cell r="K14">
            <v>366596</v>
          </cell>
          <cell r="L14">
            <v>14618828.380000001</v>
          </cell>
          <cell r="N14" t="str">
            <v>Compras</v>
          </cell>
        </row>
        <row r="15">
          <cell r="A15">
            <v>112225</v>
          </cell>
          <cell r="B15" t="str">
            <v>PURIFICADORES Y FILTROS INTERNACIONAL S.A.S</v>
          </cell>
          <cell r="C15" t="str">
            <v>830021842</v>
          </cell>
          <cell r="D15">
            <v>45912</v>
          </cell>
          <cell r="E15" t="str">
            <v>GENERALES</v>
          </cell>
          <cell r="F15">
            <v>0</v>
          </cell>
          <cell r="G15" t="str">
            <v>ACTUAL</v>
          </cell>
          <cell r="H15">
            <v>1273300</v>
          </cell>
          <cell r="I15">
            <v>25500</v>
          </cell>
          <cell r="J15" t="str">
            <v>0</v>
          </cell>
          <cell r="K15">
            <v>30495</v>
          </cell>
          <cell r="L15">
            <v>1217305</v>
          </cell>
          <cell r="N15" t="str">
            <v>Compras</v>
          </cell>
        </row>
        <row r="16">
          <cell r="A16">
            <v>113625</v>
          </cell>
          <cell r="B16" t="str">
            <v>NÓMINA MES DE SEPTIEMBRE Y VACACIONES MES DE OCTUBRE DE 2025</v>
          </cell>
          <cell r="C16" t="str">
            <v>830025406</v>
          </cell>
          <cell r="D16">
            <v>45918</v>
          </cell>
          <cell r="E16" t="str">
            <v>GENERALES</v>
          </cell>
          <cell r="F16">
            <v>0</v>
          </cell>
          <cell r="G16" t="str">
            <v>ACTUAL</v>
          </cell>
          <cell r="H16">
            <v>899386401</v>
          </cell>
          <cell r="I16">
            <v>50480000</v>
          </cell>
          <cell r="J16" t="str">
            <v>0</v>
          </cell>
          <cell r="K16" t="str">
            <v>0</v>
          </cell>
          <cell r="L16">
            <v>848906401</v>
          </cell>
          <cell r="N16" t="str">
            <v>Renta de trabajo</v>
          </cell>
        </row>
        <row r="17">
          <cell r="A17">
            <v>113825</v>
          </cell>
          <cell r="B17" t="str">
            <v>HEINSOHN HUMAN GLOBAL SOLUTIONS S.A.S. BIC</v>
          </cell>
          <cell r="C17" t="str">
            <v>900173404</v>
          </cell>
          <cell r="D17">
            <v>45918</v>
          </cell>
          <cell r="E17" t="str">
            <v>GENERALES</v>
          </cell>
          <cell r="F17">
            <v>0</v>
          </cell>
          <cell r="G17" t="str">
            <v>ACTUAL</v>
          </cell>
          <cell r="H17">
            <v>8276250</v>
          </cell>
          <cell r="I17" t="str">
            <v>0</v>
          </cell>
          <cell r="J17" t="str">
            <v>0</v>
          </cell>
          <cell r="K17">
            <v>90440</v>
          </cell>
          <cell r="L17">
            <v>8185810</v>
          </cell>
          <cell r="N17" t="str">
            <v>Honorarios</v>
          </cell>
        </row>
        <row r="18">
          <cell r="A18">
            <v>113925</v>
          </cell>
          <cell r="B18" t="str">
            <v>FAMOC DEPANEL S.A.S</v>
          </cell>
          <cell r="C18" t="str">
            <v>860033419</v>
          </cell>
          <cell r="D18">
            <v>45918</v>
          </cell>
          <cell r="E18" t="str">
            <v>GENERALES</v>
          </cell>
          <cell r="F18">
            <v>0</v>
          </cell>
          <cell r="G18" t="str">
            <v>ACTUAL</v>
          </cell>
          <cell r="H18">
            <v>158493363</v>
          </cell>
          <cell r="I18" t="str">
            <v>0</v>
          </cell>
          <cell r="J18" t="str">
            <v>0</v>
          </cell>
          <cell r="K18">
            <v>3795849</v>
          </cell>
          <cell r="L18">
            <v>154697514</v>
          </cell>
          <cell r="N18" t="str">
            <v>Arrendamiento</v>
          </cell>
        </row>
        <row r="19">
          <cell r="A19">
            <v>118825</v>
          </cell>
          <cell r="B19" t="str">
            <v>WILSON ARTEAGA POTOSI</v>
          </cell>
          <cell r="C19" t="str">
            <v>87066771</v>
          </cell>
          <cell r="D19">
            <v>45925</v>
          </cell>
          <cell r="E19" t="str">
            <v>INVERSION</v>
          </cell>
          <cell r="F19">
            <v>0</v>
          </cell>
          <cell r="G19" t="str">
            <v>ACTUAL</v>
          </cell>
          <cell r="H19">
            <v>7560000</v>
          </cell>
          <cell r="I19">
            <v>56000</v>
          </cell>
          <cell r="J19" t="str">
            <v>0</v>
          </cell>
          <cell r="K19" t="str">
            <v>0</v>
          </cell>
          <cell r="L19">
            <v>7504000</v>
          </cell>
          <cell r="N19" t="str">
            <v>Renta de trabajo</v>
          </cell>
        </row>
        <row r="20">
          <cell r="A20" t="str">
            <v>111925A</v>
          </cell>
          <cell r="B20" t="str">
            <v>T &amp; S COMP TECNOLOGIA Y SERVICIOS S A S</v>
          </cell>
          <cell r="C20" t="str">
            <v>830080498</v>
          </cell>
          <cell r="D20" t="str">
            <v/>
          </cell>
          <cell r="E20" t="str">
            <v>INVERSION</v>
          </cell>
          <cell r="F20">
            <v>0</v>
          </cell>
          <cell r="G20" t="str">
            <v>ACTUAL</v>
          </cell>
          <cell r="H20">
            <v>15307000</v>
          </cell>
          <cell r="I20" t="str">
            <v>0</v>
          </cell>
          <cell r="J20" t="str">
            <v>0</v>
          </cell>
          <cell r="K20" t="str">
            <v>0</v>
          </cell>
          <cell r="L20">
            <v>15307000</v>
          </cell>
          <cell r="N20" t="str">
            <v>Compras</v>
          </cell>
        </row>
        <row r="21">
          <cell r="A21" t="str">
            <v>112225A</v>
          </cell>
          <cell r="B21" t="str">
            <v>PURIFICADORES Y FILTROS INTERNACIONAL S.A.S</v>
          </cell>
          <cell r="C21" t="str">
            <v>830021842</v>
          </cell>
          <cell r="D21" t="str">
            <v/>
          </cell>
          <cell r="E21" t="str">
            <v>GENERALES</v>
          </cell>
          <cell r="F21">
            <v>0</v>
          </cell>
          <cell r="G21" t="str">
            <v>ACTUAL</v>
          </cell>
          <cell r="H21">
            <v>1273300</v>
          </cell>
          <cell r="I21" t="str">
            <v>0</v>
          </cell>
          <cell r="J21" t="str">
            <v>0</v>
          </cell>
          <cell r="K21" t="str">
            <v>0</v>
          </cell>
          <cell r="L21">
            <v>1273300</v>
          </cell>
          <cell r="N21" t="str">
            <v>Compras</v>
          </cell>
        </row>
        <row r="23">
          <cell r="I23">
            <v>53864575.619999997</v>
          </cell>
          <cell r="K23">
            <v>4871821</v>
          </cell>
        </row>
        <row r="24">
          <cell r="J24">
            <v>58736396.619999997</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EAS"/>
      <sheetName val="CONSOLIDADO"/>
      <sheetName val="TRASLADO"/>
      <sheetName val="RETEFUENTE"/>
      <sheetName val="RETEIVA"/>
      <sheetName val="RETEICA"/>
      <sheetName val="DEDUCCIONES"/>
      <sheetName val="OBLIGACIONES"/>
      <sheetName val="TABLA"/>
      <sheetName val="TABLA 2"/>
      <sheetName val="TABLAS"/>
    </sheetNames>
    <sheetDataSet>
      <sheetData sheetId="0" refreshError="1"/>
      <sheetData sheetId="1" refreshError="1"/>
      <sheetData sheetId="2" refreshError="1"/>
      <sheetData sheetId="3" refreshError="1"/>
      <sheetData sheetId="4" refreshError="1"/>
      <sheetData sheetId="5" refreshError="1"/>
      <sheetData sheetId="6" refreshError="1">
        <row r="1">
          <cell r="N1" t="str">
            <v>Obligacion</v>
          </cell>
          <cell r="O1" t="str">
            <v>Tipo</v>
          </cell>
          <cell r="P1" t="str">
            <v>Num Doc Ter</v>
          </cell>
          <cell r="Q1" t="str">
            <v>Beneficiario Orden Pago</v>
          </cell>
          <cell r="R1" t="str">
            <v>Tipo Doc Ben Ded</v>
          </cell>
          <cell r="S1" t="str">
            <v>Num Doc Ben Ded.</v>
          </cell>
          <cell r="T1" t="str">
            <v>Beneficiario Deduccion</v>
          </cell>
          <cell r="U1" t="str">
            <v>GUIA</v>
          </cell>
        </row>
        <row r="2">
          <cell r="N2" t="str">
            <v>220819</v>
          </cell>
          <cell r="O2" t="str">
            <v>Cédula de Ciudadanía</v>
          </cell>
          <cell r="P2" t="str">
            <v>1136879281</v>
          </cell>
          <cell r="Q2" t="str">
            <v>CAMILO GIRALDO YEPES</v>
          </cell>
          <cell r="R2" t="str">
            <v>NIT</v>
          </cell>
          <cell r="S2" t="str">
            <v>800197268</v>
          </cell>
          <cell r="T2" t="str">
            <v>U.A.E. DIRECCION DE IMPUESTOS Y ADUANAS NACIONALES</v>
          </cell>
          <cell r="U2" t="str">
            <v>RETEFUENTE - RENTAS DE TRABAJO</v>
          </cell>
        </row>
        <row r="3">
          <cell r="N3" t="str">
            <v>227119</v>
          </cell>
          <cell r="O3" t="str">
            <v>Cédula de Ciudadanía</v>
          </cell>
          <cell r="P3" t="str">
            <v>1121821127</v>
          </cell>
          <cell r="Q3" t="str">
            <v>FABER SERRATO LADINO</v>
          </cell>
          <cell r="R3" t="str">
            <v>NIT</v>
          </cell>
          <cell r="S3" t="str">
            <v>800197268</v>
          </cell>
          <cell r="T3" t="str">
            <v>U.A.E. DIRECCION DE IMPUESTOS Y ADUANAS NACIONALES</v>
          </cell>
          <cell r="U3" t="str">
            <v>RETEFUENTE - RENTAS DE TRABAJO</v>
          </cell>
        </row>
        <row r="4">
          <cell r="N4" t="str">
            <v>227619</v>
          </cell>
          <cell r="O4" t="str">
            <v>NIT</v>
          </cell>
          <cell r="P4" t="str">
            <v>830025406</v>
          </cell>
          <cell r="Q4" t="str">
            <v>UAE CONTADURIA GENERAL NACION</v>
          </cell>
          <cell r="R4" t="str">
            <v>NIT</v>
          </cell>
          <cell r="S4" t="str">
            <v>800197268</v>
          </cell>
          <cell r="T4" t="str">
            <v>U.A.E. DIRECCION DE IMPUESTOS Y ADUANAS NACIONALES</v>
          </cell>
          <cell r="U4" t="str">
            <v>RETEFUENTE - RENTAS DE TRABAJO</v>
          </cell>
        </row>
        <row r="5">
          <cell r="N5" t="str">
            <v>225219</v>
          </cell>
          <cell r="O5" t="str">
            <v>NIT</v>
          </cell>
          <cell r="P5" t="str">
            <v>830025406</v>
          </cell>
          <cell r="Q5" t="str">
            <v>UAE CONTADURIA GENERAL NACION</v>
          </cell>
          <cell r="R5" t="str">
            <v>NIT</v>
          </cell>
          <cell r="S5" t="str">
            <v>800197268</v>
          </cell>
          <cell r="T5" t="str">
            <v>U.A.E. DIRECCION DE IMPUESTOS Y ADUANAS NACIONALES</v>
          </cell>
          <cell r="U5" t="str">
            <v>RETEFUENTE - RENTAS DE TRABAJO</v>
          </cell>
        </row>
        <row r="6">
          <cell r="N6" t="str">
            <v>225419</v>
          </cell>
          <cell r="O6" t="str">
            <v>NIT</v>
          </cell>
          <cell r="P6" t="str">
            <v>830025406</v>
          </cell>
          <cell r="Q6" t="str">
            <v>UAE CONTADURIA GENERAL NACION</v>
          </cell>
          <cell r="R6" t="str">
            <v>NIT</v>
          </cell>
          <cell r="S6" t="str">
            <v>800197268</v>
          </cell>
          <cell r="T6" t="str">
            <v>U.A.E. DIRECCION DE IMPUESTOS Y ADUANAS NACIONALES</v>
          </cell>
          <cell r="U6" t="str">
            <v>RETEFUENTE - RENTAS DE TRABAJO</v>
          </cell>
        </row>
        <row r="7">
          <cell r="N7" t="str">
            <v>222219</v>
          </cell>
          <cell r="O7" t="str">
            <v>NIT</v>
          </cell>
          <cell r="P7" t="str">
            <v>830025406</v>
          </cell>
          <cell r="Q7" t="str">
            <v>UAE CONTADURIA GENERAL NACION</v>
          </cell>
          <cell r="R7" t="str">
            <v>NIT</v>
          </cell>
          <cell r="S7" t="str">
            <v>800197268</v>
          </cell>
          <cell r="T7" t="str">
            <v>U.A.E. DIRECCION DE IMPUESTOS Y ADUANAS NACIONALES</v>
          </cell>
          <cell r="U7" t="str">
            <v>RETEFUENTE - RENTAS DE TRABAJO</v>
          </cell>
        </row>
        <row r="8">
          <cell r="N8" t="str">
            <v>227919</v>
          </cell>
          <cell r="O8" t="str">
            <v>NIT</v>
          </cell>
          <cell r="P8" t="str">
            <v>800233464</v>
          </cell>
          <cell r="Q8" t="str">
            <v>UN&amp;ON SOLUCIONES SISTEMAS DE INFORMACION S.A.S</v>
          </cell>
          <cell r="R8" t="str">
            <v>NIT</v>
          </cell>
          <cell r="S8" t="str">
            <v>800197268</v>
          </cell>
          <cell r="T8" t="str">
            <v>U.A.E. DIRECCION DE IMPUESTOS Y ADUANAS NACIONALES</v>
          </cell>
          <cell r="U8" t="str">
            <v>RETEFUENTE - SERVICIOS EN GENERAL – LICENCIAMIENTO O USO DE SOFWARE</v>
          </cell>
        </row>
        <row r="9">
          <cell r="N9" t="str">
            <v>227919</v>
          </cell>
          <cell r="O9" t="str">
            <v>NIT</v>
          </cell>
          <cell r="P9" t="str">
            <v>800233464</v>
          </cell>
          <cell r="Q9" t="str">
            <v>UN&amp;ON SOLUCIONES SISTEMAS DE INFORMACION S.A.S</v>
          </cell>
          <cell r="R9" t="str">
            <v>NIT</v>
          </cell>
          <cell r="S9" t="str">
            <v>800197268</v>
          </cell>
          <cell r="T9" t="str">
            <v>U.A.E. DIRECCION DE IMPUESTOS Y ADUANAS NACIONALES</v>
          </cell>
          <cell r="U9" t="str">
            <v>RETE IVA - SERVICIOS GRAVADOS - RÉGIMEN COMÚN - SERVICIOS</v>
          </cell>
        </row>
        <row r="10">
          <cell r="N10" t="str">
            <v>228419</v>
          </cell>
          <cell r="O10" t="str">
            <v>NIT</v>
          </cell>
          <cell r="P10" t="str">
            <v>830025406</v>
          </cell>
          <cell r="Q10" t="str">
            <v>UAE CONTADURIA GENERAL NACION</v>
          </cell>
          <cell r="R10" t="str">
            <v>NIT</v>
          </cell>
          <cell r="S10" t="str">
            <v>800197268</v>
          </cell>
          <cell r="T10" t="str">
            <v>U.A.E. DIRECCION DE IMPUESTOS Y ADUANAS NACIONALES</v>
          </cell>
          <cell r="U10" t="str">
            <v>RETEFUENTE - RENTAS DE TRABAJO</v>
          </cell>
        </row>
        <row r="11">
          <cell r="N11" t="str">
            <v>247219</v>
          </cell>
          <cell r="O11" t="str">
            <v>NIT</v>
          </cell>
          <cell r="P11" t="str">
            <v>900910140</v>
          </cell>
          <cell r="Q11" t="str">
            <v>COMPAÑIA DE SERVICIOS TECNICOS BOV SAS</v>
          </cell>
          <cell r="R11" t="str">
            <v>NIT</v>
          </cell>
          <cell r="S11" t="str">
            <v>800197268</v>
          </cell>
          <cell r="T11" t="str">
            <v>U.A.E. DIRECCION DE IMPUESTOS Y ADUANAS NACIONALES</v>
          </cell>
          <cell r="U11" t="str">
            <v>RETEFUENTE - SERVICIOS EN GENERAL - PERSONAS DECLARANTES</v>
          </cell>
        </row>
        <row r="12">
          <cell r="N12" t="str">
            <v>246819</v>
          </cell>
          <cell r="O12" t="str">
            <v>NIT</v>
          </cell>
          <cell r="P12" t="str">
            <v>830025406</v>
          </cell>
          <cell r="Q12" t="str">
            <v>UAE CONTADURIA GENERAL NACION</v>
          </cell>
          <cell r="R12" t="str">
            <v>NIT</v>
          </cell>
          <cell r="S12" t="str">
            <v>800197268</v>
          </cell>
          <cell r="T12" t="str">
            <v>U.A.E. DIRECCION DE IMPUESTOS Y ADUANAS NACIONALES</v>
          </cell>
          <cell r="U12" t="str">
            <v>RETEFUENTE - RESTAURANTE HOTEL Y HOSPEDAJE</v>
          </cell>
        </row>
        <row r="13">
          <cell r="N13" t="str">
            <v>241319</v>
          </cell>
          <cell r="O13" t="str">
            <v>Cédula de Ciudadanía</v>
          </cell>
          <cell r="P13" t="str">
            <v>11355250</v>
          </cell>
          <cell r="Q13" t="str">
            <v>ANDRES RODRIGUEZ RODRIGUEZ</v>
          </cell>
          <cell r="R13" t="str">
            <v>NIT</v>
          </cell>
          <cell r="S13" t="str">
            <v>800197268</v>
          </cell>
          <cell r="T13" t="str">
            <v>U.A.E. DIRECCION DE IMPUESTOS Y ADUANAS NACIONALES</v>
          </cell>
          <cell r="U13" t="str">
            <v>RETEFUENTE - RENTAS DE TRABAJO</v>
          </cell>
        </row>
        <row r="14">
          <cell r="N14" t="str">
            <v>240919</v>
          </cell>
          <cell r="O14" t="str">
            <v>Cédula de Ciudadanía</v>
          </cell>
          <cell r="P14" t="str">
            <v>79711321</v>
          </cell>
          <cell r="Q14" t="str">
            <v>JOHN LEAL ROA</v>
          </cell>
          <cell r="R14" t="str">
            <v>NIT</v>
          </cell>
          <cell r="S14" t="str">
            <v>800197268</v>
          </cell>
          <cell r="T14" t="str">
            <v>U.A.E. DIRECCION DE IMPUESTOS Y ADUANAS NACIONALES</v>
          </cell>
          <cell r="U14" t="str">
            <v>RETEFUENTE - RENTAS DE TRABAJO</v>
          </cell>
        </row>
        <row r="15">
          <cell r="N15" t="str">
            <v>234219</v>
          </cell>
          <cell r="O15" t="str">
            <v>Cédula de Ciudadanía</v>
          </cell>
          <cell r="P15" t="str">
            <v>1016061217</v>
          </cell>
          <cell r="Q15" t="str">
            <v>ESTEBAN WALTEROS BELLO</v>
          </cell>
          <cell r="R15" t="str">
            <v>NIT</v>
          </cell>
          <cell r="S15" t="str">
            <v>800197268</v>
          </cell>
          <cell r="T15" t="str">
            <v>U.A.E. DIRECCION DE IMPUESTOS Y ADUANAS NACIONALES</v>
          </cell>
          <cell r="U15" t="str">
            <v>RETEFUENTE - RENTAS DE TRABAJO</v>
          </cell>
        </row>
        <row r="16">
          <cell r="N16" t="str">
            <v>229819</v>
          </cell>
          <cell r="O16" t="str">
            <v>Cédula de Ciudadanía</v>
          </cell>
          <cell r="P16" t="str">
            <v>15379906</v>
          </cell>
          <cell r="Q16" t="str">
            <v>MARTIN MARULANDA LOPEZ</v>
          </cell>
          <cell r="R16" t="str">
            <v>NIT</v>
          </cell>
          <cell r="S16" t="str">
            <v>800197268</v>
          </cell>
          <cell r="T16" t="str">
            <v>U.A.E. DIRECCION DE IMPUESTOS Y ADUANAS NACIONALES</v>
          </cell>
          <cell r="U16" t="str">
            <v>RETEFUENTE - RENTAS DE TRABAJO</v>
          </cell>
        </row>
        <row r="17">
          <cell r="N17" t="str">
            <v>233719</v>
          </cell>
          <cell r="O17" t="str">
            <v>Cédula de Ciudadanía</v>
          </cell>
          <cell r="P17" t="str">
            <v>71268347</v>
          </cell>
          <cell r="Q17" t="str">
            <v>MAURICIO POSADA VILLADA</v>
          </cell>
          <cell r="R17" t="str">
            <v>NIT</v>
          </cell>
          <cell r="S17" t="str">
            <v>800197268</v>
          </cell>
          <cell r="T17" t="str">
            <v>U.A.E. DIRECCION DE IMPUESTOS Y ADUANAS NACIONALES</v>
          </cell>
          <cell r="U17" t="str">
            <v>RETEFUENTE - RENTAS DE TRABAJO</v>
          </cell>
        </row>
        <row r="18">
          <cell r="N18" t="str">
            <v>240719</v>
          </cell>
          <cell r="O18" t="str">
            <v>Cédula de Ciudadanía</v>
          </cell>
          <cell r="P18" t="str">
            <v>43430465</v>
          </cell>
          <cell r="Q18" t="str">
            <v>TERESA RAVE CARDENAS</v>
          </cell>
          <cell r="R18" t="str">
            <v>NIT</v>
          </cell>
          <cell r="S18" t="str">
            <v>800197268</v>
          </cell>
          <cell r="T18" t="str">
            <v>U.A.E. DIRECCION DE IMPUESTOS Y ADUANAS NACIONALES</v>
          </cell>
          <cell r="U18" t="str">
            <v>RETEFUENTE - RENTAS DE TRABAJO</v>
          </cell>
        </row>
        <row r="19">
          <cell r="N19" t="str">
            <v>240819</v>
          </cell>
          <cell r="O19" t="str">
            <v>Cédula de Ciudadanía</v>
          </cell>
          <cell r="P19" t="str">
            <v>51881817</v>
          </cell>
          <cell r="Q19" t="str">
            <v>ALEJANDRA LATORRE RODRIGUEZ</v>
          </cell>
          <cell r="R19" t="str">
            <v>NIT</v>
          </cell>
          <cell r="S19" t="str">
            <v>800197268</v>
          </cell>
          <cell r="T19" t="str">
            <v>U.A.E. DIRECCION DE IMPUESTOS Y ADUANAS NACIONALES</v>
          </cell>
          <cell r="U19" t="str">
            <v>RETEFUENTE - RENTAS DE TRABAJO</v>
          </cell>
        </row>
        <row r="20">
          <cell r="N20" t="str">
            <v>240319</v>
          </cell>
          <cell r="O20" t="str">
            <v>Cédula de Ciudadanía</v>
          </cell>
          <cell r="P20" t="str">
            <v>79567523</v>
          </cell>
          <cell r="Q20" t="str">
            <v>JUAN RODRIGUEZ WALTERO</v>
          </cell>
          <cell r="R20" t="str">
            <v>NIT</v>
          </cell>
          <cell r="S20" t="str">
            <v>800197268</v>
          </cell>
          <cell r="T20" t="str">
            <v>U.A.E. DIRECCION DE IMPUESTOS Y ADUANAS NACIONALES</v>
          </cell>
          <cell r="U20" t="str">
            <v>RETEFUENTE - RENTAS DE TRABAJO</v>
          </cell>
        </row>
        <row r="21">
          <cell r="N21" t="str">
            <v>230019</v>
          </cell>
          <cell r="O21" t="str">
            <v>Cédula de Ciudadanía</v>
          </cell>
          <cell r="P21" t="str">
            <v>1057784864</v>
          </cell>
          <cell r="Q21" t="str">
            <v>NATALIA RAMIREZ VELEZ</v>
          </cell>
          <cell r="R21" t="str">
            <v>NIT</v>
          </cell>
          <cell r="S21" t="str">
            <v>800197268</v>
          </cell>
          <cell r="T21" t="str">
            <v>U.A.E. DIRECCION DE IMPUESTOS Y ADUANAS NACIONALES</v>
          </cell>
          <cell r="U21" t="str">
            <v>RETEFUENTE - RENTAS DE TRABAJO</v>
          </cell>
        </row>
        <row r="22">
          <cell r="N22" t="str">
            <v>231419</v>
          </cell>
          <cell r="O22" t="str">
            <v>Cédula de Ciudadanía</v>
          </cell>
          <cell r="P22" t="str">
            <v>41520225</v>
          </cell>
          <cell r="Q22" t="str">
            <v>MARIA MUÑOZ HERNANDEZ</v>
          </cell>
          <cell r="R22" t="str">
            <v>NIT</v>
          </cell>
          <cell r="S22" t="str">
            <v>800197268</v>
          </cell>
          <cell r="T22" t="str">
            <v>U.A.E. DIRECCION DE IMPUESTOS Y ADUANAS NACIONALES</v>
          </cell>
          <cell r="U22" t="str">
            <v>RETEFUENTE - RENTAS DE TRABAJO</v>
          </cell>
        </row>
        <row r="23">
          <cell r="N23" t="str">
            <v>232119</v>
          </cell>
          <cell r="O23" t="str">
            <v>Cédula de Ciudadanía</v>
          </cell>
          <cell r="P23" t="str">
            <v>19154144</v>
          </cell>
          <cell r="Q23" t="str">
            <v>MANUEL GUTIERREZ CUBILLOS</v>
          </cell>
          <cell r="R23" t="str">
            <v>NIT</v>
          </cell>
          <cell r="S23" t="str">
            <v>800197268</v>
          </cell>
          <cell r="T23" t="str">
            <v>U.A.E. DIRECCION DE IMPUESTOS Y ADUANAS NACIONALES</v>
          </cell>
          <cell r="U23" t="str">
            <v>RETEFUENTE - RENTAS DE TRABAJO</v>
          </cell>
        </row>
        <row r="24">
          <cell r="N24" t="str">
            <v>229019</v>
          </cell>
          <cell r="O24" t="str">
            <v>Cédula de Ciudadanía</v>
          </cell>
          <cell r="P24" t="str">
            <v>41639810</v>
          </cell>
          <cell r="Q24" t="str">
            <v>AMPARO VARGAS GOMEZ</v>
          </cell>
          <cell r="R24" t="str">
            <v>NIT</v>
          </cell>
          <cell r="S24" t="str">
            <v>800197268</v>
          </cell>
          <cell r="T24" t="str">
            <v>U.A.E. DIRECCION DE IMPUESTOS Y ADUANAS NACIONALES</v>
          </cell>
          <cell r="U24" t="str">
            <v>RETEFUENTE - RENTAS DE TRABAJO</v>
          </cell>
        </row>
        <row r="25">
          <cell r="N25" t="str">
            <v>233219</v>
          </cell>
          <cell r="O25" t="str">
            <v>Cédula de Ciudadanía</v>
          </cell>
          <cell r="P25" t="str">
            <v>52308799</v>
          </cell>
          <cell r="Q25" t="str">
            <v>CLAUDIA AVENDAÑO BLANCO</v>
          </cell>
          <cell r="R25" t="str">
            <v>NIT</v>
          </cell>
          <cell r="S25" t="str">
            <v>800197268</v>
          </cell>
          <cell r="T25" t="str">
            <v>U.A.E. DIRECCION DE IMPUESTOS Y ADUANAS NACIONALES</v>
          </cell>
          <cell r="U25" t="str">
            <v>RETEFUENTE - RENTAS DE TRABAJO</v>
          </cell>
        </row>
        <row r="26">
          <cell r="N26" t="str">
            <v>229219</v>
          </cell>
          <cell r="O26" t="str">
            <v>Cédula de Ciudadanía</v>
          </cell>
          <cell r="P26" t="str">
            <v>1027883976</v>
          </cell>
          <cell r="Q26" t="str">
            <v>SEBASTIAN VELEZ BUSTAMANTE</v>
          </cell>
          <cell r="R26" t="str">
            <v>NIT</v>
          </cell>
          <cell r="S26" t="str">
            <v>800197268</v>
          </cell>
          <cell r="T26" t="str">
            <v>U.A.E. DIRECCION DE IMPUESTOS Y ADUANAS NACIONALES</v>
          </cell>
          <cell r="U26" t="str">
            <v>RETEFUENTE - RENTAS DE TRABAJO</v>
          </cell>
        </row>
        <row r="27">
          <cell r="N27" t="str">
            <v>231819</v>
          </cell>
          <cell r="O27" t="str">
            <v>Cédula de Ciudadanía</v>
          </cell>
          <cell r="P27" t="str">
            <v>1036929688</v>
          </cell>
          <cell r="Q27" t="str">
            <v>ELIZABETH CASTAÑO RAMÍREZ</v>
          </cell>
          <cell r="R27" t="str">
            <v>NIT</v>
          </cell>
          <cell r="S27" t="str">
            <v>800197268</v>
          </cell>
          <cell r="T27" t="str">
            <v>U.A.E. DIRECCION DE IMPUESTOS Y ADUANAS NACIONALES</v>
          </cell>
          <cell r="U27" t="str">
            <v>RETEFUENTE - RENTAS DE TRABAJO</v>
          </cell>
        </row>
        <row r="28">
          <cell r="N28" t="str">
            <v>233119</v>
          </cell>
          <cell r="O28" t="str">
            <v>Cédula de Ciudadanía</v>
          </cell>
          <cell r="P28" t="str">
            <v>66659905</v>
          </cell>
          <cell r="Q28" t="str">
            <v>LORENA VALDERRAMA MATURANA</v>
          </cell>
          <cell r="R28" t="str">
            <v>NIT</v>
          </cell>
          <cell r="S28" t="str">
            <v>800197268</v>
          </cell>
          <cell r="T28" t="str">
            <v>U.A.E. DIRECCION DE IMPUESTOS Y ADUANAS NACIONALES</v>
          </cell>
          <cell r="U28" t="str">
            <v>RETEFUENTE - RENTAS DE TRABAJO</v>
          </cell>
        </row>
        <row r="29">
          <cell r="N29" t="str">
            <v>232319</v>
          </cell>
          <cell r="O29" t="str">
            <v>Cédula de Ciudadanía</v>
          </cell>
          <cell r="P29" t="str">
            <v>25213146</v>
          </cell>
          <cell r="Q29" t="str">
            <v>GLADIS MURILLO DECARDONA</v>
          </cell>
          <cell r="R29" t="str">
            <v>NIT</v>
          </cell>
          <cell r="S29" t="str">
            <v>800197268</v>
          </cell>
          <cell r="T29" t="str">
            <v>U.A.E. DIRECCION DE IMPUESTOS Y ADUANAS NACIONALES</v>
          </cell>
          <cell r="U29" t="str">
            <v>RETEFUENTE - RENTAS DE TRABAJO</v>
          </cell>
        </row>
        <row r="30">
          <cell r="N30" t="str">
            <v>236619</v>
          </cell>
          <cell r="O30" t="str">
            <v>Cédula de Ciudadanía</v>
          </cell>
          <cell r="P30" t="str">
            <v>75085721</v>
          </cell>
          <cell r="Q30" t="str">
            <v>JORGE HENAO CASTAÑO</v>
          </cell>
          <cell r="R30" t="str">
            <v>NIT</v>
          </cell>
          <cell r="S30" t="str">
            <v>800197268</v>
          </cell>
          <cell r="T30" t="str">
            <v>U.A.E. DIRECCION DE IMPUESTOS Y ADUANAS NACIONALES</v>
          </cell>
          <cell r="U30" t="str">
            <v>RETEFUENTE - RENTAS DE TRABAJO</v>
          </cell>
        </row>
        <row r="31">
          <cell r="N31" t="str">
            <v>238819</v>
          </cell>
          <cell r="O31" t="str">
            <v>Cédula de Ciudadanía</v>
          </cell>
          <cell r="P31" t="str">
            <v>1121821127</v>
          </cell>
          <cell r="Q31" t="str">
            <v>FABER SERRATO LADINO</v>
          </cell>
          <cell r="R31" t="str">
            <v>NIT</v>
          </cell>
          <cell r="S31" t="str">
            <v>800197268</v>
          </cell>
          <cell r="T31" t="str">
            <v>U.A.E. DIRECCION DE IMPUESTOS Y ADUANAS NACIONALES</v>
          </cell>
          <cell r="U31" t="str">
            <v>RETEFUENTE - RENTAS DE TRABAJO</v>
          </cell>
        </row>
        <row r="32">
          <cell r="N32" t="str">
            <v>242519</v>
          </cell>
          <cell r="O32" t="str">
            <v>Cédula de Ciudadanía</v>
          </cell>
          <cell r="P32" t="str">
            <v>1037608126</v>
          </cell>
          <cell r="Q32" t="str">
            <v>CARMEN MEJIA PUERTA</v>
          </cell>
          <cell r="R32" t="str">
            <v>NIT</v>
          </cell>
          <cell r="S32" t="str">
            <v>800197268</v>
          </cell>
          <cell r="T32" t="str">
            <v>U.A.E. DIRECCION DE IMPUESTOS Y ADUANAS NACIONALES</v>
          </cell>
          <cell r="U32" t="str">
            <v>RETEFUENTE - RENTAS DE TRABAJO</v>
          </cell>
        </row>
        <row r="33">
          <cell r="N33" t="str">
            <v>239619</v>
          </cell>
          <cell r="O33" t="str">
            <v>Cédula de Ciudadanía</v>
          </cell>
          <cell r="P33" t="str">
            <v>21500873</v>
          </cell>
          <cell r="Q33" t="str">
            <v>ROSMERY RAMOS ARGAEZ</v>
          </cell>
          <cell r="R33" t="str">
            <v>NIT</v>
          </cell>
          <cell r="S33" t="str">
            <v>800197268</v>
          </cell>
          <cell r="T33" t="str">
            <v>U.A.E. DIRECCION DE IMPUESTOS Y ADUANAS NACIONALES</v>
          </cell>
          <cell r="U33" t="str">
            <v>RETEFUENTE - RENTAS DE TRABAJO</v>
          </cell>
        </row>
        <row r="34">
          <cell r="N34" t="str">
            <v>241019</v>
          </cell>
          <cell r="O34" t="str">
            <v>Cédula de Ciudadanía</v>
          </cell>
          <cell r="P34" t="str">
            <v>71731622</v>
          </cell>
          <cell r="Q34" t="str">
            <v>HERNANDO GALLO LOPEZ</v>
          </cell>
          <cell r="R34" t="str">
            <v>NIT</v>
          </cell>
          <cell r="S34" t="str">
            <v>800197268</v>
          </cell>
          <cell r="T34" t="str">
            <v>U.A.E. DIRECCION DE IMPUESTOS Y ADUANAS NACIONALES</v>
          </cell>
          <cell r="U34" t="str">
            <v>RETEFUENTE - RENTAS DE TRABAJO</v>
          </cell>
        </row>
        <row r="35">
          <cell r="N35" t="str">
            <v>247419</v>
          </cell>
          <cell r="O35" t="str">
            <v>Cédula de Ciudadanía</v>
          </cell>
          <cell r="P35" t="str">
            <v>70142748</v>
          </cell>
          <cell r="Q35" t="str">
            <v>EDWIN GUEVARA LOPERA</v>
          </cell>
          <cell r="R35" t="str">
            <v>NIT</v>
          </cell>
          <cell r="S35" t="str">
            <v>800197268</v>
          </cell>
          <cell r="T35" t="str">
            <v>U.A.E. DIRECCION DE IMPUESTOS Y ADUANAS NACIONALES</v>
          </cell>
          <cell r="U35" t="str">
            <v>RETEFUENTE - RENTAS DE TRABAJO</v>
          </cell>
        </row>
        <row r="36">
          <cell r="N36" t="str">
            <v>247319</v>
          </cell>
          <cell r="O36" t="str">
            <v>Cédula de Ciudadanía</v>
          </cell>
          <cell r="P36" t="str">
            <v>11185705</v>
          </cell>
          <cell r="Q36" t="str">
            <v>JUAN RODRIGUEZ PINZON</v>
          </cell>
          <cell r="R36" t="str">
            <v>NIT</v>
          </cell>
          <cell r="S36" t="str">
            <v>800197268</v>
          </cell>
          <cell r="T36" t="str">
            <v>U.A.E. DIRECCION DE IMPUESTOS Y ADUANAS NACIONALES</v>
          </cell>
          <cell r="U36" t="str">
            <v>RETEFUENTE - RENTAS DE TRABAJO</v>
          </cell>
        </row>
        <row r="37">
          <cell r="N37" t="str">
            <v>234819</v>
          </cell>
          <cell r="O37" t="str">
            <v>Cédula de Ciudadanía</v>
          </cell>
          <cell r="P37" t="str">
            <v>10252566</v>
          </cell>
          <cell r="Q37" t="str">
            <v>JHON GIRALDO RAMIREZ</v>
          </cell>
          <cell r="R37" t="str">
            <v>NIT</v>
          </cell>
          <cell r="S37" t="str">
            <v>800197268</v>
          </cell>
          <cell r="T37" t="str">
            <v>U.A.E. DIRECCION DE IMPUESTOS Y ADUANAS NACIONALES</v>
          </cell>
          <cell r="U37" t="str">
            <v>RETEFUENTE - RENTAS DE TRABAJO</v>
          </cell>
        </row>
        <row r="38">
          <cell r="N38" t="str">
            <v>244219</v>
          </cell>
          <cell r="O38" t="str">
            <v>Cédula de Ciudadanía</v>
          </cell>
          <cell r="P38" t="str">
            <v>98659831</v>
          </cell>
          <cell r="Q38" t="str">
            <v>JOHN PUERTA GOMEZ</v>
          </cell>
          <cell r="R38" t="str">
            <v>NIT</v>
          </cell>
          <cell r="S38" t="str">
            <v>800197268</v>
          </cell>
          <cell r="T38" t="str">
            <v>U.A.E. DIRECCION DE IMPUESTOS Y ADUANAS NACIONALES</v>
          </cell>
          <cell r="U38" t="str">
            <v>RETEFUENTE - RENTAS DE TRABAJO</v>
          </cell>
        </row>
        <row r="39">
          <cell r="N39" t="str">
            <v>229519</v>
          </cell>
          <cell r="O39" t="str">
            <v>Cédula de Ciudadanía</v>
          </cell>
          <cell r="P39" t="str">
            <v>79160962</v>
          </cell>
          <cell r="Q39" t="str">
            <v>VICTOR OJEDA LADINO</v>
          </cell>
          <cell r="R39" t="str">
            <v>NIT</v>
          </cell>
          <cell r="S39" t="str">
            <v>800197268</v>
          </cell>
          <cell r="T39" t="str">
            <v>U.A.E. DIRECCION DE IMPUESTOS Y ADUANAS NACIONALES</v>
          </cell>
          <cell r="U39" t="str">
            <v>RETEFUENTE - RENTAS DE TRABAJO</v>
          </cell>
        </row>
        <row r="40">
          <cell r="N40" t="str">
            <v>241619</v>
          </cell>
          <cell r="O40" t="str">
            <v>Cédula de Ciudadanía</v>
          </cell>
          <cell r="P40" t="str">
            <v>52182842</v>
          </cell>
          <cell r="Q40" t="str">
            <v>DIANA KATIME MONCAYO</v>
          </cell>
          <cell r="R40" t="str">
            <v>NIT</v>
          </cell>
          <cell r="S40" t="str">
            <v>800197268</v>
          </cell>
          <cell r="T40" t="str">
            <v>U.A.E. DIRECCION DE IMPUESTOS Y ADUANAS NACIONALES</v>
          </cell>
          <cell r="U40" t="str">
            <v>RETEFUENTE - RENTAS DE TRABAJO</v>
          </cell>
        </row>
        <row r="41">
          <cell r="N41" t="str">
            <v>231619</v>
          </cell>
          <cell r="O41" t="str">
            <v>Cédula de Ciudadanía</v>
          </cell>
          <cell r="P41" t="str">
            <v>24031503</v>
          </cell>
          <cell r="Q41" t="str">
            <v>ANA JURADO PEREZ</v>
          </cell>
          <cell r="R41" t="str">
            <v>NIT</v>
          </cell>
          <cell r="S41" t="str">
            <v>800197268</v>
          </cell>
          <cell r="T41" t="str">
            <v>U.A.E. DIRECCION DE IMPUESTOS Y ADUANAS NACIONALES</v>
          </cell>
          <cell r="U41" t="str">
            <v>RETEFUENTE - RENTAS DE TRABAJO</v>
          </cell>
        </row>
        <row r="42">
          <cell r="N42" t="str">
            <v>247819</v>
          </cell>
          <cell r="O42" t="str">
            <v>Cédula de Ciudadanía</v>
          </cell>
          <cell r="P42" t="str">
            <v>35250931</v>
          </cell>
          <cell r="Q42" t="str">
            <v>GLORIA MOLINA BUSTOS</v>
          </cell>
          <cell r="R42" t="str">
            <v>NIT</v>
          </cell>
          <cell r="S42" t="str">
            <v>800197268</v>
          </cell>
          <cell r="T42" t="str">
            <v>U.A.E. DIRECCION DE IMPUESTOS Y ADUANAS NACIONALES</v>
          </cell>
          <cell r="U42" t="str">
            <v>RETEFUENTE - RENTAS DE TRABAJO</v>
          </cell>
        </row>
        <row r="43">
          <cell r="N43" t="str">
            <v>240619</v>
          </cell>
          <cell r="O43" t="str">
            <v>Cédula de Ciudadanía</v>
          </cell>
          <cell r="P43" t="str">
            <v>31485218</v>
          </cell>
          <cell r="Q43" t="str">
            <v>SILVIA JIMENEZ LOPEZ</v>
          </cell>
          <cell r="R43" t="str">
            <v>NIT</v>
          </cell>
          <cell r="S43" t="str">
            <v>800197268</v>
          </cell>
          <cell r="T43" t="str">
            <v>U.A.E. DIRECCION DE IMPUESTOS Y ADUANAS NACIONALES</v>
          </cell>
          <cell r="U43" t="str">
            <v>RETEFUENTE - RENTAS DE TRABAJO</v>
          </cell>
        </row>
        <row r="44">
          <cell r="N44" t="str">
            <v>238719</v>
          </cell>
          <cell r="O44" t="str">
            <v>Cédula de Ciudadanía</v>
          </cell>
          <cell r="P44" t="str">
            <v>1136879281</v>
          </cell>
          <cell r="Q44" t="str">
            <v>CAMILO GIRALDO YEPES</v>
          </cell>
          <cell r="R44" t="str">
            <v>NIT</v>
          </cell>
          <cell r="S44" t="str">
            <v>800197268</v>
          </cell>
          <cell r="T44" t="str">
            <v>U.A.E. DIRECCION DE IMPUESTOS Y ADUANAS NACIONALES</v>
          </cell>
          <cell r="U44" t="str">
            <v>RETEFUENTE - RENTAS DE TRABAJO</v>
          </cell>
        </row>
        <row r="45">
          <cell r="N45" t="str">
            <v>241119</v>
          </cell>
          <cell r="O45" t="str">
            <v>Cédula de Ciudadanía</v>
          </cell>
          <cell r="P45" t="str">
            <v>52518456</v>
          </cell>
          <cell r="Q45" t="str">
            <v>JENNY MORENO GALVEZ</v>
          </cell>
          <cell r="R45" t="str">
            <v>NIT</v>
          </cell>
          <cell r="S45" t="str">
            <v>800197268</v>
          </cell>
          <cell r="T45" t="str">
            <v>U.A.E. DIRECCION DE IMPUESTOS Y ADUANAS NACIONALES</v>
          </cell>
          <cell r="U45" t="str">
            <v>RETEFUENTE - RENTAS DE TRABAJO</v>
          </cell>
        </row>
        <row r="46">
          <cell r="N46" t="str">
            <v>228719</v>
          </cell>
          <cell r="O46" t="str">
            <v>Cédula de Ciudadanía</v>
          </cell>
          <cell r="P46" t="str">
            <v>35331116</v>
          </cell>
          <cell r="Q46" t="str">
            <v>MARIA ARISTIZABAL DUQUE</v>
          </cell>
          <cell r="R46" t="str">
            <v>NIT</v>
          </cell>
          <cell r="S46" t="str">
            <v>800197268</v>
          </cell>
          <cell r="T46" t="str">
            <v>U.A.E. DIRECCION DE IMPUESTOS Y ADUANAS NACIONALES</v>
          </cell>
          <cell r="U46" t="str">
            <v>RETEFUENTE - RENTAS DE TRABAJO</v>
          </cell>
        </row>
        <row r="47">
          <cell r="N47" t="str">
            <v>238419</v>
          </cell>
          <cell r="O47" t="str">
            <v>Cédula de Ciudadanía</v>
          </cell>
          <cell r="P47" t="str">
            <v>1053782400</v>
          </cell>
          <cell r="Q47" t="str">
            <v>TATIANA FOYA QUICENO</v>
          </cell>
          <cell r="R47" t="str">
            <v>NIT</v>
          </cell>
          <cell r="S47" t="str">
            <v>800197268</v>
          </cell>
          <cell r="T47" t="str">
            <v>U.A.E. DIRECCION DE IMPUESTOS Y ADUANAS NACIONALES</v>
          </cell>
          <cell r="U47" t="str">
            <v>RETEFUENTE - RENTAS DE TRABAJO</v>
          </cell>
        </row>
        <row r="48">
          <cell r="N48" t="str">
            <v>247719</v>
          </cell>
          <cell r="O48" t="str">
            <v>Cédula de Ciudadanía</v>
          </cell>
          <cell r="P48" t="str">
            <v>52696128</v>
          </cell>
          <cell r="Q48" t="str">
            <v>VIVIANA MARIN VERA</v>
          </cell>
          <cell r="R48" t="str">
            <v>NIT</v>
          </cell>
          <cell r="S48" t="str">
            <v>800197268</v>
          </cell>
          <cell r="T48" t="str">
            <v>U.A.E. DIRECCION DE IMPUESTOS Y ADUANAS NACIONALES</v>
          </cell>
          <cell r="U48" t="str">
            <v>RETEFUENTE - RENTAS DE TRABAJO</v>
          </cell>
        </row>
        <row r="49">
          <cell r="N49" t="str">
            <v>233319</v>
          </cell>
          <cell r="O49" t="str">
            <v>Cédula de Ciudadanía</v>
          </cell>
          <cell r="P49" t="str">
            <v>19269864</v>
          </cell>
          <cell r="Q49" t="str">
            <v>LUIS VARELA LEON</v>
          </cell>
          <cell r="R49" t="str">
            <v>NIT</v>
          </cell>
          <cell r="S49" t="str">
            <v>800197268</v>
          </cell>
          <cell r="T49" t="str">
            <v>U.A.E. DIRECCION DE IMPUESTOS Y ADUANAS NACIONALES</v>
          </cell>
          <cell r="U49" t="str">
            <v>RETEFUENTE - RENTAS DE TRABAJO</v>
          </cell>
        </row>
        <row r="50">
          <cell r="N50" t="str">
            <v>236819</v>
          </cell>
          <cell r="O50" t="str">
            <v>Cédula de Ciudadanía</v>
          </cell>
          <cell r="P50" t="str">
            <v>19131103</v>
          </cell>
          <cell r="Q50" t="str">
            <v>RAFAEL GIRALDO GIRALDO</v>
          </cell>
          <cell r="R50" t="str">
            <v>NIT</v>
          </cell>
          <cell r="S50" t="str">
            <v>800197268</v>
          </cell>
          <cell r="T50" t="str">
            <v>U.A.E. DIRECCION DE IMPUESTOS Y ADUANAS NACIONALES</v>
          </cell>
          <cell r="U50" t="str">
            <v>RETEFUENTE - RENTAS DE TRABAJO</v>
          </cell>
        </row>
        <row r="51">
          <cell r="N51" t="str">
            <v>243819</v>
          </cell>
          <cell r="O51" t="str">
            <v>Cédula de Ciudadanía</v>
          </cell>
          <cell r="P51" t="str">
            <v>52499546</v>
          </cell>
          <cell r="Q51" t="str">
            <v>MARTHA ARIAS BELLO</v>
          </cell>
          <cell r="R51" t="str">
            <v>NIT</v>
          </cell>
          <cell r="S51" t="str">
            <v>800197268</v>
          </cell>
          <cell r="T51" t="str">
            <v>U.A.E. DIRECCION DE IMPUESTOS Y ADUANAS NACIONALES</v>
          </cell>
          <cell r="U51" t="str">
            <v>RETEFUENTE - RENTAS DE TRABAJO</v>
          </cell>
        </row>
        <row r="52">
          <cell r="N52" t="str">
            <v>243419</v>
          </cell>
          <cell r="O52" t="str">
            <v>Cédula de Ciudadanía</v>
          </cell>
          <cell r="P52" t="str">
            <v>1037590748</v>
          </cell>
          <cell r="Q52" t="str">
            <v>LUISA RAMIREZ MARTINEZ</v>
          </cell>
          <cell r="R52" t="str">
            <v>NIT</v>
          </cell>
          <cell r="S52" t="str">
            <v>800197268</v>
          </cell>
          <cell r="T52" t="str">
            <v>U.A.E. DIRECCION DE IMPUESTOS Y ADUANAS NACIONALES</v>
          </cell>
          <cell r="U52" t="str">
            <v>RETEFUENTE - RENTAS DE TRABAJO</v>
          </cell>
        </row>
        <row r="53">
          <cell r="N53" t="str">
            <v>243719</v>
          </cell>
          <cell r="O53" t="str">
            <v>Cédula de Ciudadanía</v>
          </cell>
          <cell r="P53" t="str">
            <v>15534379</v>
          </cell>
          <cell r="Q53" t="str">
            <v>JUAN MUÑOZ VELEZ</v>
          </cell>
          <cell r="R53" t="str">
            <v>NIT</v>
          </cell>
          <cell r="S53" t="str">
            <v>800197268</v>
          </cell>
          <cell r="T53" t="str">
            <v>U.A.E. DIRECCION DE IMPUESTOS Y ADUANAS NACIONALES</v>
          </cell>
          <cell r="U53" t="str">
            <v>RETEFUENTE - RENTAS DE TRABAJO</v>
          </cell>
        </row>
        <row r="54">
          <cell r="N54" t="str">
            <v>246719</v>
          </cell>
          <cell r="O54" t="str">
            <v>NIT</v>
          </cell>
          <cell r="P54" t="str">
            <v>830025406</v>
          </cell>
          <cell r="Q54" t="str">
            <v>UAE CONTADURIA GENERAL NACION</v>
          </cell>
          <cell r="R54" t="str">
            <v>NIT</v>
          </cell>
          <cell r="S54" t="str">
            <v>800197268</v>
          </cell>
          <cell r="T54" t="str">
            <v>U.A.E. DIRECCION DE IMPUESTOS Y ADUANAS NACIONALES</v>
          </cell>
          <cell r="U54" t="str">
            <v>RETEFUENTE - RENTAS DE TRABAJO</v>
          </cell>
        </row>
        <row r="55">
          <cell r="N55" t="str">
            <v>230119</v>
          </cell>
          <cell r="O55" t="str">
            <v>Cédula de Ciudadanía</v>
          </cell>
          <cell r="P55" t="str">
            <v>1152439154</v>
          </cell>
          <cell r="Q55" t="str">
            <v>MARÍA ESCOBAR MEJÍA</v>
          </cell>
          <cell r="R55" t="str">
            <v>NIT</v>
          </cell>
          <cell r="S55" t="str">
            <v>800197268</v>
          </cell>
          <cell r="T55" t="str">
            <v>U.A.E. DIRECCION DE IMPUESTOS Y ADUANAS NACIONALES</v>
          </cell>
          <cell r="U55" t="str">
            <v>RETEFUENTE - RENTAS DE TRABAJO</v>
          </cell>
        </row>
        <row r="56">
          <cell r="N56" t="str">
            <v>235819</v>
          </cell>
          <cell r="O56" t="str">
            <v>Cédula de Ciudadanía</v>
          </cell>
          <cell r="P56" t="str">
            <v>10281790</v>
          </cell>
          <cell r="Q56" t="str">
            <v>HÉCTOR RIOS CARVAJAL</v>
          </cell>
          <cell r="R56" t="str">
            <v>NIT</v>
          </cell>
          <cell r="S56" t="str">
            <v>800197268</v>
          </cell>
          <cell r="T56" t="str">
            <v>U.A.E. DIRECCION DE IMPUESTOS Y ADUANAS NACIONALES</v>
          </cell>
          <cell r="U56" t="str">
            <v>RETEFUENTE - RENTAS DE TRABAJO</v>
          </cell>
        </row>
        <row r="57">
          <cell r="N57" t="str">
            <v>234319</v>
          </cell>
          <cell r="O57" t="str">
            <v>Cédula de Ciudadanía</v>
          </cell>
          <cell r="P57" t="str">
            <v>1016041480</v>
          </cell>
          <cell r="Q57" t="str">
            <v>JAIME HERNÁNDEZ GIL</v>
          </cell>
          <cell r="R57" t="str">
            <v>NIT</v>
          </cell>
          <cell r="S57" t="str">
            <v>800197268</v>
          </cell>
          <cell r="T57" t="str">
            <v>U.A.E. DIRECCION DE IMPUESTOS Y ADUANAS NACIONALES</v>
          </cell>
          <cell r="U57" t="str">
            <v>RETEFUENTE - RENTAS DE TRABAJO</v>
          </cell>
        </row>
        <row r="58">
          <cell r="N58" t="str">
            <v>235519</v>
          </cell>
          <cell r="O58" t="str">
            <v>Cédula de Ciudadanía</v>
          </cell>
          <cell r="P58" t="str">
            <v>1053819132</v>
          </cell>
          <cell r="Q58" t="str">
            <v>MELISSA MURILLO RAMIREZ</v>
          </cell>
          <cell r="R58" t="str">
            <v>NIT</v>
          </cell>
          <cell r="S58" t="str">
            <v>800197268</v>
          </cell>
          <cell r="T58" t="str">
            <v>U.A.E. DIRECCION DE IMPUESTOS Y ADUANAS NACIONALES</v>
          </cell>
          <cell r="U58" t="str">
            <v>RETEFUENTE - RENTAS DE TRABAJO</v>
          </cell>
        </row>
        <row r="59">
          <cell r="N59" t="str">
            <v>232719</v>
          </cell>
          <cell r="O59" t="str">
            <v>Cédula de Ciudadanía</v>
          </cell>
          <cell r="P59" t="str">
            <v>15388080</v>
          </cell>
          <cell r="Q59" t="str">
            <v>DIEGO GARCIA GARCIA</v>
          </cell>
          <cell r="R59" t="str">
            <v>NIT</v>
          </cell>
          <cell r="S59" t="str">
            <v>800197268</v>
          </cell>
          <cell r="T59" t="str">
            <v>U.A.E. DIRECCION DE IMPUESTOS Y ADUANAS NACIONALES</v>
          </cell>
          <cell r="U59" t="str">
            <v>RETEFUENTE - RENTAS DE TRABAJO</v>
          </cell>
        </row>
        <row r="60">
          <cell r="N60" t="str">
            <v>244319</v>
          </cell>
          <cell r="O60" t="str">
            <v>Cédula de Ciudadanía</v>
          </cell>
          <cell r="P60" t="str">
            <v>72156120</v>
          </cell>
          <cell r="Q60" t="str">
            <v>FABIO HERNANDEZ RUIZ</v>
          </cell>
          <cell r="R60" t="str">
            <v>NIT</v>
          </cell>
          <cell r="S60" t="str">
            <v>800197268</v>
          </cell>
          <cell r="T60" t="str">
            <v>U.A.E. DIRECCION DE IMPUESTOS Y ADUANAS NACIONALES</v>
          </cell>
          <cell r="U60" t="str">
            <v>RETEFUENTE - RENTAS DE TRABAJO</v>
          </cell>
        </row>
        <row r="61">
          <cell r="N61" t="str">
            <v>248919</v>
          </cell>
          <cell r="O61" t="str">
            <v>Cédula de Ciudadanía</v>
          </cell>
          <cell r="P61" t="str">
            <v>14327320</v>
          </cell>
          <cell r="Q61" t="str">
            <v>ANDRES GOMEZ HERRERA</v>
          </cell>
          <cell r="R61" t="str">
            <v>NIT</v>
          </cell>
          <cell r="S61" t="str">
            <v>800197268</v>
          </cell>
          <cell r="T61" t="str">
            <v>U.A.E. DIRECCION DE IMPUESTOS Y ADUANAS NACIONALES</v>
          </cell>
          <cell r="U61" t="str">
            <v>RETEFUENTE - RENTAS DE TRABAJO</v>
          </cell>
        </row>
        <row r="62">
          <cell r="N62" t="str">
            <v>242419</v>
          </cell>
          <cell r="O62" t="str">
            <v>Cédula de Ciudadanía</v>
          </cell>
          <cell r="P62" t="str">
            <v>41631081</v>
          </cell>
          <cell r="Q62" t="str">
            <v>DORA DONATO MONTAÑEZ</v>
          </cell>
          <cell r="R62" t="str">
            <v>NIT</v>
          </cell>
          <cell r="S62" t="str">
            <v>800197268</v>
          </cell>
          <cell r="T62" t="str">
            <v>U.A.E. DIRECCION DE IMPUESTOS Y ADUANAS NACIONALES</v>
          </cell>
          <cell r="U62" t="str">
            <v>RETEFUENTE - RENTAS DE TRABAJO</v>
          </cell>
        </row>
        <row r="63">
          <cell r="N63" t="str">
            <v>239819</v>
          </cell>
          <cell r="O63" t="str">
            <v>Cédula de Ciudadanía</v>
          </cell>
          <cell r="P63" t="str">
            <v>79916799</v>
          </cell>
          <cell r="Q63" t="str">
            <v>CAMILO AGUIRRE MATALLANA</v>
          </cell>
          <cell r="R63" t="str">
            <v>NIT</v>
          </cell>
          <cell r="S63" t="str">
            <v>800197268</v>
          </cell>
          <cell r="T63" t="str">
            <v>U.A.E. DIRECCION DE IMPUESTOS Y ADUANAS NACIONALES</v>
          </cell>
          <cell r="U63" t="str">
            <v>RETEFUENTE - RENTAS DE TRABAJO</v>
          </cell>
        </row>
        <row r="64">
          <cell r="N64" t="str">
            <v>236719</v>
          </cell>
          <cell r="O64" t="str">
            <v>Cédula de Ciudadanía</v>
          </cell>
          <cell r="P64" t="str">
            <v>19213672</v>
          </cell>
          <cell r="Q64" t="str">
            <v>PABLO CASAS GONZALEZ</v>
          </cell>
          <cell r="R64" t="str">
            <v>NIT</v>
          </cell>
          <cell r="S64" t="str">
            <v>800197268</v>
          </cell>
          <cell r="T64" t="str">
            <v>U.A.E. DIRECCION DE IMPUESTOS Y ADUANAS NACIONALES</v>
          </cell>
          <cell r="U64" t="str">
            <v>RETEFUENTE - RENTAS DE TRABAJO</v>
          </cell>
        </row>
        <row r="65">
          <cell r="N65" t="str">
            <v>241419</v>
          </cell>
          <cell r="O65" t="str">
            <v>Cédula de Ciudadanía</v>
          </cell>
          <cell r="P65" t="str">
            <v>42654542</v>
          </cell>
          <cell r="Q65" t="str">
            <v>MARLEY SIERRA MIRANDA</v>
          </cell>
          <cell r="R65" t="str">
            <v>NIT</v>
          </cell>
          <cell r="S65" t="str">
            <v>800197268</v>
          </cell>
          <cell r="T65" t="str">
            <v>U.A.E. DIRECCION DE IMPUESTOS Y ADUANAS NACIONALES</v>
          </cell>
          <cell r="U65" t="str">
            <v>RETEFUENTE - RENTAS DE TRABAJO</v>
          </cell>
        </row>
        <row r="66">
          <cell r="N66" t="str">
            <v>234719</v>
          </cell>
          <cell r="O66" t="str">
            <v>Cédula de Ciudadanía</v>
          </cell>
          <cell r="P66" t="str">
            <v>60357560</v>
          </cell>
          <cell r="Q66" t="str">
            <v>NUBIA CELIS MENDOZA</v>
          </cell>
          <cell r="R66" t="str">
            <v>NIT</v>
          </cell>
          <cell r="S66" t="str">
            <v>800197268</v>
          </cell>
          <cell r="T66" t="str">
            <v>U.A.E. DIRECCION DE IMPUESTOS Y ADUANAS NACIONALES</v>
          </cell>
          <cell r="U66" t="str">
            <v>RETEFUENTE - RENTAS DE TRABAJO</v>
          </cell>
        </row>
        <row r="67">
          <cell r="N67" t="str">
            <v>246419</v>
          </cell>
          <cell r="O67" t="str">
            <v>NIT</v>
          </cell>
          <cell r="P67" t="str">
            <v>804000353</v>
          </cell>
          <cell r="Q67" t="str">
            <v>COOPERATIVA DE VIGILANCIA Y SERVICIOS DE BUCARAMANGA C.T.A.</v>
          </cell>
          <cell r="R67" t="str">
            <v>NIT</v>
          </cell>
          <cell r="S67" t="str">
            <v>800197268</v>
          </cell>
          <cell r="T67" t="str">
            <v>U.A.E. DIRECCION DE IMPUESTOS Y ADUANAS NACIONALES</v>
          </cell>
          <cell r="U67" t="str">
            <v>RETE IVA - SERVICIOS GRAVADOS - RÉGIMEN COMÚN - SERVICIOS</v>
          </cell>
        </row>
        <row r="68">
          <cell r="N68" t="str">
            <v>247219</v>
          </cell>
          <cell r="O68" t="str">
            <v>NIT</v>
          </cell>
          <cell r="P68" t="str">
            <v>900910140</v>
          </cell>
          <cell r="Q68" t="str">
            <v>COMPAÑIA DE SERVICIOS TECNICOS BOV SAS</v>
          </cell>
          <cell r="R68" t="str">
            <v>NIT</v>
          </cell>
          <cell r="S68" t="str">
            <v>800197268</v>
          </cell>
          <cell r="T68" t="str">
            <v>U.A.E. DIRECCION DE IMPUESTOS Y ADUANAS NACIONALES</v>
          </cell>
          <cell r="U68" t="str">
            <v>RETE IVA - SERVICIOS GRAVADOS - RÉGIMEN COMÚN - SERVICIOS</v>
          </cell>
        </row>
        <row r="69">
          <cell r="N69">
            <v>0</v>
          </cell>
          <cell r="O69">
            <v>0</v>
          </cell>
          <cell r="P69">
            <v>0</v>
          </cell>
          <cell r="Q69">
            <v>0</v>
          </cell>
          <cell r="R69">
            <v>0</v>
          </cell>
          <cell r="S69">
            <v>0</v>
          </cell>
          <cell r="T69">
            <v>0</v>
          </cell>
          <cell r="U69">
            <v>0</v>
          </cell>
        </row>
        <row r="70">
          <cell r="N70">
            <v>0</v>
          </cell>
          <cell r="O70">
            <v>0</v>
          </cell>
          <cell r="P70">
            <v>0</v>
          </cell>
          <cell r="Q70">
            <v>0</v>
          </cell>
          <cell r="R70">
            <v>0</v>
          </cell>
          <cell r="S70">
            <v>0</v>
          </cell>
          <cell r="T70">
            <v>0</v>
          </cell>
          <cell r="U70">
            <v>0</v>
          </cell>
        </row>
        <row r="71">
          <cell r="N71">
            <v>0</v>
          </cell>
          <cell r="O71">
            <v>0</v>
          </cell>
          <cell r="P71">
            <v>0</v>
          </cell>
          <cell r="Q71">
            <v>0</v>
          </cell>
          <cell r="R71">
            <v>0</v>
          </cell>
          <cell r="S71">
            <v>0</v>
          </cell>
          <cell r="T71">
            <v>0</v>
          </cell>
          <cell r="U71">
            <v>0</v>
          </cell>
        </row>
        <row r="72">
          <cell r="N72">
            <v>0</v>
          </cell>
          <cell r="O72">
            <v>0</v>
          </cell>
          <cell r="P72">
            <v>0</v>
          </cell>
          <cell r="Q72">
            <v>0</v>
          </cell>
          <cell r="R72">
            <v>0</v>
          </cell>
          <cell r="S72">
            <v>0</v>
          </cell>
          <cell r="T72">
            <v>0</v>
          </cell>
          <cell r="U72">
            <v>0</v>
          </cell>
        </row>
        <row r="73">
          <cell r="N73">
            <v>0</v>
          </cell>
          <cell r="O73">
            <v>0</v>
          </cell>
          <cell r="P73">
            <v>0</v>
          </cell>
          <cell r="Q73">
            <v>0</v>
          </cell>
          <cell r="R73">
            <v>0</v>
          </cell>
          <cell r="S73">
            <v>0</v>
          </cell>
          <cell r="T73">
            <v>0</v>
          </cell>
          <cell r="U73">
            <v>0</v>
          </cell>
        </row>
        <row r="74">
          <cell r="N74">
            <v>0</v>
          </cell>
          <cell r="O74">
            <v>0</v>
          </cell>
          <cell r="P74">
            <v>0</v>
          </cell>
          <cell r="Q74">
            <v>0</v>
          </cell>
          <cell r="R74">
            <v>0</v>
          </cell>
          <cell r="S74">
            <v>0</v>
          </cell>
          <cell r="T74">
            <v>0</v>
          </cell>
          <cell r="U74">
            <v>0</v>
          </cell>
        </row>
        <row r="75">
          <cell r="N75">
            <v>0</v>
          </cell>
          <cell r="O75">
            <v>0</v>
          </cell>
          <cell r="P75">
            <v>0</v>
          </cell>
          <cell r="Q75">
            <v>0</v>
          </cell>
          <cell r="R75">
            <v>0</v>
          </cell>
          <cell r="S75">
            <v>0</v>
          </cell>
          <cell r="T75">
            <v>0</v>
          </cell>
          <cell r="U75">
            <v>0</v>
          </cell>
        </row>
        <row r="76">
          <cell r="N76">
            <v>0</v>
          </cell>
          <cell r="O76">
            <v>0</v>
          </cell>
          <cell r="P76">
            <v>0</v>
          </cell>
          <cell r="Q76">
            <v>0</v>
          </cell>
          <cell r="R76">
            <v>0</v>
          </cell>
          <cell r="S76">
            <v>0</v>
          </cell>
          <cell r="T76">
            <v>0</v>
          </cell>
          <cell r="U76">
            <v>0</v>
          </cell>
        </row>
        <row r="77">
          <cell r="N77">
            <v>0</v>
          </cell>
          <cell r="O77">
            <v>0</v>
          </cell>
          <cell r="P77">
            <v>0</v>
          </cell>
          <cell r="Q77">
            <v>0</v>
          </cell>
          <cell r="R77">
            <v>0</v>
          </cell>
          <cell r="S77">
            <v>0</v>
          </cell>
          <cell r="T77">
            <v>0</v>
          </cell>
          <cell r="U77">
            <v>0</v>
          </cell>
        </row>
        <row r="78">
          <cell r="N78">
            <v>0</v>
          </cell>
          <cell r="O78">
            <v>0</v>
          </cell>
          <cell r="P78">
            <v>0</v>
          </cell>
          <cell r="Q78">
            <v>0</v>
          </cell>
          <cell r="R78">
            <v>0</v>
          </cell>
          <cell r="S78">
            <v>0</v>
          </cell>
          <cell r="T78">
            <v>0</v>
          </cell>
          <cell r="U78">
            <v>0</v>
          </cell>
        </row>
        <row r="79">
          <cell r="N79">
            <v>0</v>
          </cell>
          <cell r="O79">
            <v>0</v>
          </cell>
          <cell r="P79">
            <v>0</v>
          </cell>
          <cell r="Q79">
            <v>0</v>
          </cell>
          <cell r="R79">
            <v>0</v>
          </cell>
          <cell r="S79">
            <v>0</v>
          </cell>
          <cell r="T79">
            <v>0</v>
          </cell>
          <cell r="U79">
            <v>0</v>
          </cell>
        </row>
        <row r="80">
          <cell r="N80">
            <v>0</v>
          </cell>
          <cell r="O80">
            <v>0</v>
          </cell>
          <cell r="P80">
            <v>0</v>
          </cell>
          <cell r="Q80">
            <v>0</v>
          </cell>
          <cell r="R80">
            <v>0</v>
          </cell>
          <cell r="S80">
            <v>0</v>
          </cell>
          <cell r="T80">
            <v>0</v>
          </cell>
          <cell r="U80">
            <v>0</v>
          </cell>
        </row>
        <row r="81">
          <cell r="N81">
            <v>0</v>
          </cell>
          <cell r="O81">
            <v>0</v>
          </cell>
          <cell r="P81">
            <v>0</v>
          </cell>
          <cell r="Q81">
            <v>0</v>
          </cell>
          <cell r="R81">
            <v>0</v>
          </cell>
          <cell r="S81">
            <v>0</v>
          </cell>
          <cell r="T81">
            <v>0</v>
          </cell>
          <cell r="U81">
            <v>0</v>
          </cell>
        </row>
        <row r="82">
          <cell r="N82">
            <v>0</v>
          </cell>
          <cell r="O82">
            <v>0</v>
          </cell>
          <cell r="P82">
            <v>0</v>
          </cell>
          <cell r="Q82">
            <v>0</v>
          </cell>
          <cell r="R82">
            <v>0</v>
          </cell>
          <cell r="S82">
            <v>0</v>
          </cell>
          <cell r="T82">
            <v>0</v>
          </cell>
          <cell r="U82">
            <v>0</v>
          </cell>
        </row>
        <row r="83">
          <cell r="N83">
            <v>0</v>
          </cell>
          <cell r="O83">
            <v>0</v>
          </cell>
          <cell r="P83">
            <v>0</v>
          </cell>
          <cell r="Q83">
            <v>0</v>
          </cell>
          <cell r="R83">
            <v>0</v>
          </cell>
          <cell r="S83">
            <v>0</v>
          </cell>
          <cell r="T83">
            <v>0</v>
          </cell>
          <cell r="U83">
            <v>0</v>
          </cell>
        </row>
        <row r="84">
          <cell r="N84">
            <v>0</v>
          </cell>
          <cell r="O84">
            <v>0</v>
          </cell>
          <cell r="P84">
            <v>0</v>
          </cell>
          <cell r="Q84">
            <v>0</v>
          </cell>
          <cell r="R84">
            <v>0</v>
          </cell>
          <cell r="S84">
            <v>0</v>
          </cell>
          <cell r="T84">
            <v>0</v>
          </cell>
          <cell r="U84">
            <v>0</v>
          </cell>
        </row>
        <row r="85">
          <cell r="N85">
            <v>0</v>
          </cell>
          <cell r="O85">
            <v>0</v>
          </cell>
          <cell r="P85">
            <v>0</v>
          </cell>
          <cell r="Q85">
            <v>0</v>
          </cell>
          <cell r="R85">
            <v>0</v>
          </cell>
          <cell r="S85">
            <v>0</v>
          </cell>
          <cell r="T85">
            <v>0</v>
          </cell>
          <cell r="U85">
            <v>0</v>
          </cell>
        </row>
        <row r="86">
          <cell r="N86">
            <v>0</v>
          </cell>
          <cell r="O86">
            <v>0</v>
          </cell>
          <cell r="P86">
            <v>0</v>
          </cell>
          <cell r="Q86">
            <v>0</v>
          </cell>
          <cell r="R86">
            <v>0</v>
          </cell>
          <cell r="S86">
            <v>0</v>
          </cell>
          <cell r="T86">
            <v>0</v>
          </cell>
          <cell r="U86">
            <v>0</v>
          </cell>
        </row>
        <row r="87">
          <cell r="N87">
            <v>0</v>
          </cell>
          <cell r="O87">
            <v>0</v>
          </cell>
          <cell r="P87">
            <v>0</v>
          </cell>
          <cell r="Q87">
            <v>0</v>
          </cell>
          <cell r="R87">
            <v>0</v>
          </cell>
          <cell r="S87">
            <v>0</v>
          </cell>
          <cell r="T87">
            <v>0</v>
          </cell>
          <cell r="U87">
            <v>0</v>
          </cell>
        </row>
        <row r="88">
          <cell r="N88">
            <v>0</v>
          </cell>
          <cell r="O88">
            <v>0</v>
          </cell>
          <cell r="P88">
            <v>0</v>
          </cell>
          <cell r="Q88">
            <v>0</v>
          </cell>
          <cell r="R88">
            <v>0</v>
          </cell>
          <cell r="S88">
            <v>0</v>
          </cell>
          <cell r="T88">
            <v>0</v>
          </cell>
          <cell r="U88">
            <v>0</v>
          </cell>
        </row>
        <row r="89">
          <cell r="N89">
            <v>0</v>
          </cell>
          <cell r="O89">
            <v>0</v>
          </cell>
          <cell r="P89">
            <v>0</v>
          </cell>
          <cell r="Q89">
            <v>0</v>
          </cell>
          <cell r="R89">
            <v>0</v>
          </cell>
          <cell r="S89">
            <v>0</v>
          </cell>
          <cell r="T89">
            <v>0</v>
          </cell>
          <cell r="U89">
            <v>0</v>
          </cell>
        </row>
        <row r="90">
          <cell r="N90">
            <v>0</v>
          </cell>
          <cell r="O90">
            <v>0</v>
          </cell>
          <cell r="P90">
            <v>0</v>
          </cell>
          <cell r="Q90">
            <v>0</v>
          </cell>
          <cell r="R90">
            <v>0</v>
          </cell>
          <cell r="S90">
            <v>0</v>
          </cell>
          <cell r="T90">
            <v>0</v>
          </cell>
          <cell r="U90">
            <v>0</v>
          </cell>
        </row>
        <row r="91">
          <cell r="N91">
            <v>0</v>
          </cell>
          <cell r="O91">
            <v>0</v>
          </cell>
          <cell r="P91">
            <v>0</v>
          </cell>
          <cell r="Q91">
            <v>0</v>
          </cell>
          <cell r="R91">
            <v>0</v>
          </cell>
          <cell r="S91">
            <v>0</v>
          </cell>
          <cell r="T91">
            <v>0</v>
          </cell>
          <cell r="U91">
            <v>0</v>
          </cell>
        </row>
        <row r="92">
          <cell r="N92">
            <v>0</v>
          </cell>
          <cell r="O92">
            <v>0</v>
          </cell>
          <cell r="P92">
            <v>0</v>
          </cell>
          <cell r="Q92">
            <v>0</v>
          </cell>
          <cell r="R92">
            <v>0</v>
          </cell>
          <cell r="S92">
            <v>0</v>
          </cell>
          <cell r="T92">
            <v>0</v>
          </cell>
          <cell r="U92">
            <v>0</v>
          </cell>
        </row>
        <row r="93">
          <cell r="N93">
            <v>0</v>
          </cell>
          <cell r="O93">
            <v>0</v>
          </cell>
          <cell r="P93">
            <v>0</v>
          </cell>
          <cell r="Q93">
            <v>0</v>
          </cell>
          <cell r="R93">
            <v>0</v>
          </cell>
          <cell r="S93">
            <v>0</v>
          </cell>
          <cell r="T93">
            <v>0</v>
          </cell>
          <cell r="U93">
            <v>0</v>
          </cell>
        </row>
        <row r="94">
          <cell r="N94">
            <v>0</v>
          </cell>
          <cell r="O94">
            <v>0</v>
          </cell>
          <cell r="P94">
            <v>0</v>
          </cell>
          <cell r="Q94">
            <v>0</v>
          </cell>
          <cell r="R94">
            <v>0</v>
          </cell>
          <cell r="S94">
            <v>0</v>
          </cell>
          <cell r="T94">
            <v>0</v>
          </cell>
          <cell r="U94">
            <v>0</v>
          </cell>
        </row>
        <row r="95">
          <cell r="N95">
            <v>0</v>
          </cell>
          <cell r="O95">
            <v>0</v>
          </cell>
          <cell r="P95">
            <v>0</v>
          </cell>
          <cell r="Q95">
            <v>0</v>
          </cell>
          <cell r="R95">
            <v>0</v>
          </cell>
          <cell r="S95">
            <v>0</v>
          </cell>
          <cell r="T95">
            <v>0</v>
          </cell>
          <cell r="U95">
            <v>0</v>
          </cell>
        </row>
        <row r="96">
          <cell r="N96">
            <v>0</v>
          </cell>
          <cell r="O96">
            <v>0</v>
          </cell>
          <cell r="P96">
            <v>0</v>
          </cell>
          <cell r="Q96">
            <v>0</v>
          </cell>
          <cell r="R96">
            <v>0</v>
          </cell>
          <cell r="S96">
            <v>0</v>
          </cell>
          <cell r="T96">
            <v>0</v>
          </cell>
          <cell r="U96">
            <v>0</v>
          </cell>
        </row>
        <row r="97">
          <cell r="N97">
            <v>0</v>
          </cell>
          <cell r="O97">
            <v>0</v>
          </cell>
          <cell r="P97">
            <v>0</v>
          </cell>
          <cell r="Q97">
            <v>0</v>
          </cell>
          <cell r="R97">
            <v>0</v>
          </cell>
          <cell r="S97">
            <v>0</v>
          </cell>
          <cell r="T97">
            <v>0</v>
          </cell>
          <cell r="U97">
            <v>0</v>
          </cell>
        </row>
        <row r="98">
          <cell r="N98">
            <v>0</v>
          </cell>
          <cell r="O98">
            <v>0</v>
          </cell>
          <cell r="P98">
            <v>0</v>
          </cell>
          <cell r="Q98">
            <v>0</v>
          </cell>
          <cell r="R98">
            <v>0</v>
          </cell>
          <cell r="S98">
            <v>0</v>
          </cell>
          <cell r="T98">
            <v>0</v>
          </cell>
          <cell r="U98">
            <v>0</v>
          </cell>
        </row>
        <row r="99">
          <cell r="N99">
            <v>0</v>
          </cell>
          <cell r="O99">
            <v>0</v>
          </cell>
          <cell r="P99">
            <v>0</v>
          </cell>
          <cell r="Q99">
            <v>0</v>
          </cell>
          <cell r="R99">
            <v>0</v>
          </cell>
          <cell r="S99">
            <v>0</v>
          </cell>
          <cell r="T99">
            <v>0</v>
          </cell>
          <cell r="U99">
            <v>0</v>
          </cell>
        </row>
        <row r="100">
          <cell r="N100">
            <v>0</v>
          </cell>
          <cell r="O100">
            <v>0</v>
          </cell>
          <cell r="P100">
            <v>0</v>
          </cell>
          <cell r="Q100">
            <v>0</v>
          </cell>
          <cell r="R100">
            <v>0</v>
          </cell>
          <cell r="S100">
            <v>0</v>
          </cell>
          <cell r="T100">
            <v>0</v>
          </cell>
          <cell r="U100">
            <v>0</v>
          </cell>
        </row>
        <row r="101">
          <cell r="N101">
            <v>0</v>
          </cell>
          <cell r="O101">
            <v>0</v>
          </cell>
          <cell r="P101">
            <v>0</v>
          </cell>
          <cell r="Q101">
            <v>0</v>
          </cell>
          <cell r="R101">
            <v>0</v>
          </cell>
          <cell r="S101">
            <v>0</v>
          </cell>
          <cell r="T101">
            <v>0</v>
          </cell>
          <cell r="U101">
            <v>0</v>
          </cell>
        </row>
        <row r="102">
          <cell r="N102">
            <v>0</v>
          </cell>
          <cell r="O102">
            <v>0</v>
          </cell>
          <cell r="P102">
            <v>0</v>
          </cell>
          <cell r="Q102">
            <v>0</v>
          </cell>
          <cell r="R102">
            <v>0</v>
          </cell>
          <cell r="S102">
            <v>0</v>
          </cell>
          <cell r="T102">
            <v>0</v>
          </cell>
          <cell r="U102">
            <v>0</v>
          </cell>
        </row>
        <row r="103">
          <cell r="N103">
            <v>0</v>
          </cell>
          <cell r="O103">
            <v>0</v>
          </cell>
          <cell r="P103">
            <v>0</v>
          </cell>
          <cell r="Q103">
            <v>0</v>
          </cell>
          <cell r="R103">
            <v>0</v>
          </cell>
          <cell r="S103">
            <v>0</v>
          </cell>
          <cell r="T103">
            <v>0</v>
          </cell>
          <cell r="U103">
            <v>0</v>
          </cell>
        </row>
        <row r="104">
          <cell r="N104">
            <v>0</v>
          </cell>
          <cell r="O104">
            <v>0</v>
          </cell>
          <cell r="P104">
            <v>0</v>
          </cell>
          <cell r="Q104">
            <v>0</v>
          </cell>
          <cell r="R104">
            <v>0</v>
          </cell>
          <cell r="S104">
            <v>0</v>
          </cell>
          <cell r="T104">
            <v>0</v>
          </cell>
          <cell r="U104">
            <v>0</v>
          </cell>
        </row>
        <row r="105">
          <cell r="N105">
            <v>0</v>
          </cell>
          <cell r="O105">
            <v>0</v>
          </cell>
          <cell r="P105">
            <v>0</v>
          </cell>
          <cell r="Q105">
            <v>0</v>
          </cell>
          <cell r="R105">
            <v>0</v>
          </cell>
          <cell r="S105">
            <v>0</v>
          </cell>
          <cell r="T105">
            <v>0</v>
          </cell>
          <cell r="U105">
            <v>0</v>
          </cell>
        </row>
        <row r="106">
          <cell r="N106">
            <v>0</v>
          </cell>
          <cell r="O106">
            <v>0</v>
          </cell>
          <cell r="P106">
            <v>0</v>
          </cell>
          <cell r="Q106">
            <v>0</v>
          </cell>
          <cell r="R106">
            <v>0</v>
          </cell>
          <cell r="S106">
            <v>0</v>
          </cell>
          <cell r="T106">
            <v>0</v>
          </cell>
          <cell r="U106">
            <v>0</v>
          </cell>
        </row>
        <row r="107">
          <cell r="N107">
            <v>0</v>
          </cell>
          <cell r="O107">
            <v>0</v>
          </cell>
          <cell r="P107">
            <v>0</v>
          </cell>
          <cell r="Q107">
            <v>0</v>
          </cell>
          <cell r="R107">
            <v>0</v>
          </cell>
          <cell r="S107">
            <v>0</v>
          </cell>
          <cell r="T107">
            <v>0</v>
          </cell>
          <cell r="U107">
            <v>0</v>
          </cell>
        </row>
        <row r="108">
          <cell r="N108">
            <v>0</v>
          </cell>
          <cell r="O108">
            <v>0</v>
          </cell>
          <cell r="P108">
            <v>0</v>
          </cell>
          <cell r="Q108">
            <v>0</v>
          </cell>
          <cell r="R108">
            <v>0</v>
          </cell>
          <cell r="S108">
            <v>0</v>
          </cell>
          <cell r="T108">
            <v>0</v>
          </cell>
          <cell r="U108">
            <v>0</v>
          </cell>
        </row>
        <row r="109">
          <cell r="N109">
            <v>0</v>
          </cell>
          <cell r="O109">
            <v>0</v>
          </cell>
          <cell r="P109">
            <v>0</v>
          </cell>
          <cell r="Q109">
            <v>0</v>
          </cell>
          <cell r="R109">
            <v>0</v>
          </cell>
          <cell r="S109">
            <v>0</v>
          </cell>
          <cell r="T109">
            <v>0</v>
          </cell>
          <cell r="U109">
            <v>0</v>
          </cell>
        </row>
        <row r="110">
          <cell r="N110">
            <v>0</v>
          </cell>
          <cell r="O110">
            <v>0</v>
          </cell>
          <cell r="P110">
            <v>0</v>
          </cell>
          <cell r="Q110">
            <v>0</v>
          </cell>
          <cell r="R110">
            <v>0</v>
          </cell>
          <cell r="S110">
            <v>0</v>
          </cell>
          <cell r="T110">
            <v>0</v>
          </cell>
          <cell r="U110">
            <v>0</v>
          </cell>
        </row>
        <row r="111">
          <cell r="N111">
            <v>0</v>
          </cell>
          <cell r="O111">
            <v>0</v>
          </cell>
          <cell r="P111">
            <v>0</v>
          </cell>
          <cell r="Q111">
            <v>0</v>
          </cell>
          <cell r="R111">
            <v>0</v>
          </cell>
          <cell r="S111">
            <v>0</v>
          </cell>
          <cell r="T111">
            <v>0</v>
          </cell>
          <cell r="U111">
            <v>0</v>
          </cell>
        </row>
        <row r="112">
          <cell r="N112">
            <v>0</v>
          </cell>
          <cell r="O112">
            <v>0</v>
          </cell>
          <cell r="P112">
            <v>0</v>
          </cell>
          <cell r="Q112">
            <v>0</v>
          </cell>
          <cell r="R112">
            <v>0</v>
          </cell>
          <cell r="S112">
            <v>0</v>
          </cell>
          <cell r="T112">
            <v>0</v>
          </cell>
          <cell r="U112">
            <v>0</v>
          </cell>
        </row>
        <row r="113">
          <cell r="N113">
            <v>0</v>
          </cell>
          <cell r="O113">
            <v>0</v>
          </cell>
          <cell r="P113">
            <v>0</v>
          </cell>
          <cell r="Q113">
            <v>0</v>
          </cell>
          <cell r="R113">
            <v>0</v>
          </cell>
          <cell r="S113">
            <v>0</v>
          </cell>
          <cell r="T113">
            <v>0</v>
          </cell>
          <cell r="U113">
            <v>0</v>
          </cell>
        </row>
        <row r="114">
          <cell r="N114">
            <v>0</v>
          </cell>
          <cell r="O114">
            <v>0</v>
          </cell>
          <cell r="P114">
            <v>0</v>
          </cell>
          <cell r="Q114">
            <v>0</v>
          </cell>
          <cell r="R114">
            <v>0</v>
          </cell>
          <cell r="S114">
            <v>0</v>
          </cell>
          <cell r="T114">
            <v>0</v>
          </cell>
          <cell r="U114">
            <v>0</v>
          </cell>
        </row>
        <row r="115">
          <cell r="N115">
            <v>0</v>
          </cell>
          <cell r="O115">
            <v>0</v>
          </cell>
          <cell r="P115">
            <v>0</v>
          </cell>
          <cell r="Q115">
            <v>0</v>
          </cell>
          <cell r="R115">
            <v>0</v>
          </cell>
          <cell r="S115">
            <v>0</v>
          </cell>
          <cell r="T115">
            <v>0</v>
          </cell>
          <cell r="U115">
            <v>0</v>
          </cell>
        </row>
        <row r="116">
          <cell r="N116">
            <v>0</v>
          </cell>
          <cell r="O116">
            <v>0</v>
          </cell>
          <cell r="P116">
            <v>0</v>
          </cell>
          <cell r="Q116">
            <v>0</v>
          </cell>
          <cell r="R116">
            <v>0</v>
          </cell>
          <cell r="S116">
            <v>0</v>
          </cell>
          <cell r="T116">
            <v>0</v>
          </cell>
          <cell r="U116">
            <v>0</v>
          </cell>
        </row>
        <row r="117">
          <cell r="N117">
            <v>0</v>
          </cell>
          <cell r="O117">
            <v>0</v>
          </cell>
          <cell r="P117">
            <v>0</v>
          </cell>
          <cell r="Q117">
            <v>0</v>
          </cell>
          <cell r="R117">
            <v>0</v>
          </cell>
          <cell r="S117">
            <v>0</v>
          </cell>
          <cell r="T117">
            <v>0</v>
          </cell>
          <cell r="U117">
            <v>0</v>
          </cell>
        </row>
        <row r="118">
          <cell r="N118">
            <v>0</v>
          </cell>
          <cell r="O118">
            <v>0</v>
          </cell>
          <cell r="P118">
            <v>0</v>
          </cell>
          <cell r="Q118">
            <v>0</v>
          </cell>
          <cell r="R118">
            <v>0</v>
          </cell>
          <cell r="S118">
            <v>0</v>
          </cell>
          <cell r="T118">
            <v>0</v>
          </cell>
          <cell r="U118">
            <v>0</v>
          </cell>
        </row>
        <row r="119">
          <cell r="N119">
            <v>0</v>
          </cell>
          <cell r="O119">
            <v>0</v>
          </cell>
          <cell r="P119">
            <v>0</v>
          </cell>
          <cell r="Q119">
            <v>0</v>
          </cell>
          <cell r="R119">
            <v>0</v>
          </cell>
          <cell r="S119">
            <v>0</v>
          </cell>
          <cell r="T119">
            <v>0</v>
          </cell>
          <cell r="U119">
            <v>0</v>
          </cell>
        </row>
        <row r="120">
          <cell r="N120">
            <v>0</v>
          </cell>
          <cell r="O120">
            <v>0</v>
          </cell>
          <cell r="P120">
            <v>0</v>
          </cell>
          <cell r="Q120">
            <v>0</v>
          </cell>
          <cell r="R120">
            <v>0</v>
          </cell>
          <cell r="S120">
            <v>0</v>
          </cell>
          <cell r="T120">
            <v>0</v>
          </cell>
          <cell r="U120">
            <v>0</v>
          </cell>
        </row>
        <row r="121">
          <cell r="N121">
            <v>0</v>
          </cell>
          <cell r="O121">
            <v>0</v>
          </cell>
          <cell r="P121">
            <v>0</v>
          </cell>
          <cell r="Q121">
            <v>0</v>
          </cell>
          <cell r="R121">
            <v>0</v>
          </cell>
          <cell r="S121">
            <v>0</v>
          </cell>
          <cell r="T121">
            <v>0</v>
          </cell>
          <cell r="U121">
            <v>0</v>
          </cell>
        </row>
        <row r="122">
          <cell r="N122">
            <v>0</v>
          </cell>
          <cell r="O122">
            <v>0</v>
          </cell>
          <cell r="P122">
            <v>0</v>
          </cell>
          <cell r="Q122">
            <v>0</v>
          </cell>
          <cell r="R122">
            <v>0</v>
          </cell>
          <cell r="S122">
            <v>0</v>
          </cell>
          <cell r="T122">
            <v>0</v>
          </cell>
          <cell r="U122">
            <v>0</v>
          </cell>
        </row>
        <row r="123">
          <cell r="N123">
            <v>0</v>
          </cell>
          <cell r="O123">
            <v>0</v>
          </cell>
          <cell r="P123">
            <v>0</v>
          </cell>
          <cell r="Q123">
            <v>0</v>
          </cell>
          <cell r="R123">
            <v>0</v>
          </cell>
          <cell r="S123">
            <v>0</v>
          </cell>
          <cell r="T123">
            <v>0</v>
          </cell>
          <cell r="U123">
            <v>0</v>
          </cell>
        </row>
        <row r="124">
          <cell r="N124">
            <v>0</v>
          </cell>
          <cell r="O124">
            <v>0</v>
          </cell>
          <cell r="P124">
            <v>0</v>
          </cell>
          <cell r="Q124">
            <v>0</v>
          </cell>
          <cell r="R124">
            <v>0</v>
          </cell>
          <cell r="S124">
            <v>0</v>
          </cell>
          <cell r="T124">
            <v>0</v>
          </cell>
          <cell r="U124">
            <v>0</v>
          </cell>
        </row>
        <row r="125">
          <cell r="N125">
            <v>0</v>
          </cell>
          <cell r="O125">
            <v>0</v>
          </cell>
          <cell r="P125">
            <v>0</v>
          </cell>
          <cell r="Q125">
            <v>0</v>
          </cell>
          <cell r="R125">
            <v>0</v>
          </cell>
          <cell r="S125">
            <v>0</v>
          </cell>
          <cell r="T125">
            <v>0</v>
          </cell>
          <cell r="U125">
            <v>0</v>
          </cell>
        </row>
        <row r="126">
          <cell r="N126">
            <v>0</v>
          </cell>
          <cell r="O126">
            <v>0</v>
          </cell>
          <cell r="P126">
            <v>0</v>
          </cell>
          <cell r="Q126">
            <v>0</v>
          </cell>
          <cell r="R126">
            <v>0</v>
          </cell>
          <cell r="S126">
            <v>0</v>
          </cell>
          <cell r="T126">
            <v>0</v>
          </cell>
          <cell r="U126">
            <v>0</v>
          </cell>
        </row>
        <row r="127">
          <cell r="N127">
            <v>0</v>
          </cell>
          <cell r="O127">
            <v>0</v>
          </cell>
          <cell r="P127">
            <v>0</v>
          </cell>
          <cell r="Q127">
            <v>0</v>
          </cell>
          <cell r="R127">
            <v>0</v>
          </cell>
          <cell r="S127">
            <v>0</v>
          </cell>
          <cell r="T127">
            <v>0</v>
          </cell>
          <cell r="U127">
            <v>0</v>
          </cell>
        </row>
        <row r="128">
          <cell r="N128">
            <v>0</v>
          </cell>
          <cell r="O128">
            <v>0</v>
          </cell>
          <cell r="P128">
            <v>0</v>
          </cell>
          <cell r="Q128">
            <v>0</v>
          </cell>
          <cell r="R128">
            <v>0</v>
          </cell>
          <cell r="S128">
            <v>0</v>
          </cell>
          <cell r="T128">
            <v>0</v>
          </cell>
          <cell r="U128">
            <v>0</v>
          </cell>
        </row>
        <row r="129">
          <cell r="N129">
            <v>0</v>
          </cell>
          <cell r="O129">
            <v>0</v>
          </cell>
          <cell r="P129">
            <v>0</v>
          </cell>
          <cell r="Q129">
            <v>0</v>
          </cell>
          <cell r="R129">
            <v>0</v>
          </cell>
          <cell r="S129">
            <v>0</v>
          </cell>
          <cell r="T129">
            <v>0</v>
          </cell>
          <cell r="U129">
            <v>0</v>
          </cell>
        </row>
        <row r="130">
          <cell r="N130">
            <v>0</v>
          </cell>
          <cell r="O130">
            <v>0</v>
          </cell>
          <cell r="P130">
            <v>0</v>
          </cell>
          <cell r="Q130">
            <v>0</v>
          </cell>
          <cell r="R130">
            <v>0</v>
          </cell>
          <cell r="S130">
            <v>0</v>
          </cell>
          <cell r="T130">
            <v>0</v>
          </cell>
          <cell r="U130">
            <v>0</v>
          </cell>
        </row>
        <row r="131">
          <cell r="N131">
            <v>0</v>
          </cell>
          <cell r="O131">
            <v>0</v>
          </cell>
          <cell r="P131">
            <v>0</v>
          </cell>
          <cell r="Q131">
            <v>0</v>
          </cell>
          <cell r="R131">
            <v>0</v>
          </cell>
          <cell r="S131">
            <v>0</v>
          </cell>
          <cell r="T131">
            <v>0</v>
          </cell>
          <cell r="U131">
            <v>0</v>
          </cell>
        </row>
        <row r="132">
          <cell r="N132">
            <v>0</v>
          </cell>
          <cell r="O132">
            <v>0</v>
          </cell>
          <cell r="P132">
            <v>0</v>
          </cell>
          <cell r="Q132">
            <v>0</v>
          </cell>
          <cell r="R132">
            <v>0</v>
          </cell>
          <cell r="S132">
            <v>0</v>
          </cell>
          <cell r="T132">
            <v>0</v>
          </cell>
          <cell r="U132">
            <v>0</v>
          </cell>
        </row>
        <row r="133">
          <cell r="N133">
            <v>0</v>
          </cell>
          <cell r="O133">
            <v>0</v>
          </cell>
          <cell r="P133">
            <v>0</v>
          </cell>
          <cell r="Q133">
            <v>0</v>
          </cell>
          <cell r="R133">
            <v>0</v>
          </cell>
          <cell r="S133">
            <v>0</v>
          </cell>
          <cell r="T133">
            <v>0</v>
          </cell>
          <cell r="U133">
            <v>0</v>
          </cell>
        </row>
        <row r="134">
          <cell r="N134">
            <v>0</v>
          </cell>
          <cell r="O134">
            <v>0</v>
          </cell>
          <cell r="P134">
            <v>0</v>
          </cell>
          <cell r="Q134">
            <v>0</v>
          </cell>
          <cell r="R134">
            <v>0</v>
          </cell>
          <cell r="S134">
            <v>0</v>
          </cell>
          <cell r="T134">
            <v>0</v>
          </cell>
          <cell r="U134">
            <v>0</v>
          </cell>
        </row>
        <row r="135">
          <cell r="N135">
            <v>0</v>
          </cell>
          <cell r="O135">
            <v>0</v>
          </cell>
          <cell r="P135">
            <v>0</v>
          </cell>
          <cell r="Q135">
            <v>0</v>
          </cell>
          <cell r="R135">
            <v>0</v>
          </cell>
          <cell r="S135">
            <v>0</v>
          </cell>
          <cell r="T135">
            <v>0</v>
          </cell>
          <cell r="U135">
            <v>0</v>
          </cell>
        </row>
        <row r="136">
          <cell r="N136">
            <v>0</v>
          </cell>
          <cell r="O136">
            <v>0</v>
          </cell>
          <cell r="P136">
            <v>0</v>
          </cell>
          <cell r="Q136">
            <v>0</v>
          </cell>
          <cell r="R136">
            <v>0</v>
          </cell>
          <cell r="S136">
            <v>0</v>
          </cell>
          <cell r="T136">
            <v>0</v>
          </cell>
          <cell r="U136">
            <v>0</v>
          </cell>
        </row>
        <row r="137">
          <cell r="N137">
            <v>0</v>
          </cell>
          <cell r="O137">
            <v>0</v>
          </cell>
          <cell r="P137">
            <v>0</v>
          </cell>
          <cell r="Q137">
            <v>0</v>
          </cell>
          <cell r="R137">
            <v>0</v>
          </cell>
          <cell r="S137">
            <v>0</v>
          </cell>
          <cell r="T137">
            <v>0</v>
          </cell>
          <cell r="U137">
            <v>0</v>
          </cell>
        </row>
        <row r="138">
          <cell r="N138">
            <v>0</v>
          </cell>
          <cell r="O138">
            <v>0</v>
          </cell>
          <cell r="P138">
            <v>0</v>
          </cell>
          <cell r="Q138">
            <v>0</v>
          </cell>
          <cell r="R138">
            <v>0</v>
          </cell>
          <cell r="S138">
            <v>0</v>
          </cell>
          <cell r="T138">
            <v>0</v>
          </cell>
          <cell r="U138">
            <v>0</v>
          </cell>
        </row>
        <row r="139">
          <cell r="N139">
            <v>0</v>
          </cell>
          <cell r="O139">
            <v>0</v>
          </cell>
          <cell r="P139">
            <v>0</v>
          </cell>
          <cell r="Q139">
            <v>0</v>
          </cell>
          <cell r="R139">
            <v>0</v>
          </cell>
          <cell r="S139">
            <v>0</v>
          </cell>
          <cell r="T139">
            <v>0</v>
          </cell>
          <cell r="U139">
            <v>0</v>
          </cell>
        </row>
        <row r="140">
          <cell r="N140">
            <v>0</v>
          </cell>
          <cell r="O140">
            <v>0</v>
          </cell>
          <cell r="P140">
            <v>0</v>
          </cell>
          <cell r="Q140">
            <v>0</v>
          </cell>
          <cell r="R140">
            <v>0</v>
          </cell>
          <cell r="S140">
            <v>0</v>
          </cell>
          <cell r="T140">
            <v>0</v>
          </cell>
          <cell r="U140">
            <v>0</v>
          </cell>
        </row>
        <row r="141">
          <cell r="N141">
            <v>0</v>
          </cell>
          <cell r="O141">
            <v>0</v>
          </cell>
          <cell r="P141">
            <v>0</v>
          </cell>
          <cell r="Q141">
            <v>0</v>
          </cell>
          <cell r="R141">
            <v>0</v>
          </cell>
          <cell r="S141">
            <v>0</v>
          </cell>
          <cell r="T141">
            <v>0</v>
          </cell>
          <cell r="U141">
            <v>0</v>
          </cell>
        </row>
        <row r="142">
          <cell r="N142">
            <v>0</v>
          </cell>
          <cell r="O142">
            <v>0</v>
          </cell>
          <cell r="P142">
            <v>0</v>
          </cell>
          <cell r="Q142">
            <v>0</v>
          </cell>
          <cell r="R142">
            <v>0</v>
          </cell>
          <cell r="S142">
            <v>0</v>
          </cell>
          <cell r="T142">
            <v>0</v>
          </cell>
          <cell r="U142">
            <v>0</v>
          </cell>
        </row>
        <row r="143">
          <cell r="N143">
            <v>0</v>
          </cell>
          <cell r="O143">
            <v>0</v>
          </cell>
          <cell r="P143">
            <v>0</v>
          </cell>
          <cell r="Q143">
            <v>0</v>
          </cell>
          <cell r="R143">
            <v>0</v>
          </cell>
          <cell r="S143">
            <v>0</v>
          </cell>
          <cell r="T143">
            <v>0</v>
          </cell>
          <cell r="U143">
            <v>0</v>
          </cell>
        </row>
        <row r="144">
          <cell r="N144">
            <v>0</v>
          </cell>
          <cell r="O144">
            <v>0</v>
          </cell>
          <cell r="P144">
            <v>0</v>
          </cell>
          <cell r="Q144">
            <v>0</v>
          </cell>
          <cell r="R144">
            <v>0</v>
          </cell>
          <cell r="S144">
            <v>0</v>
          </cell>
          <cell r="T144">
            <v>0</v>
          </cell>
          <cell r="U144">
            <v>0</v>
          </cell>
        </row>
        <row r="145">
          <cell r="N145">
            <v>0</v>
          </cell>
          <cell r="O145">
            <v>0</v>
          </cell>
          <cell r="P145">
            <v>0</v>
          </cell>
          <cell r="Q145">
            <v>0</v>
          </cell>
          <cell r="R145">
            <v>0</v>
          </cell>
          <cell r="S145">
            <v>0</v>
          </cell>
          <cell r="T145">
            <v>0</v>
          </cell>
          <cell r="U145">
            <v>0</v>
          </cell>
        </row>
        <row r="146">
          <cell r="N146">
            <v>0</v>
          </cell>
          <cell r="O146">
            <v>0</v>
          </cell>
          <cell r="P146">
            <v>0</v>
          </cell>
          <cell r="Q146">
            <v>0</v>
          </cell>
          <cell r="R146">
            <v>0</v>
          </cell>
          <cell r="S146">
            <v>0</v>
          </cell>
          <cell r="T146">
            <v>0</v>
          </cell>
          <cell r="U146">
            <v>0</v>
          </cell>
        </row>
        <row r="147">
          <cell r="N147">
            <v>0</v>
          </cell>
          <cell r="O147">
            <v>0</v>
          </cell>
          <cell r="P147">
            <v>0</v>
          </cell>
          <cell r="Q147">
            <v>0</v>
          </cell>
          <cell r="R147">
            <v>0</v>
          </cell>
          <cell r="S147">
            <v>0</v>
          </cell>
          <cell r="T147">
            <v>0</v>
          </cell>
          <cell r="U147">
            <v>0</v>
          </cell>
        </row>
        <row r="148">
          <cell r="N148">
            <v>0</v>
          </cell>
          <cell r="O148">
            <v>0</v>
          </cell>
          <cell r="P148">
            <v>0</v>
          </cell>
          <cell r="Q148">
            <v>0</v>
          </cell>
          <cell r="R148">
            <v>0</v>
          </cell>
          <cell r="S148">
            <v>0</v>
          </cell>
          <cell r="T148">
            <v>0</v>
          </cell>
          <cell r="U148">
            <v>0</v>
          </cell>
        </row>
        <row r="149">
          <cell r="N149">
            <v>0</v>
          </cell>
          <cell r="O149">
            <v>0</v>
          </cell>
          <cell r="P149">
            <v>0</v>
          </cell>
          <cell r="Q149">
            <v>0</v>
          </cell>
          <cell r="R149">
            <v>0</v>
          </cell>
          <cell r="S149">
            <v>0</v>
          </cell>
          <cell r="T149">
            <v>0</v>
          </cell>
          <cell r="U149">
            <v>0</v>
          </cell>
        </row>
        <row r="150">
          <cell r="N150">
            <v>0</v>
          </cell>
          <cell r="O150">
            <v>0</v>
          </cell>
          <cell r="P150">
            <v>0</v>
          </cell>
          <cell r="Q150">
            <v>0</v>
          </cell>
          <cell r="R150">
            <v>0</v>
          </cell>
          <cell r="S150">
            <v>0</v>
          </cell>
          <cell r="T150">
            <v>0</v>
          </cell>
          <cell r="U150">
            <v>0</v>
          </cell>
        </row>
        <row r="151">
          <cell r="N151">
            <v>0</v>
          </cell>
          <cell r="O151">
            <v>0</v>
          </cell>
          <cell r="P151">
            <v>0</v>
          </cell>
          <cell r="Q151">
            <v>0</v>
          </cell>
          <cell r="R151">
            <v>0</v>
          </cell>
          <cell r="S151">
            <v>0</v>
          </cell>
          <cell r="T151">
            <v>0</v>
          </cell>
          <cell r="U151">
            <v>0</v>
          </cell>
        </row>
        <row r="152">
          <cell r="N152">
            <v>0</v>
          </cell>
          <cell r="O152">
            <v>0</v>
          </cell>
          <cell r="P152">
            <v>0</v>
          </cell>
          <cell r="Q152">
            <v>0</v>
          </cell>
          <cell r="R152">
            <v>0</v>
          </cell>
          <cell r="S152">
            <v>0</v>
          </cell>
          <cell r="T152">
            <v>0</v>
          </cell>
          <cell r="U152">
            <v>0</v>
          </cell>
        </row>
        <row r="153">
          <cell r="N153">
            <v>0</v>
          </cell>
          <cell r="O153">
            <v>0</v>
          </cell>
          <cell r="P153">
            <v>0</v>
          </cell>
          <cell r="Q153">
            <v>0</v>
          </cell>
          <cell r="R153">
            <v>0</v>
          </cell>
          <cell r="S153">
            <v>0</v>
          </cell>
          <cell r="T153">
            <v>0</v>
          </cell>
          <cell r="U153">
            <v>0</v>
          </cell>
        </row>
        <row r="154">
          <cell r="N154">
            <v>0</v>
          </cell>
          <cell r="O154">
            <v>0</v>
          </cell>
          <cell r="P154">
            <v>0</v>
          </cell>
          <cell r="Q154">
            <v>0</v>
          </cell>
          <cell r="R154">
            <v>0</v>
          </cell>
          <cell r="S154">
            <v>0</v>
          </cell>
          <cell r="T154">
            <v>0</v>
          </cell>
          <cell r="U154">
            <v>0</v>
          </cell>
        </row>
        <row r="155">
          <cell r="N155">
            <v>0</v>
          </cell>
          <cell r="O155">
            <v>0</v>
          </cell>
          <cell r="P155">
            <v>0</v>
          </cell>
          <cell r="Q155">
            <v>0</v>
          </cell>
          <cell r="R155">
            <v>0</v>
          </cell>
          <cell r="S155">
            <v>0</v>
          </cell>
          <cell r="T155">
            <v>0</v>
          </cell>
          <cell r="U155">
            <v>0</v>
          </cell>
        </row>
        <row r="156">
          <cell r="N156">
            <v>0</v>
          </cell>
          <cell r="O156">
            <v>0</v>
          </cell>
          <cell r="P156">
            <v>0</v>
          </cell>
          <cell r="Q156">
            <v>0</v>
          </cell>
          <cell r="R156">
            <v>0</v>
          </cell>
          <cell r="S156">
            <v>0</v>
          </cell>
          <cell r="T156">
            <v>0</v>
          </cell>
          <cell r="U156">
            <v>0</v>
          </cell>
        </row>
        <row r="157">
          <cell r="N157">
            <v>0</v>
          </cell>
          <cell r="O157">
            <v>0</v>
          </cell>
          <cell r="P157">
            <v>0</v>
          </cell>
          <cell r="Q157">
            <v>0</v>
          </cell>
          <cell r="R157">
            <v>0</v>
          </cell>
          <cell r="S157">
            <v>0</v>
          </cell>
          <cell r="T157">
            <v>0</v>
          </cell>
          <cell r="U157">
            <v>0</v>
          </cell>
        </row>
        <row r="158">
          <cell r="N158">
            <v>0</v>
          </cell>
          <cell r="O158">
            <v>0</v>
          </cell>
          <cell r="P158">
            <v>0</v>
          </cell>
          <cell r="Q158">
            <v>0</v>
          </cell>
          <cell r="R158">
            <v>0</v>
          </cell>
          <cell r="S158">
            <v>0</v>
          </cell>
          <cell r="T158">
            <v>0</v>
          </cell>
          <cell r="U158">
            <v>0</v>
          </cell>
        </row>
        <row r="159">
          <cell r="N159">
            <v>0</v>
          </cell>
          <cell r="O159">
            <v>0</v>
          </cell>
          <cell r="P159">
            <v>0</v>
          </cell>
          <cell r="Q159">
            <v>0</v>
          </cell>
          <cell r="R159">
            <v>0</v>
          </cell>
          <cell r="S159">
            <v>0</v>
          </cell>
          <cell r="T159">
            <v>0</v>
          </cell>
          <cell r="U159">
            <v>0</v>
          </cell>
        </row>
        <row r="160">
          <cell r="N160">
            <v>0</v>
          </cell>
          <cell r="O160">
            <v>0</v>
          </cell>
          <cell r="P160">
            <v>0</v>
          </cell>
          <cell r="Q160">
            <v>0</v>
          </cell>
          <cell r="R160">
            <v>0</v>
          </cell>
          <cell r="S160">
            <v>0</v>
          </cell>
          <cell r="T160">
            <v>0</v>
          </cell>
          <cell r="U160">
            <v>0</v>
          </cell>
        </row>
        <row r="161">
          <cell r="N161">
            <v>0</v>
          </cell>
          <cell r="O161">
            <v>0</v>
          </cell>
          <cell r="P161">
            <v>0</v>
          </cell>
          <cell r="Q161">
            <v>0</v>
          </cell>
          <cell r="R161">
            <v>0</v>
          </cell>
          <cell r="S161">
            <v>0</v>
          </cell>
          <cell r="T161">
            <v>0</v>
          </cell>
          <cell r="U161">
            <v>0</v>
          </cell>
        </row>
        <row r="162">
          <cell r="N162">
            <v>0</v>
          </cell>
          <cell r="O162">
            <v>0</v>
          </cell>
          <cell r="P162">
            <v>0</v>
          </cell>
          <cell r="Q162">
            <v>0</v>
          </cell>
          <cell r="R162">
            <v>0</v>
          </cell>
          <cell r="S162">
            <v>0</v>
          </cell>
          <cell r="T162">
            <v>0</v>
          </cell>
          <cell r="U162">
            <v>0</v>
          </cell>
        </row>
        <row r="163">
          <cell r="N163">
            <v>0</v>
          </cell>
          <cell r="O163">
            <v>0</v>
          </cell>
          <cell r="P163">
            <v>0</v>
          </cell>
          <cell r="Q163">
            <v>0</v>
          </cell>
          <cell r="R163">
            <v>0</v>
          </cell>
          <cell r="S163">
            <v>0</v>
          </cell>
          <cell r="T163">
            <v>0</v>
          </cell>
          <cell r="U163">
            <v>0</v>
          </cell>
        </row>
        <row r="164">
          <cell r="N164">
            <v>0</v>
          </cell>
          <cell r="O164">
            <v>0</v>
          </cell>
          <cell r="P164">
            <v>0</v>
          </cell>
          <cell r="Q164">
            <v>0</v>
          </cell>
          <cell r="R164">
            <v>0</v>
          </cell>
          <cell r="S164">
            <v>0</v>
          </cell>
          <cell r="T164">
            <v>0</v>
          </cell>
          <cell r="U164">
            <v>0</v>
          </cell>
        </row>
        <row r="165">
          <cell r="N165">
            <v>0</v>
          </cell>
          <cell r="O165">
            <v>0</v>
          </cell>
          <cell r="P165">
            <v>0</v>
          </cell>
          <cell r="Q165">
            <v>0</v>
          </cell>
          <cell r="R165">
            <v>0</v>
          </cell>
          <cell r="S165">
            <v>0</v>
          </cell>
          <cell r="T165">
            <v>0</v>
          </cell>
          <cell r="U165">
            <v>0</v>
          </cell>
        </row>
        <row r="166">
          <cell r="N166">
            <v>0</v>
          </cell>
          <cell r="O166">
            <v>0</v>
          </cell>
          <cell r="P166">
            <v>0</v>
          </cell>
          <cell r="Q166">
            <v>0</v>
          </cell>
          <cell r="R166">
            <v>0</v>
          </cell>
          <cell r="S166">
            <v>0</v>
          </cell>
          <cell r="T166">
            <v>0</v>
          </cell>
          <cell r="U166">
            <v>0</v>
          </cell>
        </row>
        <row r="167">
          <cell r="N167">
            <v>0</v>
          </cell>
          <cell r="O167">
            <v>0</v>
          </cell>
          <cell r="P167">
            <v>0</v>
          </cell>
          <cell r="Q167">
            <v>0</v>
          </cell>
          <cell r="R167">
            <v>0</v>
          </cell>
          <cell r="S167">
            <v>0</v>
          </cell>
          <cell r="T167">
            <v>0</v>
          </cell>
          <cell r="U167">
            <v>0</v>
          </cell>
        </row>
        <row r="168">
          <cell r="N168">
            <v>0</v>
          </cell>
          <cell r="O168">
            <v>0</v>
          </cell>
          <cell r="P168">
            <v>0</v>
          </cell>
          <cell r="Q168">
            <v>0</v>
          </cell>
          <cell r="R168">
            <v>0</v>
          </cell>
          <cell r="S168">
            <v>0</v>
          </cell>
          <cell r="T168">
            <v>0</v>
          </cell>
          <cell r="U168">
            <v>0</v>
          </cell>
        </row>
        <row r="169">
          <cell r="N169">
            <v>0</v>
          </cell>
          <cell r="O169">
            <v>0</v>
          </cell>
          <cell r="P169">
            <v>0</v>
          </cell>
          <cell r="Q169">
            <v>0</v>
          </cell>
          <cell r="R169">
            <v>0</v>
          </cell>
          <cell r="S169">
            <v>0</v>
          </cell>
          <cell r="T169">
            <v>0</v>
          </cell>
          <cell r="U169">
            <v>0</v>
          </cell>
        </row>
        <row r="170">
          <cell r="N170">
            <v>0</v>
          </cell>
          <cell r="O170">
            <v>0</v>
          </cell>
          <cell r="P170">
            <v>0</v>
          </cell>
          <cell r="Q170">
            <v>0</v>
          </cell>
          <cell r="R170">
            <v>0</v>
          </cell>
          <cell r="S170">
            <v>0</v>
          </cell>
          <cell r="T170">
            <v>0</v>
          </cell>
          <cell r="U170">
            <v>0</v>
          </cell>
        </row>
        <row r="171">
          <cell r="N171">
            <v>0</v>
          </cell>
          <cell r="O171">
            <v>0</v>
          </cell>
          <cell r="P171">
            <v>0</v>
          </cell>
          <cell r="Q171">
            <v>0</v>
          </cell>
          <cell r="R171">
            <v>0</v>
          </cell>
          <cell r="S171">
            <v>0</v>
          </cell>
          <cell r="T171">
            <v>0</v>
          </cell>
          <cell r="U171">
            <v>0</v>
          </cell>
        </row>
        <row r="172">
          <cell r="N172">
            <v>0</v>
          </cell>
          <cell r="O172">
            <v>0</v>
          </cell>
          <cell r="P172">
            <v>0</v>
          </cell>
          <cell r="Q172">
            <v>0</v>
          </cell>
          <cell r="R172">
            <v>0</v>
          </cell>
          <cell r="S172">
            <v>0</v>
          </cell>
          <cell r="T172">
            <v>0</v>
          </cell>
          <cell r="U172">
            <v>0</v>
          </cell>
        </row>
        <row r="173">
          <cell r="N173">
            <v>0</v>
          </cell>
          <cell r="O173">
            <v>0</v>
          </cell>
          <cell r="P173">
            <v>0</v>
          </cell>
          <cell r="Q173">
            <v>0</v>
          </cell>
          <cell r="R173">
            <v>0</v>
          </cell>
          <cell r="S173">
            <v>0</v>
          </cell>
          <cell r="T173">
            <v>0</v>
          </cell>
          <cell r="U173">
            <v>0</v>
          </cell>
        </row>
        <row r="174">
          <cell r="N174">
            <v>0</v>
          </cell>
          <cell r="O174">
            <v>0</v>
          </cell>
          <cell r="P174">
            <v>0</v>
          </cell>
          <cell r="Q174">
            <v>0</v>
          </cell>
          <cell r="R174">
            <v>0</v>
          </cell>
          <cell r="S174">
            <v>0</v>
          </cell>
          <cell r="T174">
            <v>0</v>
          </cell>
          <cell r="U174">
            <v>0</v>
          </cell>
        </row>
        <row r="175">
          <cell r="N175">
            <v>0</v>
          </cell>
          <cell r="O175">
            <v>0</v>
          </cell>
          <cell r="P175">
            <v>0</v>
          </cell>
          <cell r="Q175">
            <v>0</v>
          </cell>
          <cell r="R175">
            <v>0</v>
          </cell>
          <cell r="S175">
            <v>0</v>
          </cell>
          <cell r="T175">
            <v>0</v>
          </cell>
          <cell r="U175">
            <v>0</v>
          </cell>
        </row>
        <row r="176">
          <cell r="N176">
            <v>0</v>
          </cell>
          <cell r="O176">
            <v>0</v>
          </cell>
          <cell r="P176">
            <v>0</v>
          </cell>
          <cell r="Q176">
            <v>0</v>
          </cell>
          <cell r="R176">
            <v>0</v>
          </cell>
          <cell r="S176">
            <v>0</v>
          </cell>
          <cell r="T176">
            <v>0</v>
          </cell>
          <cell r="U176">
            <v>0</v>
          </cell>
        </row>
        <row r="177">
          <cell r="N177">
            <v>0</v>
          </cell>
          <cell r="O177">
            <v>0</v>
          </cell>
          <cell r="P177">
            <v>0</v>
          </cell>
          <cell r="Q177">
            <v>0</v>
          </cell>
          <cell r="R177">
            <v>0</v>
          </cell>
          <cell r="S177">
            <v>0</v>
          </cell>
          <cell r="T177">
            <v>0</v>
          </cell>
          <cell r="U177">
            <v>0</v>
          </cell>
        </row>
        <row r="178">
          <cell r="N178">
            <v>0</v>
          </cell>
          <cell r="O178">
            <v>0</v>
          </cell>
          <cell r="P178">
            <v>0</v>
          </cell>
          <cell r="Q178">
            <v>0</v>
          </cell>
          <cell r="R178">
            <v>0</v>
          </cell>
          <cell r="S178">
            <v>0</v>
          </cell>
          <cell r="T178">
            <v>0</v>
          </cell>
          <cell r="U178">
            <v>0</v>
          </cell>
        </row>
        <row r="179">
          <cell r="N179">
            <v>0</v>
          </cell>
          <cell r="O179">
            <v>0</v>
          </cell>
          <cell r="P179">
            <v>0</v>
          </cell>
          <cell r="Q179">
            <v>0</v>
          </cell>
          <cell r="R179">
            <v>0</v>
          </cell>
          <cell r="S179">
            <v>0</v>
          </cell>
          <cell r="T179">
            <v>0</v>
          </cell>
          <cell r="U179">
            <v>0</v>
          </cell>
        </row>
        <row r="180">
          <cell r="N180">
            <v>0</v>
          </cell>
          <cell r="O180">
            <v>0</v>
          </cell>
          <cell r="P180">
            <v>0</v>
          </cell>
          <cell r="Q180">
            <v>0</v>
          </cell>
          <cell r="R180">
            <v>0</v>
          </cell>
          <cell r="S180">
            <v>0</v>
          </cell>
          <cell r="T180">
            <v>0</v>
          </cell>
          <cell r="U180">
            <v>0</v>
          </cell>
        </row>
        <row r="181">
          <cell r="N181">
            <v>0</v>
          </cell>
          <cell r="O181">
            <v>0</v>
          </cell>
          <cell r="P181">
            <v>0</v>
          </cell>
          <cell r="Q181">
            <v>0</v>
          </cell>
          <cell r="R181">
            <v>0</v>
          </cell>
          <cell r="S181">
            <v>0</v>
          </cell>
          <cell r="T181">
            <v>0</v>
          </cell>
          <cell r="U181">
            <v>0</v>
          </cell>
        </row>
        <row r="182">
          <cell r="N182">
            <v>0</v>
          </cell>
          <cell r="O182">
            <v>0</v>
          </cell>
          <cell r="P182">
            <v>0</v>
          </cell>
          <cell r="Q182">
            <v>0</v>
          </cell>
          <cell r="R182">
            <v>0</v>
          </cell>
          <cell r="S182">
            <v>0</v>
          </cell>
          <cell r="T182">
            <v>0</v>
          </cell>
          <cell r="U182">
            <v>0</v>
          </cell>
        </row>
        <row r="183">
          <cell r="N183">
            <v>0</v>
          </cell>
          <cell r="O183">
            <v>0</v>
          </cell>
          <cell r="P183">
            <v>0</v>
          </cell>
          <cell r="Q183">
            <v>0</v>
          </cell>
          <cell r="R183">
            <v>0</v>
          </cell>
          <cell r="S183">
            <v>0</v>
          </cell>
          <cell r="T183">
            <v>0</v>
          </cell>
          <cell r="U183">
            <v>0</v>
          </cell>
        </row>
        <row r="184">
          <cell r="N184">
            <v>0</v>
          </cell>
          <cell r="O184">
            <v>0</v>
          </cell>
          <cell r="P184">
            <v>0</v>
          </cell>
          <cell r="Q184">
            <v>0</v>
          </cell>
          <cell r="R184">
            <v>0</v>
          </cell>
          <cell r="S184">
            <v>0</v>
          </cell>
          <cell r="T184">
            <v>0</v>
          </cell>
          <cell r="U184">
            <v>0</v>
          </cell>
        </row>
        <row r="185">
          <cell r="N185">
            <v>0</v>
          </cell>
          <cell r="O185">
            <v>0</v>
          </cell>
          <cell r="P185">
            <v>0</v>
          </cell>
          <cell r="Q185">
            <v>0</v>
          </cell>
          <cell r="R185">
            <v>0</v>
          </cell>
          <cell r="S185">
            <v>0</v>
          </cell>
          <cell r="T185">
            <v>0</v>
          </cell>
          <cell r="U185">
            <v>0</v>
          </cell>
        </row>
        <row r="186">
          <cell r="N186">
            <v>0</v>
          </cell>
          <cell r="O186">
            <v>0</v>
          </cell>
          <cell r="P186">
            <v>0</v>
          </cell>
          <cell r="Q186">
            <v>0</v>
          </cell>
          <cell r="R186">
            <v>0</v>
          </cell>
          <cell r="S186">
            <v>0</v>
          </cell>
          <cell r="T186">
            <v>0</v>
          </cell>
          <cell r="U186">
            <v>0</v>
          </cell>
        </row>
        <row r="187">
          <cell r="N187">
            <v>0</v>
          </cell>
          <cell r="O187">
            <v>0</v>
          </cell>
          <cell r="P187">
            <v>0</v>
          </cell>
          <cell r="Q187">
            <v>0</v>
          </cell>
          <cell r="R187">
            <v>0</v>
          </cell>
          <cell r="S187">
            <v>0</v>
          </cell>
          <cell r="T187">
            <v>0</v>
          </cell>
          <cell r="U187">
            <v>0</v>
          </cell>
        </row>
        <row r="188">
          <cell r="N188">
            <v>0</v>
          </cell>
          <cell r="O188">
            <v>0</v>
          </cell>
          <cell r="P188">
            <v>0</v>
          </cell>
          <cell r="Q188">
            <v>0</v>
          </cell>
          <cell r="R188">
            <v>0</v>
          </cell>
          <cell r="S188">
            <v>0</v>
          </cell>
          <cell r="T188">
            <v>0</v>
          </cell>
          <cell r="U188">
            <v>0</v>
          </cell>
        </row>
        <row r="189">
          <cell r="N189">
            <v>0</v>
          </cell>
          <cell r="O189">
            <v>0</v>
          </cell>
          <cell r="P189">
            <v>0</v>
          </cell>
          <cell r="Q189">
            <v>0</v>
          </cell>
          <cell r="R189">
            <v>0</v>
          </cell>
          <cell r="S189">
            <v>0</v>
          </cell>
          <cell r="T189">
            <v>0</v>
          </cell>
          <cell r="U189">
            <v>0</v>
          </cell>
        </row>
        <row r="190">
          <cell r="N190">
            <v>0</v>
          </cell>
          <cell r="O190">
            <v>0</v>
          </cell>
          <cell r="P190">
            <v>0</v>
          </cell>
          <cell r="Q190">
            <v>0</v>
          </cell>
          <cell r="R190">
            <v>0</v>
          </cell>
          <cell r="S190">
            <v>0</v>
          </cell>
          <cell r="T190">
            <v>0</v>
          </cell>
          <cell r="U190">
            <v>0</v>
          </cell>
        </row>
        <row r="191">
          <cell r="N191">
            <v>0</v>
          </cell>
          <cell r="O191">
            <v>0</v>
          </cell>
          <cell r="P191">
            <v>0</v>
          </cell>
          <cell r="Q191">
            <v>0</v>
          </cell>
          <cell r="R191">
            <v>0</v>
          </cell>
          <cell r="S191">
            <v>0</v>
          </cell>
          <cell r="T191">
            <v>0</v>
          </cell>
          <cell r="U191">
            <v>0</v>
          </cell>
        </row>
        <row r="192">
          <cell r="N192">
            <v>0</v>
          </cell>
          <cell r="O192">
            <v>0</v>
          </cell>
          <cell r="P192">
            <v>0</v>
          </cell>
          <cell r="Q192">
            <v>0</v>
          </cell>
          <cell r="R192">
            <v>0</v>
          </cell>
          <cell r="S192">
            <v>0</v>
          </cell>
          <cell r="T192">
            <v>0</v>
          </cell>
          <cell r="U192">
            <v>0</v>
          </cell>
        </row>
        <row r="193">
          <cell r="N193">
            <v>0</v>
          </cell>
          <cell r="O193">
            <v>0</v>
          </cell>
          <cell r="P193">
            <v>0</v>
          </cell>
          <cell r="Q193">
            <v>0</v>
          </cell>
          <cell r="R193">
            <v>0</v>
          </cell>
          <cell r="S193">
            <v>0</v>
          </cell>
          <cell r="T193">
            <v>0</v>
          </cell>
          <cell r="U193">
            <v>0</v>
          </cell>
        </row>
        <row r="194">
          <cell r="N194">
            <v>0</v>
          </cell>
          <cell r="O194">
            <v>0</v>
          </cell>
          <cell r="P194">
            <v>0</v>
          </cell>
          <cell r="Q194">
            <v>0</v>
          </cell>
          <cell r="R194">
            <v>0</v>
          </cell>
          <cell r="S194">
            <v>0</v>
          </cell>
          <cell r="T194">
            <v>0</v>
          </cell>
          <cell r="U194">
            <v>0</v>
          </cell>
        </row>
        <row r="195">
          <cell r="N195">
            <v>0</v>
          </cell>
          <cell r="O195">
            <v>0</v>
          </cell>
          <cell r="P195">
            <v>0</v>
          </cell>
          <cell r="Q195">
            <v>0</v>
          </cell>
          <cell r="R195">
            <v>0</v>
          </cell>
          <cell r="S195">
            <v>0</v>
          </cell>
          <cell r="T195">
            <v>0</v>
          </cell>
          <cell r="U195">
            <v>0</v>
          </cell>
        </row>
        <row r="196">
          <cell r="N196">
            <v>0</v>
          </cell>
          <cell r="O196">
            <v>0</v>
          </cell>
          <cell r="P196">
            <v>0</v>
          </cell>
          <cell r="Q196">
            <v>0</v>
          </cell>
          <cell r="R196">
            <v>0</v>
          </cell>
          <cell r="S196">
            <v>0</v>
          </cell>
          <cell r="T196">
            <v>0</v>
          </cell>
          <cell r="U196">
            <v>0</v>
          </cell>
        </row>
        <row r="197">
          <cell r="N197">
            <v>0</v>
          </cell>
          <cell r="O197">
            <v>0</v>
          </cell>
          <cell r="P197">
            <v>0</v>
          </cell>
          <cell r="Q197">
            <v>0</v>
          </cell>
          <cell r="R197">
            <v>0</v>
          </cell>
          <cell r="S197">
            <v>0</v>
          </cell>
          <cell r="T197">
            <v>0</v>
          </cell>
          <cell r="U197">
            <v>0</v>
          </cell>
        </row>
        <row r="198">
          <cell r="N198">
            <v>0</v>
          </cell>
          <cell r="O198">
            <v>0</v>
          </cell>
          <cell r="P198">
            <v>0</v>
          </cell>
          <cell r="Q198">
            <v>0</v>
          </cell>
          <cell r="R198">
            <v>0</v>
          </cell>
          <cell r="S198">
            <v>0</v>
          </cell>
          <cell r="T198">
            <v>0</v>
          </cell>
          <cell r="U198">
            <v>0</v>
          </cell>
        </row>
        <row r="199">
          <cell r="N199">
            <v>0</v>
          </cell>
          <cell r="O199">
            <v>0</v>
          </cell>
          <cell r="P199">
            <v>0</v>
          </cell>
          <cell r="Q199">
            <v>0</v>
          </cell>
          <cell r="R199">
            <v>0</v>
          </cell>
          <cell r="S199">
            <v>0</v>
          </cell>
          <cell r="T199">
            <v>0</v>
          </cell>
          <cell r="U199">
            <v>0</v>
          </cell>
        </row>
        <row r="200">
          <cell r="N200">
            <v>0</v>
          </cell>
          <cell r="O200">
            <v>0</v>
          </cell>
          <cell r="P200">
            <v>0</v>
          </cell>
          <cell r="Q200">
            <v>0</v>
          </cell>
          <cell r="R200">
            <v>0</v>
          </cell>
          <cell r="S200">
            <v>0</v>
          </cell>
          <cell r="T200">
            <v>0</v>
          </cell>
          <cell r="U200">
            <v>0</v>
          </cell>
        </row>
        <row r="201">
          <cell r="N201">
            <v>0</v>
          </cell>
          <cell r="O201">
            <v>0</v>
          </cell>
          <cell r="P201">
            <v>0</v>
          </cell>
          <cell r="Q201">
            <v>0</v>
          </cell>
          <cell r="R201">
            <v>0</v>
          </cell>
          <cell r="S201">
            <v>0</v>
          </cell>
          <cell r="T201">
            <v>0</v>
          </cell>
          <cell r="U201">
            <v>0</v>
          </cell>
        </row>
        <row r="202">
          <cell r="N202">
            <v>0</v>
          </cell>
          <cell r="O202">
            <v>0</v>
          </cell>
          <cell r="P202">
            <v>0</v>
          </cell>
          <cell r="Q202">
            <v>0</v>
          </cell>
          <cell r="R202">
            <v>0</v>
          </cell>
          <cell r="S202">
            <v>0</v>
          </cell>
          <cell r="T202">
            <v>0</v>
          </cell>
          <cell r="U202">
            <v>0</v>
          </cell>
        </row>
        <row r="203">
          <cell r="N203">
            <v>0</v>
          </cell>
          <cell r="O203">
            <v>0</v>
          </cell>
          <cell r="P203">
            <v>0</v>
          </cell>
          <cell r="Q203">
            <v>0</v>
          </cell>
          <cell r="R203">
            <v>0</v>
          </cell>
          <cell r="S203">
            <v>0</v>
          </cell>
          <cell r="T203">
            <v>0</v>
          </cell>
          <cell r="U203">
            <v>0</v>
          </cell>
        </row>
        <row r="204">
          <cell r="N204">
            <v>0</v>
          </cell>
          <cell r="O204">
            <v>0</v>
          </cell>
          <cell r="P204">
            <v>0</v>
          </cell>
          <cell r="Q204">
            <v>0</v>
          </cell>
          <cell r="R204">
            <v>0</v>
          </cell>
          <cell r="S204">
            <v>0</v>
          </cell>
          <cell r="T204">
            <v>0</v>
          </cell>
          <cell r="U204">
            <v>0</v>
          </cell>
        </row>
        <row r="205">
          <cell r="N205">
            <v>0</v>
          </cell>
          <cell r="O205">
            <v>0</v>
          </cell>
          <cell r="P205">
            <v>0</v>
          </cell>
          <cell r="Q205">
            <v>0</v>
          </cell>
          <cell r="R205">
            <v>0</v>
          </cell>
          <cell r="S205">
            <v>0</v>
          </cell>
          <cell r="T205">
            <v>0</v>
          </cell>
          <cell r="U205">
            <v>0</v>
          </cell>
        </row>
        <row r="206">
          <cell r="N206">
            <v>0</v>
          </cell>
          <cell r="O206">
            <v>0</v>
          </cell>
          <cell r="P206">
            <v>0</v>
          </cell>
          <cell r="Q206">
            <v>0</v>
          </cell>
          <cell r="R206">
            <v>0</v>
          </cell>
          <cell r="S206">
            <v>0</v>
          </cell>
          <cell r="T206">
            <v>0</v>
          </cell>
          <cell r="U206">
            <v>0</v>
          </cell>
        </row>
        <row r="207">
          <cell r="N207">
            <v>0</v>
          </cell>
          <cell r="O207">
            <v>0</v>
          </cell>
          <cell r="P207">
            <v>0</v>
          </cell>
          <cell r="Q207">
            <v>0</v>
          </cell>
          <cell r="R207">
            <v>0</v>
          </cell>
          <cell r="S207">
            <v>0</v>
          </cell>
          <cell r="T207">
            <v>0</v>
          </cell>
          <cell r="U207">
            <v>0</v>
          </cell>
        </row>
        <row r="208">
          <cell r="N208">
            <v>0</v>
          </cell>
          <cell r="O208">
            <v>0</v>
          </cell>
          <cell r="P208">
            <v>0</v>
          </cell>
          <cell r="Q208">
            <v>0</v>
          </cell>
          <cell r="R208">
            <v>0</v>
          </cell>
          <cell r="S208">
            <v>0</v>
          </cell>
          <cell r="T208">
            <v>0</v>
          </cell>
          <cell r="U208">
            <v>0</v>
          </cell>
        </row>
        <row r="209">
          <cell r="N209">
            <v>0</v>
          </cell>
          <cell r="O209">
            <v>0</v>
          </cell>
          <cell r="P209">
            <v>0</v>
          </cell>
          <cell r="Q209">
            <v>0</v>
          </cell>
          <cell r="R209">
            <v>0</v>
          </cell>
          <cell r="S209">
            <v>0</v>
          </cell>
          <cell r="T209">
            <v>0</v>
          </cell>
          <cell r="U209">
            <v>0</v>
          </cell>
        </row>
        <row r="210">
          <cell r="N210">
            <v>0</v>
          </cell>
          <cell r="O210">
            <v>0</v>
          </cell>
          <cell r="P210">
            <v>0</v>
          </cell>
          <cell r="Q210">
            <v>0</v>
          </cell>
          <cell r="R210">
            <v>0</v>
          </cell>
          <cell r="S210">
            <v>0</v>
          </cell>
          <cell r="T210">
            <v>0</v>
          </cell>
          <cell r="U210">
            <v>0</v>
          </cell>
        </row>
        <row r="211">
          <cell r="N211">
            <v>0</v>
          </cell>
          <cell r="O211">
            <v>0</v>
          </cell>
          <cell r="P211">
            <v>0</v>
          </cell>
          <cell r="Q211">
            <v>0</v>
          </cell>
          <cell r="R211">
            <v>0</v>
          </cell>
          <cell r="S211">
            <v>0</v>
          </cell>
          <cell r="T211">
            <v>0</v>
          </cell>
          <cell r="U211">
            <v>0</v>
          </cell>
        </row>
        <row r="212">
          <cell r="N212">
            <v>0</v>
          </cell>
          <cell r="O212">
            <v>0</v>
          </cell>
          <cell r="P212">
            <v>0</v>
          </cell>
          <cell r="Q212">
            <v>0</v>
          </cell>
          <cell r="R212">
            <v>0</v>
          </cell>
          <cell r="S212">
            <v>0</v>
          </cell>
          <cell r="T212">
            <v>0</v>
          </cell>
          <cell r="U212">
            <v>0</v>
          </cell>
        </row>
        <row r="213">
          <cell r="N213">
            <v>0</v>
          </cell>
          <cell r="O213">
            <v>0</v>
          </cell>
          <cell r="P213">
            <v>0</v>
          </cell>
          <cell r="Q213">
            <v>0</v>
          </cell>
          <cell r="R213">
            <v>0</v>
          </cell>
          <cell r="S213">
            <v>0</v>
          </cell>
          <cell r="T213">
            <v>0</v>
          </cell>
          <cell r="U213">
            <v>0</v>
          </cell>
        </row>
        <row r="214">
          <cell r="N214">
            <v>0</v>
          </cell>
          <cell r="O214">
            <v>0</v>
          </cell>
          <cell r="P214">
            <v>0</v>
          </cell>
          <cell r="Q214">
            <v>0</v>
          </cell>
          <cell r="R214">
            <v>0</v>
          </cell>
          <cell r="S214">
            <v>0</v>
          </cell>
          <cell r="T214">
            <v>0</v>
          </cell>
          <cell r="U214">
            <v>0</v>
          </cell>
        </row>
        <row r="215">
          <cell r="N215">
            <v>0</v>
          </cell>
          <cell r="O215">
            <v>0</v>
          </cell>
          <cell r="P215">
            <v>0</v>
          </cell>
          <cell r="Q215">
            <v>0</v>
          </cell>
          <cell r="R215">
            <v>0</v>
          </cell>
          <cell r="S215">
            <v>0</v>
          </cell>
          <cell r="T215">
            <v>0</v>
          </cell>
          <cell r="U215">
            <v>0</v>
          </cell>
        </row>
        <row r="216">
          <cell r="N216">
            <v>0</v>
          </cell>
          <cell r="O216">
            <v>0</v>
          </cell>
          <cell r="P216">
            <v>0</v>
          </cell>
          <cell r="Q216">
            <v>0</v>
          </cell>
          <cell r="R216">
            <v>0</v>
          </cell>
          <cell r="S216">
            <v>0</v>
          </cell>
          <cell r="T216">
            <v>0</v>
          </cell>
          <cell r="U216">
            <v>0</v>
          </cell>
        </row>
        <row r="217">
          <cell r="N217">
            <v>0</v>
          </cell>
          <cell r="O217">
            <v>0</v>
          </cell>
          <cell r="P217">
            <v>0</v>
          </cell>
          <cell r="Q217">
            <v>0</v>
          </cell>
          <cell r="R217">
            <v>0</v>
          </cell>
          <cell r="S217">
            <v>0</v>
          </cell>
          <cell r="T217">
            <v>0</v>
          </cell>
          <cell r="U217">
            <v>0</v>
          </cell>
        </row>
        <row r="218">
          <cell r="N218">
            <v>0</v>
          </cell>
          <cell r="O218">
            <v>0</v>
          </cell>
          <cell r="P218">
            <v>0</v>
          </cell>
          <cell r="Q218">
            <v>0</v>
          </cell>
          <cell r="R218">
            <v>0</v>
          </cell>
          <cell r="S218">
            <v>0</v>
          </cell>
          <cell r="T218">
            <v>0</v>
          </cell>
          <cell r="U218">
            <v>0</v>
          </cell>
        </row>
        <row r="219">
          <cell r="N219">
            <v>0</v>
          </cell>
          <cell r="O219">
            <v>0</v>
          </cell>
          <cell r="P219">
            <v>0</v>
          </cell>
          <cell r="Q219">
            <v>0</v>
          </cell>
          <cell r="R219">
            <v>0</v>
          </cell>
          <cell r="S219">
            <v>0</v>
          </cell>
          <cell r="T219">
            <v>0</v>
          </cell>
          <cell r="U219">
            <v>0</v>
          </cell>
        </row>
        <row r="220">
          <cell r="N220">
            <v>0</v>
          </cell>
          <cell r="O220">
            <v>0</v>
          </cell>
          <cell r="P220">
            <v>0</v>
          </cell>
          <cell r="Q220">
            <v>0</v>
          </cell>
          <cell r="R220">
            <v>0</v>
          </cell>
          <cell r="S220">
            <v>0</v>
          </cell>
          <cell r="T220">
            <v>0</v>
          </cell>
          <cell r="U220">
            <v>0</v>
          </cell>
        </row>
        <row r="221">
          <cell r="N221">
            <v>0</v>
          </cell>
          <cell r="O221">
            <v>0</v>
          </cell>
          <cell r="P221">
            <v>0</v>
          </cell>
          <cell r="Q221">
            <v>0</v>
          </cell>
          <cell r="R221">
            <v>0</v>
          </cell>
          <cell r="S221">
            <v>0</v>
          </cell>
          <cell r="T221">
            <v>0</v>
          </cell>
          <cell r="U221">
            <v>0</v>
          </cell>
        </row>
        <row r="222">
          <cell r="N222">
            <v>0</v>
          </cell>
          <cell r="O222">
            <v>0</v>
          </cell>
          <cell r="P222">
            <v>0</v>
          </cell>
          <cell r="Q222">
            <v>0</v>
          </cell>
          <cell r="R222">
            <v>0</v>
          </cell>
          <cell r="S222">
            <v>0</v>
          </cell>
          <cell r="T222">
            <v>0</v>
          </cell>
          <cell r="U222">
            <v>0</v>
          </cell>
        </row>
        <row r="223">
          <cell r="N223">
            <v>0</v>
          </cell>
          <cell r="O223">
            <v>0</v>
          </cell>
          <cell r="P223">
            <v>0</v>
          </cell>
          <cell r="Q223">
            <v>0</v>
          </cell>
          <cell r="R223">
            <v>0</v>
          </cell>
          <cell r="S223">
            <v>0</v>
          </cell>
          <cell r="T223">
            <v>0</v>
          </cell>
          <cell r="U223">
            <v>0</v>
          </cell>
        </row>
        <row r="224">
          <cell r="N224">
            <v>0</v>
          </cell>
          <cell r="O224">
            <v>0</v>
          </cell>
          <cell r="P224">
            <v>0</v>
          </cell>
          <cell r="Q224">
            <v>0</v>
          </cell>
          <cell r="R224">
            <v>0</v>
          </cell>
          <cell r="S224">
            <v>0</v>
          </cell>
          <cell r="T224">
            <v>0</v>
          </cell>
          <cell r="U224">
            <v>0</v>
          </cell>
        </row>
        <row r="225">
          <cell r="N225">
            <v>0</v>
          </cell>
          <cell r="O225">
            <v>0</v>
          </cell>
          <cell r="P225">
            <v>0</v>
          </cell>
          <cell r="Q225">
            <v>0</v>
          </cell>
          <cell r="R225">
            <v>0</v>
          </cell>
          <cell r="S225">
            <v>0</v>
          </cell>
          <cell r="T225">
            <v>0</v>
          </cell>
          <cell r="U225">
            <v>0</v>
          </cell>
        </row>
        <row r="226">
          <cell r="N226">
            <v>0</v>
          </cell>
          <cell r="O226">
            <v>0</v>
          </cell>
          <cell r="P226">
            <v>0</v>
          </cell>
          <cell r="Q226">
            <v>0</v>
          </cell>
          <cell r="R226">
            <v>0</v>
          </cell>
          <cell r="S226">
            <v>0</v>
          </cell>
          <cell r="T226">
            <v>0</v>
          </cell>
          <cell r="U226">
            <v>0</v>
          </cell>
        </row>
        <row r="227">
          <cell r="N227">
            <v>0</v>
          </cell>
          <cell r="O227">
            <v>0</v>
          </cell>
          <cell r="P227">
            <v>0</v>
          </cell>
          <cell r="Q227">
            <v>0</v>
          </cell>
          <cell r="R227">
            <v>0</v>
          </cell>
          <cell r="S227">
            <v>0</v>
          </cell>
          <cell r="T227">
            <v>0</v>
          </cell>
          <cell r="U227">
            <v>0</v>
          </cell>
        </row>
        <row r="228">
          <cell r="N228">
            <v>0</v>
          </cell>
          <cell r="O228">
            <v>0</v>
          </cell>
          <cell r="P228">
            <v>0</v>
          </cell>
          <cell r="Q228">
            <v>0</v>
          </cell>
          <cell r="R228">
            <v>0</v>
          </cell>
          <cell r="S228">
            <v>0</v>
          </cell>
          <cell r="T228">
            <v>0</v>
          </cell>
          <cell r="U228">
            <v>0</v>
          </cell>
        </row>
        <row r="229">
          <cell r="N229">
            <v>0</v>
          </cell>
          <cell r="O229">
            <v>0</v>
          </cell>
          <cell r="P229">
            <v>0</v>
          </cell>
          <cell r="Q229">
            <v>0</v>
          </cell>
          <cell r="R229">
            <v>0</v>
          </cell>
          <cell r="S229">
            <v>0</v>
          </cell>
          <cell r="T229">
            <v>0</v>
          </cell>
          <cell r="U229">
            <v>0</v>
          </cell>
        </row>
        <row r="230">
          <cell r="N230">
            <v>0</v>
          </cell>
          <cell r="O230">
            <v>0</v>
          </cell>
          <cell r="P230">
            <v>0</v>
          </cell>
          <cell r="Q230">
            <v>0</v>
          </cell>
          <cell r="R230">
            <v>0</v>
          </cell>
          <cell r="S230">
            <v>0</v>
          </cell>
          <cell r="T230">
            <v>0</v>
          </cell>
          <cell r="U230">
            <v>0</v>
          </cell>
        </row>
        <row r="231">
          <cell r="N231">
            <v>0</v>
          </cell>
          <cell r="O231">
            <v>0</v>
          </cell>
          <cell r="P231">
            <v>0</v>
          </cell>
          <cell r="Q231">
            <v>0</v>
          </cell>
          <cell r="R231">
            <v>0</v>
          </cell>
          <cell r="S231">
            <v>0</v>
          </cell>
          <cell r="T231">
            <v>0</v>
          </cell>
          <cell r="U231">
            <v>0</v>
          </cell>
        </row>
        <row r="232">
          <cell r="N232">
            <v>0</v>
          </cell>
          <cell r="O232">
            <v>0</v>
          </cell>
          <cell r="P232">
            <v>0</v>
          </cell>
          <cell r="Q232">
            <v>0</v>
          </cell>
          <cell r="R232">
            <v>0</v>
          </cell>
          <cell r="S232">
            <v>0</v>
          </cell>
          <cell r="T232">
            <v>0</v>
          </cell>
          <cell r="U232">
            <v>0</v>
          </cell>
        </row>
        <row r="233">
          <cell r="N233">
            <v>0</v>
          </cell>
          <cell r="O233">
            <v>0</v>
          </cell>
          <cell r="P233">
            <v>0</v>
          </cell>
          <cell r="Q233">
            <v>0</v>
          </cell>
          <cell r="R233">
            <v>0</v>
          </cell>
          <cell r="S233">
            <v>0</v>
          </cell>
          <cell r="T233">
            <v>0</v>
          </cell>
          <cell r="U233">
            <v>0</v>
          </cell>
        </row>
        <row r="234">
          <cell r="N234">
            <v>0</v>
          </cell>
          <cell r="O234">
            <v>0</v>
          </cell>
          <cell r="P234">
            <v>0</v>
          </cell>
          <cell r="Q234">
            <v>0</v>
          </cell>
          <cell r="R234">
            <v>0</v>
          </cell>
          <cell r="S234">
            <v>0</v>
          </cell>
          <cell r="T234">
            <v>0</v>
          </cell>
          <cell r="U234">
            <v>0</v>
          </cell>
        </row>
        <row r="235">
          <cell r="N235">
            <v>0</v>
          </cell>
          <cell r="O235">
            <v>0</v>
          </cell>
          <cell r="P235">
            <v>0</v>
          </cell>
          <cell r="Q235">
            <v>0</v>
          </cell>
          <cell r="R235">
            <v>0</v>
          </cell>
          <cell r="S235">
            <v>0</v>
          </cell>
          <cell r="T235">
            <v>0</v>
          </cell>
          <cell r="U235">
            <v>0</v>
          </cell>
        </row>
        <row r="236">
          <cell r="N236">
            <v>0</v>
          </cell>
          <cell r="O236">
            <v>0</v>
          </cell>
          <cell r="P236">
            <v>0</v>
          </cell>
          <cell r="Q236">
            <v>0</v>
          </cell>
          <cell r="R236">
            <v>0</v>
          </cell>
          <cell r="S236">
            <v>0</v>
          </cell>
          <cell r="T236">
            <v>0</v>
          </cell>
          <cell r="U236">
            <v>0</v>
          </cell>
        </row>
        <row r="237">
          <cell r="N237">
            <v>0</v>
          </cell>
          <cell r="O237">
            <v>0</v>
          </cell>
          <cell r="P237">
            <v>0</v>
          </cell>
          <cell r="Q237">
            <v>0</v>
          </cell>
          <cell r="R237">
            <v>0</v>
          </cell>
          <cell r="S237">
            <v>0</v>
          </cell>
          <cell r="T237">
            <v>0</v>
          </cell>
          <cell r="U237">
            <v>0</v>
          </cell>
        </row>
        <row r="238">
          <cell r="N238">
            <v>0</v>
          </cell>
          <cell r="O238">
            <v>0</v>
          </cell>
          <cell r="P238">
            <v>0</v>
          </cell>
          <cell r="Q238">
            <v>0</v>
          </cell>
          <cell r="R238">
            <v>0</v>
          </cell>
          <cell r="S238">
            <v>0</v>
          </cell>
          <cell r="T238">
            <v>0</v>
          </cell>
          <cell r="U238">
            <v>0</v>
          </cell>
        </row>
        <row r="239">
          <cell r="N239">
            <v>0</v>
          </cell>
          <cell r="O239">
            <v>0</v>
          </cell>
          <cell r="P239">
            <v>0</v>
          </cell>
          <cell r="Q239">
            <v>0</v>
          </cell>
          <cell r="R239">
            <v>0</v>
          </cell>
          <cell r="S239">
            <v>0</v>
          </cell>
          <cell r="T239">
            <v>0</v>
          </cell>
          <cell r="U239">
            <v>0</v>
          </cell>
        </row>
        <row r="240">
          <cell r="N240">
            <v>0</v>
          </cell>
          <cell r="O240">
            <v>0</v>
          </cell>
          <cell r="P240">
            <v>0</v>
          </cell>
          <cell r="Q240">
            <v>0</v>
          </cell>
          <cell r="R240">
            <v>0</v>
          </cell>
          <cell r="S240">
            <v>0</v>
          </cell>
          <cell r="T240">
            <v>0</v>
          </cell>
          <cell r="U240">
            <v>0</v>
          </cell>
        </row>
        <row r="241">
          <cell r="N241">
            <v>0</v>
          </cell>
          <cell r="O241">
            <v>0</v>
          </cell>
          <cell r="P241">
            <v>0</v>
          </cell>
          <cell r="Q241">
            <v>0</v>
          </cell>
          <cell r="R241">
            <v>0</v>
          </cell>
          <cell r="S241">
            <v>0</v>
          </cell>
          <cell r="T241">
            <v>0</v>
          </cell>
          <cell r="U241">
            <v>0</v>
          </cell>
        </row>
        <row r="242">
          <cell r="N242">
            <v>0</v>
          </cell>
          <cell r="O242">
            <v>0</v>
          </cell>
          <cell r="P242">
            <v>0</v>
          </cell>
          <cell r="Q242">
            <v>0</v>
          </cell>
          <cell r="R242">
            <v>0</v>
          </cell>
          <cell r="S242">
            <v>0</v>
          </cell>
          <cell r="T242">
            <v>0</v>
          </cell>
          <cell r="U242">
            <v>0</v>
          </cell>
        </row>
        <row r="243">
          <cell r="N243">
            <v>0</v>
          </cell>
          <cell r="O243">
            <v>0</v>
          </cell>
          <cell r="P243">
            <v>0</v>
          </cell>
          <cell r="Q243">
            <v>0</v>
          </cell>
          <cell r="R243">
            <v>0</v>
          </cell>
          <cell r="S243">
            <v>0</v>
          </cell>
          <cell r="T243">
            <v>0</v>
          </cell>
          <cell r="U243">
            <v>0</v>
          </cell>
        </row>
        <row r="244">
          <cell r="N244">
            <v>0</v>
          </cell>
          <cell r="O244">
            <v>0</v>
          </cell>
          <cell r="P244">
            <v>0</v>
          </cell>
          <cell r="Q244">
            <v>0</v>
          </cell>
          <cell r="R244">
            <v>0</v>
          </cell>
          <cell r="S244">
            <v>0</v>
          </cell>
          <cell r="T244">
            <v>0</v>
          </cell>
          <cell r="U244">
            <v>0</v>
          </cell>
        </row>
        <row r="245">
          <cell r="N245">
            <v>0</v>
          </cell>
          <cell r="O245">
            <v>0</v>
          </cell>
          <cell r="P245">
            <v>0</v>
          </cell>
          <cell r="Q245">
            <v>0</v>
          </cell>
          <cell r="R245">
            <v>0</v>
          </cell>
          <cell r="S245">
            <v>0</v>
          </cell>
          <cell r="T245">
            <v>0</v>
          </cell>
          <cell r="U245">
            <v>0</v>
          </cell>
        </row>
        <row r="246">
          <cell r="N246">
            <v>0</v>
          </cell>
          <cell r="O246">
            <v>0</v>
          </cell>
          <cell r="P246">
            <v>0</v>
          </cell>
          <cell r="Q246">
            <v>0</v>
          </cell>
          <cell r="R246">
            <v>0</v>
          </cell>
          <cell r="S246">
            <v>0</v>
          </cell>
          <cell r="T246">
            <v>0</v>
          </cell>
          <cell r="U246">
            <v>0</v>
          </cell>
        </row>
        <row r="247">
          <cell r="N247">
            <v>0</v>
          </cell>
          <cell r="O247">
            <v>0</v>
          </cell>
          <cell r="P247">
            <v>0</v>
          </cell>
          <cell r="Q247">
            <v>0</v>
          </cell>
          <cell r="R247">
            <v>0</v>
          </cell>
          <cell r="S247">
            <v>0</v>
          </cell>
          <cell r="T247">
            <v>0</v>
          </cell>
          <cell r="U247">
            <v>0</v>
          </cell>
        </row>
        <row r="248">
          <cell r="N248">
            <v>0</v>
          </cell>
          <cell r="O248">
            <v>0</v>
          </cell>
          <cell r="P248">
            <v>0</v>
          </cell>
          <cell r="Q248">
            <v>0</v>
          </cell>
          <cell r="R248">
            <v>0</v>
          </cell>
          <cell r="S248">
            <v>0</v>
          </cell>
          <cell r="T248">
            <v>0</v>
          </cell>
          <cell r="U248">
            <v>0</v>
          </cell>
        </row>
        <row r="249">
          <cell r="N249">
            <v>0</v>
          </cell>
          <cell r="O249">
            <v>0</v>
          </cell>
          <cell r="P249">
            <v>0</v>
          </cell>
          <cell r="Q249">
            <v>0</v>
          </cell>
          <cell r="R249">
            <v>0</v>
          </cell>
          <cell r="S249">
            <v>0</v>
          </cell>
          <cell r="T249">
            <v>0</v>
          </cell>
          <cell r="U249">
            <v>0</v>
          </cell>
        </row>
        <row r="250">
          <cell r="N250">
            <v>0</v>
          </cell>
          <cell r="O250">
            <v>0</v>
          </cell>
          <cell r="P250">
            <v>0</v>
          </cell>
          <cell r="Q250">
            <v>0</v>
          </cell>
          <cell r="R250">
            <v>0</v>
          </cell>
          <cell r="S250">
            <v>0</v>
          </cell>
          <cell r="T250">
            <v>0</v>
          </cell>
          <cell r="U250">
            <v>0</v>
          </cell>
        </row>
        <row r="251">
          <cell r="N251">
            <v>0</v>
          </cell>
          <cell r="O251">
            <v>0</v>
          </cell>
          <cell r="P251">
            <v>0</v>
          </cell>
          <cell r="Q251">
            <v>0</v>
          </cell>
          <cell r="R251">
            <v>0</v>
          </cell>
          <cell r="S251">
            <v>0</v>
          </cell>
          <cell r="T251">
            <v>0</v>
          </cell>
          <cell r="U251">
            <v>0</v>
          </cell>
        </row>
        <row r="252">
          <cell r="N252">
            <v>0</v>
          </cell>
          <cell r="O252">
            <v>0</v>
          </cell>
          <cell r="P252">
            <v>0</v>
          </cell>
          <cell r="Q252">
            <v>0</v>
          </cell>
          <cell r="R252">
            <v>0</v>
          </cell>
          <cell r="S252">
            <v>0</v>
          </cell>
          <cell r="T252">
            <v>0</v>
          </cell>
          <cell r="U252">
            <v>0</v>
          </cell>
        </row>
        <row r="253">
          <cell r="N253">
            <v>0</v>
          </cell>
          <cell r="O253">
            <v>0</v>
          </cell>
          <cell r="P253">
            <v>0</v>
          </cell>
          <cell r="Q253">
            <v>0</v>
          </cell>
          <cell r="R253">
            <v>0</v>
          </cell>
          <cell r="S253">
            <v>0</v>
          </cell>
          <cell r="T253">
            <v>0</v>
          </cell>
          <cell r="U253">
            <v>0</v>
          </cell>
        </row>
        <row r="254">
          <cell r="N254">
            <v>0</v>
          </cell>
          <cell r="O254">
            <v>0</v>
          </cell>
          <cell r="P254">
            <v>0</v>
          </cell>
          <cell r="Q254">
            <v>0</v>
          </cell>
          <cell r="R254">
            <v>0</v>
          </cell>
          <cell r="S254">
            <v>0</v>
          </cell>
          <cell r="T254">
            <v>0</v>
          </cell>
          <cell r="U254">
            <v>0</v>
          </cell>
        </row>
        <row r="255">
          <cell r="N255">
            <v>0</v>
          </cell>
          <cell r="O255">
            <v>0</v>
          </cell>
          <cell r="P255">
            <v>0</v>
          </cell>
          <cell r="Q255">
            <v>0</v>
          </cell>
          <cell r="R255">
            <v>0</v>
          </cell>
          <cell r="S255">
            <v>0</v>
          </cell>
          <cell r="T255">
            <v>0</v>
          </cell>
          <cell r="U255">
            <v>0</v>
          </cell>
        </row>
        <row r="256">
          <cell r="N256">
            <v>0</v>
          </cell>
          <cell r="O256">
            <v>0</v>
          </cell>
          <cell r="P256">
            <v>0</v>
          </cell>
          <cell r="Q256">
            <v>0</v>
          </cell>
          <cell r="R256">
            <v>0</v>
          </cell>
          <cell r="S256">
            <v>0</v>
          </cell>
          <cell r="T256">
            <v>0</v>
          </cell>
          <cell r="U256">
            <v>0</v>
          </cell>
        </row>
        <row r="257">
          <cell r="N257">
            <v>0</v>
          </cell>
          <cell r="O257">
            <v>0</v>
          </cell>
          <cell r="P257">
            <v>0</v>
          </cell>
          <cell r="Q257">
            <v>0</v>
          </cell>
          <cell r="R257">
            <v>0</v>
          </cell>
          <cell r="S257">
            <v>0</v>
          </cell>
          <cell r="T257">
            <v>0</v>
          </cell>
          <cell r="U257">
            <v>0</v>
          </cell>
        </row>
        <row r="258">
          <cell r="N258">
            <v>0</v>
          </cell>
          <cell r="O258">
            <v>0</v>
          </cell>
          <cell r="P258">
            <v>0</v>
          </cell>
          <cell r="Q258">
            <v>0</v>
          </cell>
          <cell r="R258">
            <v>0</v>
          </cell>
          <cell r="S258">
            <v>0</v>
          </cell>
          <cell r="T258">
            <v>0</v>
          </cell>
          <cell r="U258">
            <v>0</v>
          </cell>
        </row>
        <row r="259">
          <cell r="N259">
            <v>0</v>
          </cell>
          <cell r="O259">
            <v>0</v>
          </cell>
          <cell r="P259">
            <v>0</v>
          </cell>
          <cell r="Q259">
            <v>0</v>
          </cell>
          <cell r="R259">
            <v>0</v>
          </cell>
          <cell r="S259">
            <v>0</v>
          </cell>
          <cell r="T259">
            <v>0</v>
          </cell>
          <cell r="U259">
            <v>0</v>
          </cell>
        </row>
        <row r="260">
          <cell r="N260">
            <v>0</v>
          </cell>
          <cell r="O260">
            <v>0</v>
          </cell>
          <cell r="P260">
            <v>0</v>
          </cell>
          <cell r="Q260">
            <v>0</v>
          </cell>
          <cell r="R260">
            <v>0</v>
          </cell>
          <cell r="S260">
            <v>0</v>
          </cell>
          <cell r="T260">
            <v>0</v>
          </cell>
          <cell r="U260">
            <v>0</v>
          </cell>
        </row>
        <row r="261">
          <cell r="N261">
            <v>0</v>
          </cell>
          <cell r="O261">
            <v>0</v>
          </cell>
          <cell r="P261">
            <v>0</v>
          </cell>
          <cell r="Q261">
            <v>0</v>
          </cell>
          <cell r="R261">
            <v>0</v>
          </cell>
          <cell r="S261">
            <v>0</v>
          </cell>
          <cell r="T261">
            <v>0</v>
          </cell>
          <cell r="U261">
            <v>0</v>
          </cell>
        </row>
        <row r="262">
          <cell r="N262">
            <v>0</v>
          </cell>
          <cell r="O262">
            <v>0</v>
          </cell>
          <cell r="P262">
            <v>0</v>
          </cell>
          <cell r="Q262">
            <v>0</v>
          </cell>
          <cell r="R262">
            <v>0</v>
          </cell>
          <cell r="S262">
            <v>0</v>
          </cell>
          <cell r="T262">
            <v>0</v>
          </cell>
          <cell r="U262">
            <v>0</v>
          </cell>
        </row>
        <row r="263">
          <cell r="N263">
            <v>0</v>
          </cell>
          <cell r="O263">
            <v>0</v>
          </cell>
          <cell r="P263">
            <v>0</v>
          </cell>
          <cell r="Q263">
            <v>0</v>
          </cell>
          <cell r="R263">
            <v>0</v>
          </cell>
          <cell r="S263">
            <v>0</v>
          </cell>
          <cell r="T263">
            <v>0</v>
          </cell>
          <cell r="U263">
            <v>0</v>
          </cell>
        </row>
        <row r="264">
          <cell r="N264">
            <v>0</v>
          </cell>
          <cell r="O264">
            <v>0</v>
          </cell>
          <cell r="P264">
            <v>0</v>
          </cell>
          <cell r="Q264">
            <v>0</v>
          </cell>
          <cell r="R264">
            <v>0</v>
          </cell>
          <cell r="S264">
            <v>0</v>
          </cell>
          <cell r="T264">
            <v>0</v>
          </cell>
          <cell r="U264">
            <v>0</v>
          </cell>
        </row>
        <row r="265">
          <cell r="N265">
            <v>0</v>
          </cell>
          <cell r="O265">
            <v>0</v>
          </cell>
          <cell r="P265">
            <v>0</v>
          </cell>
          <cell r="Q265">
            <v>0</v>
          </cell>
          <cell r="R265">
            <v>0</v>
          </cell>
          <cell r="S265">
            <v>0</v>
          </cell>
          <cell r="T265">
            <v>0</v>
          </cell>
          <cell r="U265">
            <v>0</v>
          </cell>
        </row>
        <row r="266">
          <cell r="N266">
            <v>0</v>
          </cell>
          <cell r="O266">
            <v>0</v>
          </cell>
          <cell r="P266">
            <v>0</v>
          </cell>
          <cell r="Q266">
            <v>0</v>
          </cell>
          <cell r="R266">
            <v>0</v>
          </cell>
          <cell r="S266">
            <v>0</v>
          </cell>
          <cell r="T266">
            <v>0</v>
          </cell>
          <cell r="U266">
            <v>0</v>
          </cell>
        </row>
        <row r="267">
          <cell r="N267">
            <v>0</v>
          </cell>
          <cell r="O267">
            <v>0</v>
          </cell>
          <cell r="P267">
            <v>0</v>
          </cell>
          <cell r="Q267">
            <v>0</v>
          </cell>
          <cell r="R267">
            <v>0</v>
          </cell>
          <cell r="S267">
            <v>0</v>
          </cell>
          <cell r="T267">
            <v>0</v>
          </cell>
          <cell r="U267">
            <v>0</v>
          </cell>
        </row>
        <row r="268">
          <cell r="N268">
            <v>0</v>
          </cell>
          <cell r="O268">
            <v>0</v>
          </cell>
          <cell r="P268">
            <v>0</v>
          </cell>
          <cell r="Q268">
            <v>0</v>
          </cell>
          <cell r="R268">
            <v>0</v>
          </cell>
          <cell r="S268">
            <v>0</v>
          </cell>
          <cell r="T268">
            <v>0</v>
          </cell>
          <cell r="U268">
            <v>0</v>
          </cell>
        </row>
        <row r="269">
          <cell r="N269">
            <v>0</v>
          </cell>
          <cell r="O269">
            <v>0</v>
          </cell>
          <cell r="P269">
            <v>0</v>
          </cell>
          <cell r="Q269">
            <v>0</v>
          </cell>
          <cell r="R269">
            <v>0</v>
          </cell>
          <cell r="S269">
            <v>0</v>
          </cell>
          <cell r="T269">
            <v>0</v>
          </cell>
          <cell r="U269">
            <v>0</v>
          </cell>
        </row>
        <row r="270">
          <cell r="N270">
            <v>0</v>
          </cell>
          <cell r="O270">
            <v>0</v>
          </cell>
          <cell r="P270">
            <v>0</v>
          </cell>
          <cell r="Q270">
            <v>0</v>
          </cell>
          <cell r="R270">
            <v>0</v>
          </cell>
          <cell r="S270">
            <v>0</v>
          </cell>
          <cell r="T270">
            <v>0</v>
          </cell>
          <cell r="U270">
            <v>0</v>
          </cell>
        </row>
        <row r="271">
          <cell r="N271">
            <v>0</v>
          </cell>
          <cell r="O271">
            <v>0</v>
          </cell>
          <cell r="P271">
            <v>0</v>
          </cell>
          <cell r="Q271">
            <v>0</v>
          </cell>
          <cell r="R271">
            <v>0</v>
          </cell>
          <cell r="S271">
            <v>0</v>
          </cell>
          <cell r="T271">
            <v>0</v>
          </cell>
          <cell r="U271">
            <v>0</v>
          </cell>
        </row>
        <row r="272">
          <cell r="N272">
            <v>0</v>
          </cell>
          <cell r="O272">
            <v>0</v>
          </cell>
          <cell r="P272">
            <v>0</v>
          </cell>
          <cell r="Q272">
            <v>0</v>
          </cell>
          <cell r="R272">
            <v>0</v>
          </cell>
          <cell r="S272">
            <v>0</v>
          </cell>
          <cell r="T272">
            <v>0</v>
          </cell>
          <cell r="U272">
            <v>0</v>
          </cell>
        </row>
        <row r="273">
          <cell r="N273">
            <v>0</v>
          </cell>
          <cell r="O273">
            <v>0</v>
          </cell>
          <cell r="P273">
            <v>0</v>
          </cell>
          <cell r="Q273">
            <v>0</v>
          </cell>
          <cell r="R273">
            <v>0</v>
          </cell>
          <cell r="S273">
            <v>0</v>
          </cell>
          <cell r="T273">
            <v>0</v>
          </cell>
          <cell r="U273">
            <v>0</v>
          </cell>
        </row>
        <row r="274">
          <cell r="N274">
            <v>0</v>
          </cell>
          <cell r="O274">
            <v>0</v>
          </cell>
          <cell r="P274">
            <v>0</v>
          </cell>
          <cell r="Q274">
            <v>0</v>
          </cell>
          <cell r="R274">
            <v>0</v>
          </cell>
          <cell r="S274">
            <v>0</v>
          </cell>
          <cell r="T274">
            <v>0</v>
          </cell>
          <cell r="U274">
            <v>0</v>
          </cell>
        </row>
        <row r="275">
          <cell r="N275">
            <v>0</v>
          </cell>
          <cell r="O275">
            <v>0</v>
          </cell>
          <cell r="P275">
            <v>0</v>
          </cell>
          <cell r="Q275">
            <v>0</v>
          </cell>
          <cell r="R275">
            <v>0</v>
          </cell>
          <cell r="S275">
            <v>0</v>
          </cell>
          <cell r="T275">
            <v>0</v>
          </cell>
          <cell r="U275">
            <v>0</v>
          </cell>
        </row>
        <row r="276">
          <cell r="N276">
            <v>0</v>
          </cell>
          <cell r="O276">
            <v>0</v>
          </cell>
          <cell r="P276">
            <v>0</v>
          </cell>
          <cell r="Q276">
            <v>0</v>
          </cell>
          <cell r="R276">
            <v>0</v>
          </cell>
          <cell r="S276">
            <v>0</v>
          </cell>
          <cell r="T276">
            <v>0</v>
          </cell>
          <cell r="U276">
            <v>0</v>
          </cell>
        </row>
        <row r="277">
          <cell r="N277">
            <v>0</v>
          </cell>
          <cell r="O277">
            <v>0</v>
          </cell>
          <cell r="P277">
            <v>0</v>
          </cell>
          <cell r="Q277">
            <v>0</v>
          </cell>
          <cell r="R277">
            <v>0</v>
          </cell>
          <cell r="S277">
            <v>0</v>
          </cell>
          <cell r="T277">
            <v>0</v>
          </cell>
          <cell r="U277">
            <v>0</v>
          </cell>
        </row>
        <row r="278">
          <cell r="N278">
            <v>0</v>
          </cell>
          <cell r="O278">
            <v>0</v>
          </cell>
          <cell r="P278">
            <v>0</v>
          </cell>
          <cell r="Q278">
            <v>0</v>
          </cell>
          <cell r="R278">
            <v>0</v>
          </cell>
          <cell r="S278">
            <v>0</v>
          </cell>
          <cell r="T278">
            <v>0</v>
          </cell>
          <cell r="U278">
            <v>0</v>
          </cell>
        </row>
        <row r="279">
          <cell r="N279">
            <v>0</v>
          </cell>
          <cell r="O279">
            <v>0</v>
          </cell>
          <cell r="P279">
            <v>0</v>
          </cell>
          <cell r="Q279">
            <v>0</v>
          </cell>
          <cell r="R279">
            <v>0</v>
          </cell>
          <cell r="S279">
            <v>0</v>
          </cell>
          <cell r="T279">
            <v>0</v>
          </cell>
          <cell r="U279">
            <v>0</v>
          </cell>
        </row>
        <row r="280">
          <cell r="N280">
            <v>0</v>
          </cell>
          <cell r="O280">
            <v>0</v>
          </cell>
          <cell r="P280">
            <v>0</v>
          </cell>
          <cell r="Q280">
            <v>0</v>
          </cell>
          <cell r="R280">
            <v>0</v>
          </cell>
          <cell r="S280">
            <v>0</v>
          </cell>
          <cell r="T280">
            <v>0</v>
          </cell>
          <cell r="U280">
            <v>0</v>
          </cell>
        </row>
        <row r="281">
          <cell r="N281">
            <v>0</v>
          </cell>
          <cell r="O281">
            <v>0</v>
          </cell>
          <cell r="P281">
            <v>0</v>
          </cell>
          <cell r="Q281">
            <v>0</v>
          </cell>
          <cell r="R281">
            <v>0</v>
          </cell>
          <cell r="S281">
            <v>0</v>
          </cell>
          <cell r="T281">
            <v>0</v>
          </cell>
          <cell r="U281">
            <v>0</v>
          </cell>
        </row>
        <row r="282">
          <cell r="N282">
            <v>0</v>
          </cell>
          <cell r="O282">
            <v>0</v>
          </cell>
          <cell r="P282">
            <v>0</v>
          </cell>
          <cell r="Q282">
            <v>0</v>
          </cell>
          <cell r="R282">
            <v>0</v>
          </cell>
          <cell r="S282">
            <v>0</v>
          </cell>
          <cell r="T282">
            <v>0</v>
          </cell>
          <cell r="U282">
            <v>0</v>
          </cell>
        </row>
        <row r="283">
          <cell r="N283">
            <v>0</v>
          </cell>
          <cell r="O283">
            <v>0</v>
          </cell>
          <cell r="P283">
            <v>0</v>
          </cell>
          <cell r="Q283">
            <v>0</v>
          </cell>
          <cell r="R283">
            <v>0</v>
          </cell>
          <cell r="S283">
            <v>0</v>
          </cell>
          <cell r="T283">
            <v>0</v>
          </cell>
          <cell r="U283">
            <v>0</v>
          </cell>
        </row>
        <row r="284">
          <cell r="N284">
            <v>0</v>
          </cell>
          <cell r="O284">
            <v>0</v>
          </cell>
          <cell r="P284">
            <v>0</v>
          </cell>
          <cell r="Q284">
            <v>0</v>
          </cell>
          <cell r="R284">
            <v>0</v>
          </cell>
          <cell r="S284">
            <v>0</v>
          </cell>
          <cell r="T284">
            <v>0</v>
          </cell>
          <cell r="U284">
            <v>0</v>
          </cell>
        </row>
        <row r="285">
          <cell r="N285">
            <v>0</v>
          </cell>
          <cell r="O285">
            <v>0</v>
          </cell>
          <cell r="P285">
            <v>0</v>
          </cell>
          <cell r="Q285">
            <v>0</v>
          </cell>
          <cell r="R285">
            <v>0</v>
          </cell>
          <cell r="S285">
            <v>0</v>
          </cell>
          <cell r="T285">
            <v>0</v>
          </cell>
          <cell r="U285">
            <v>0</v>
          </cell>
        </row>
        <row r="286">
          <cell r="N286">
            <v>0</v>
          </cell>
          <cell r="O286">
            <v>0</v>
          </cell>
          <cell r="P286">
            <v>0</v>
          </cell>
          <cell r="Q286">
            <v>0</v>
          </cell>
          <cell r="R286">
            <v>0</v>
          </cell>
          <cell r="S286">
            <v>0</v>
          </cell>
          <cell r="T286">
            <v>0</v>
          </cell>
          <cell r="U286">
            <v>0</v>
          </cell>
        </row>
        <row r="287">
          <cell r="N287">
            <v>0</v>
          </cell>
          <cell r="O287">
            <v>0</v>
          </cell>
          <cell r="P287">
            <v>0</v>
          </cell>
          <cell r="Q287">
            <v>0</v>
          </cell>
          <cell r="R287">
            <v>0</v>
          </cell>
          <cell r="S287">
            <v>0</v>
          </cell>
          <cell r="T287">
            <v>0</v>
          </cell>
          <cell r="U287">
            <v>0</v>
          </cell>
        </row>
        <row r="288">
          <cell r="N288">
            <v>0</v>
          </cell>
          <cell r="O288">
            <v>0</v>
          </cell>
          <cell r="P288">
            <v>0</v>
          </cell>
          <cell r="Q288">
            <v>0</v>
          </cell>
          <cell r="R288">
            <v>0</v>
          </cell>
          <cell r="S288">
            <v>0</v>
          </cell>
          <cell r="T288">
            <v>0</v>
          </cell>
          <cell r="U288">
            <v>0</v>
          </cell>
        </row>
        <row r="289">
          <cell r="N289">
            <v>0</v>
          </cell>
          <cell r="O289">
            <v>0</v>
          </cell>
          <cell r="P289">
            <v>0</v>
          </cell>
          <cell r="Q289">
            <v>0</v>
          </cell>
          <cell r="R289">
            <v>0</v>
          </cell>
          <cell r="S289">
            <v>0</v>
          </cell>
          <cell r="T289">
            <v>0</v>
          </cell>
          <cell r="U289">
            <v>0</v>
          </cell>
        </row>
        <row r="290">
          <cell r="N290">
            <v>0</v>
          </cell>
          <cell r="O290">
            <v>0</v>
          </cell>
          <cell r="P290">
            <v>0</v>
          </cell>
          <cell r="Q290">
            <v>0</v>
          </cell>
          <cell r="R290">
            <v>0</v>
          </cell>
          <cell r="S290">
            <v>0</v>
          </cell>
          <cell r="T290">
            <v>0</v>
          </cell>
          <cell r="U290">
            <v>0</v>
          </cell>
        </row>
        <row r="291">
          <cell r="N291">
            <v>0</v>
          </cell>
          <cell r="O291">
            <v>0</v>
          </cell>
          <cell r="P291">
            <v>0</v>
          </cell>
          <cell r="Q291">
            <v>0</v>
          </cell>
          <cell r="R291">
            <v>0</v>
          </cell>
          <cell r="S291">
            <v>0</v>
          </cell>
          <cell r="T291">
            <v>0</v>
          </cell>
          <cell r="U291">
            <v>0</v>
          </cell>
        </row>
        <row r="292">
          <cell r="N292">
            <v>0</v>
          </cell>
          <cell r="O292">
            <v>0</v>
          </cell>
          <cell r="P292">
            <v>0</v>
          </cell>
          <cell r="Q292">
            <v>0</v>
          </cell>
          <cell r="R292">
            <v>0</v>
          </cell>
          <cell r="S292">
            <v>0</v>
          </cell>
          <cell r="T292">
            <v>0</v>
          </cell>
          <cell r="U292">
            <v>0</v>
          </cell>
        </row>
        <row r="293">
          <cell r="N293">
            <v>0</v>
          </cell>
          <cell r="O293">
            <v>0</v>
          </cell>
          <cell r="P293">
            <v>0</v>
          </cell>
          <cell r="Q293">
            <v>0</v>
          </cell>
          <cell r="R293">
            <v>0</v>
          </cell>
          <cell r="S293">
            <v>0</v>
          </cell>
          <cell r="T293">
            <v>0</v>
          </cell>
          <cell r="U293">
            <v>0</v>
          </cell>
        </row>
        <row r="294">
          <cell r="N294">
            <v>0</v>
          </cell>
          <cell r="O294">
            <v>0</v>
          </cell>
          <cell r="P294">
            <v>0</v>
          </cell>
          <cell r="Q294">
            <v>0</v>
          </cell>
          <cell r="R294">
            <v>0</v>
          </cell>
          <cell r="S294">
            <v>0</v>
          </cell>
          <cell r="T294">
            <v>0</v>
          </cell>
          <cell r="U294">
            <v>0</v>
          </cell>
        </row>
        <row r="295">
          <cell r="N295">
            <v>0</v>
          </cell>
          <cell r="O295">
            <v>0</v>
          </cell>
          <cell r="P295">
            <v>0</v>
          </cell>
          <cell r="Q295">
            <v>0</v>
          </cell>
          <cell r="R295">
            <v>0</v>
          </cell>
          <cell r="S295">
            <v>0</v>
          </cell>
          <cell r="T295">
            <v>0</v>
          </cell>
          <cell r="U295">
            <v>0</v>
          </cell>
        </row>
        <row r="296">
          <cell r="N296">
            <v>0</v>
          </cell>
          <cell r="O296">
            <v>0</v>
          </cell>
          <cell r="P296">
            <v>0</v>
          </cell>
          <cell r="Q296">
            <v>0</v>
          </cell>
          <cell r="R296">
            <v>0</v>
          </cell>
          <cell r="S296">
            <v>0</v>
          </cell>
          <cell r="T296">
            <v>0</v>
          </cell>
          <cell r="U296">
            <v>0</v>
          </cell>
        </row>
        <row r="297">
          <cell r="N297">
            <v>0</v>
          </cell>
          <cell r="O297">
            <v>0</v>
          </cell>
          <cell r="P297">
            <v>0</v>
          </cell>
          <cell r="Q297">
            <v>0</v>
          </cell>
          <cell r="R297">
            <v>0</v>
          </cell>
          <cell r="S297">
            <v>0</v>
          </cell>
          <cell r="T297">
            <v>0</v>
          </cell>
          <cell r="U297">
            <v>0</v>
          </cell>
        </row>
        <row r="298">
          <cell r="N298">
            <v>0</v>
          </cell>
          <cell r="O298">
            <v>0</v>
          </cell>
          <cell r="P298">
            <v>0</v>
          </cell>
          <cell r="Q298">
            <v>0</v>
          </cell>
          <cell r="R298">
            <v>0</v>
          </cell>
          <cell r="S298">
            <v>0</v>
          </cell>
          <cell r="T298">
            <v>0</v>
          </cell>
          <cell r="U298">
            <v>0</v>
          </cell>
        </row>
        <row r="299">
          <cell r="N299">
            <v>0</v>
          </cell>
          <cell r="O299">
            <v>0</v>
          </cell>
          <cell r="P299">
            <v>0</v>
          </cell>
          <cell r="Q299">
            <v>0</v>
          </cell>
          <cell r="R299">
            <v>0</v>
          </cell>
          <cell r="S299">
            <v>0</v>
          </cell>
          <cell r="T299">
            <v>0</v>
          </cell>
          <cell r="U299">
            <v>0</v>
          </cell>
        </row>
        <row r="300">
          <cell r="N300">
            <v>0</v>
          </cell>
          <cell r="O300">
            <v>0</v>
          </cell>
          <cell r="P300">
            <v>0</v>
          </cell>
          <cell r="Q300">
            <v>0</v>
          </cell>
          <cell r="R300">
            <v>0</v>
          </cell>
          <cell r="S300">
            <v>0</v>
          </cell>
          <cell r="T300">
            <v>0</v>
          </cell>
          <cell r="U300">
            <v>0</v>
          </cell>
        </row>
        <row r="301">
          <cell r="N301">
            <v>0</v>
          </cell>
          <cell r="O301">
            <v>0</v>
          </cell>
          <cell r="P301">
            <v>0</v>
          </cell>
          <cell r="Q301">
            <v>0</v>
          </cell>
          <cell r="R301">
            <v>0</v>
          </cell>
          <cell r="S301">
            <v>0</v>
          </cell>
          <cell r="T301">
            <v>0</v>
          </cell>
          <cell r="U301">
            <v>0</v>
          </cell>
        </row>
        <row r="302">
          <cell r="N302">
            <v>0</v>
          </cell>
          <cell r="O302">
            <v>0</v>
          </cell>
          <cell r="P302">
            <v>0</v>
          </cell>
          <cell r="Q302">
            <v>0</v>
          </cell>
          <cell r="R302">
            <v>0</v>
          </cell>
          <cell r="S302">
            <v>0</v>
          </cell>
          <cell r="T302">
            <v>0</v>
          </cell>
          <cell r="U302">
            <v>0</v>
          </cell>
        </row>
        <row r="303">
          <cell r="N303">
            <v>0</v>
          </cell>
          <cell r="O303">
            <v>0</v>
          </cell>
          <cell r="P303">
            <v>0</v>
          </cell>
          <cell r="Q303">
            <v>0</v>
          </cell>
          <cell r="R303">
            <v>0</v>
          </cell>
          <cell r="S303">
            <v>0</v>
          </cell>
          <cell r="T303">
            <v>0</v>
          </cell>
          <cell r="U303">
            <v>0</v>
          </cell>
        </row>
        <row r="304">
          <cell r="N304">
            <v>0</v>
          </cell>
          <cell r="O304">
            <v>0</v>
          </cell>
          <cell r="P304">
            <v>0</v>
          </cell>
          <cell r="Q304">
            <v>0</v>
          </cell>
          <cell r="R304">
            <v>0</v>
          </cell>
          <cell r="S304">
            <v>0</v>
          </cell>
          <cell r="T304">
            <v>0</v>
          </cell>
          <cell r="U304">
            <v>0</v>
          </cell>
        </row>
        <row r="305">
          <cell r="N305">
            <v>0</v>
          </cell>
          <cell r="O305">
            <v>0</v>
          </cell>
          <cell r="P305">
            <v>0</v>
          </cell>
          <cell r="Q305">
            <v>0</v>
          </cell>
          <cell r="R305">
            <v>0</v>
          </cell>
          <cell r="S305">
            <v>0</v>
          </cell>
          <cell r="T305">
            <v>0</v>
          </cell>
          <cell r="U305">
            <v>0</v>
          </cell>
        </row>
        <row r="306">
          <cell r="N306">
            <v>0</v>
          </cell>
          <cell r="O306">
            <v>0</v>
          </cell>
          <cell r="P306">
            <v>0</v>
          </cell>
          <cell r="Q306">
            <v>0</v>
          </cell>
          <cell r="R306">
            <v>0</v>
          </cell>
          <cell r="S306">
            <v>0</v>
          </cell>
          <cell r="T306">
            <v>0</v>
          </cell>
          <cell r="U306">
            <v>0</v>
          </cell>
        </row>
        <row r="307">
          <cell r="N307">
            <v>0</v>
          </cell>
          <cell r="O307">
            <v>0</v>
          </cell>
          <cell r="P307">
            <v>0</v>
          </cell>
          <cell r="Q307">
            <v>0</v>
          </cell>
          <cell r="R307">
            <v>0</v>
          </cell>
          <cell r="S307">
            <v>0</v>
          </cell>
          <cell r="T307">
            <v>0</v>
          </cell>
          <cell r="U307">
            <v>0</v>
          </cell>
        </row>
        <row r="308">
          <cell r="N308">
            <v>0</v>
          </cell>
          <cell r="O308">
            <v>0</v>
          </cell>
          <cell r="P308">
            <v>0</v>
          </cell>
          <cell r="Q308">
            <v>0</v>
          </cell>
          <cell r="R308">
            <v>0</v>
          </cell>
          <cell r="S308">
            <v>0</v>
          </cell>
          <cell r="T308">
            <v>0</v>
          </cell>
          <cell r="U308">
            <v>0</v>
          </cell>
        </row>
        <row r="309">
          <cell r="N309">
            <v>0</v>
          </cell>
          <cell r="O309">
            <v>0</v>
          </cell>
          <cell r="P309">
            <v>0</v>
          </cell>
          <cell r="Q309">
            <v>0</v>
          </cell>
          <cell r="R309">
            <v>0</v>
          </cell>
          <cell r="S309">
            <v>0</v>
          </cell>
          <cell r="T309">
            <v>0</v>
          </cell>
          <cell r="U309">
            <v>0</v>
          </cell>
        </row>
        <row r="310">
          <cell r="N310">
            <v>0</v>
          </cell>
          <cell r="O310">
            <v>0</v>
          </cell>
          <cell r="P310">
            <v>0</v>
          </cell>
          <cell r="Q310">
            <v>0</v>
          </cell>
          <cell r="R310">
            <v>0</v>
          </cell>
          <cell r="S310">
            <v>0</v>
          </cell>
          <cell r="T310">
            <v>0</v>
          </cell>
          <cell r="U310">
            <v>0</v>
          </cell>
        </row>
        <row r="311">
          <cell r="N311">
            <v>0</v>
          </cell>
          <cell r="O311">
            <v>0</v>
          </cell>
          <cell r="P311">
            <v>0</v>
          </cell>
          <cell r="Q311">
            <v>0</v>
          </cell>
          <cell r="R311">
            <v>0</v>
          </cell>
          <cell r="S311">
            <v>0</v>
          </cell>
          <cell r="T311">
            <v>0</v>
          </cell>
          <cell r="U311">
            <v>0</v>
          </cell>
        </row>
        <row r="312">
          <cell r="N312">
            <v>0</v>
          </cell>
          <cell r="O312">
            <v>0</v>
          </cell>
          <cell r="P312">
            <v>0</v>
          </cell>
          <cell r="Q312">
            <v>0</v>
          </cell>
          <cell r="R312">
            <v>0</v>
          </cell>
          <cell r="S312">
            <v>0</v>
          </cell>
          <cell r="T312">
            <v>0</v>
          </cell>
          <cell r="U312">
            <v>0</v>
          </cell>
        </row>
        <row r="313">
          <cell r="N313">
            <v>0</v>
          </cell>
          <cell r="O313">
            <v>0</v>
          </cell>
          <cell r="P313">
            <v>0</v>
          </cell>
          <cell r="Q313">
            <v>0</v>
          </cell>
          <cell r="R313">
            <v>0</v>
          </cell>
          <cell r="S313">
            <v>0</v>
          </cell>
          <cell r="T313">
            <v>0</v>
          </cell>
          <cell r="U313">
            <v>0</v>
          </cell>
        </row>
        <row r="314">
          <cell r="N314">
            <v>0</v>
          </cell>
          <cell r="O314">
            <v>0</v>
          </cell>
          <cell r="P314">
            <v>0</v>
          </cell>
          <cell r="Q314">
            <v>0</v>
          </cell>
          <cell r="R314">
            <v>0</v>
          </cell>
          <cell r="S314">
            <v>0</v>
          </cell>
          <cell r="T314">
            <v>0</v>
          </cell>
          <cell r="U314">
            <v>0</v>
          </cell>
        </row>
        <row r="315">
          <cell r="N315">
            <v>0</v>
          </cell>
          <cell r="O315">
            <v>0</v>
          </cell>
          <cell r="P315">
            <v>0</v>
          </cell>
          <cell r="Q315">
            <v>0</v>
          </cell>
          <cell r="R315">
            <v>0</v>
          </cell>
          <cell r="S315">
            <v>0</v>
          </cell>
          <cell r="T315">
            <v>0</v>
          </cell>
          <cell r="U315">
            <v>0</v>
          </cell>
        </row>
        <row r="316">
          <cell r="N316">
            <v>0</v>
          </cell>
          <cell r="O316">
            <v>0</v>
          </cell>
          <cell r="P316">
            <v>0</v>
          </cell>
          <cell r="Q316">
            <v>0</v>
          </cell>
          <cell r="R316">
            <v>0</v>
          </cell>
          <cell r="S316">
            <v>0</v>
          </cell>
          <cell r="T316">
            <v>0</v>
          </cell>
          <cell r="U316">
            <v>0</v>
          </cell>
        </row>
        <row r="317">
          <cell r="N317">
            <v>0</v>
          </cell>
          <cell r="O317">
            <v>0</v>
          </cell>
          <cell r="P317">
            <v>0</v>
          </cell>
          <cell r="Q317">
            <v>0</v>
          </cell>
          <cell r="R317">
            <v>0</v>
          </cell>
          <cell r="S317">
            <v>0</v>
          </cell>
          <cell r="T317">
            <v>0</v>
          </cell>
          <cell r="U317">
            <v>0</v>
          </cell>
        </row>
        <row r="318">
          <cell r="N318">
            <v>0</v>
          </cell>
          <cell r="O318">
            <v>0</v>
          </cell>
          <cell r="P318">
            <v>0</v>
          </cell>
          <cell r="Q318">
            <v>0</v>
          </cell>
          <cell r="R318">
            <v>0</v>
          </cell>
          <cell r="S318">
            <v>0</v>
          </cell>
          <cell r="T318">
            <v>0</v>
          </cell>
          <cell r="U318">
            <v>0</v>
          </cell>
        </row>
        <row r="319">
          <cell r="N319">
            <v>0</v>
          </cell>
          <cell r="O319">
            <v>0</v>
          </cell>
          <cell r="P319">
            <v>0</v>
          </cell>
          <cell r="Q319">
            <v>0</v>
          </cell>
          <cell r="R319">
            <v>0</v>
          </cell>
          <cell r="S319">
            <v>0</v>
          </cell>
          <cell r="T319">
            <v>0</v>
          </cell>
          <cell r="U319">
            <v>0</v>
          </cell>
        </row>
        <row r="320">
          <cell r="N320">
            <v>0</v>
          </cell>
          <cell r="O320">
            <v>0</v>
          </cell>
          <cell r="P320">
            <v>0</v>
          </cell>
          <cell r="Q320">
            <v>0</v>
          </cell>
          <cell r="R320">
            <v>0</v>
          </cell>
          <cell r="S320">
            <v>0</v>
          </cell>
          <cell r="T320">
            <v>0</v>
          </cell>
          <cell r="U320">
            <v>0</v>
          </cell>
        </row>
        <row r="321">
          <cell r="N321">
            <v>0</v>
          </cell>
          <cell r="O321">
            <v>0</v>
          </cell>
          <cell r="P321">
            <v>0</v>
          </cell>
          <cell r="Q321">
            <v>0</v>
          </cell>
          <cell r="R321">
            <v>0</v>
          </cell>
          <cell r="S321">
            <v>0</v>
          </cell>
          <cell r="T321">
            <v>0</v>
          </cell>
          <cell r="U321">
            <v>0</v>
          </cell>
        </row>
        <row r="322">
          <cell r="N322">
            <v>0</v>
          </cell>
          <cell r="O322">
            <v>0</v>
          </cell>
          <cell r="P322">
            <v>0</v>
          </cell>
          <cell r="Q322">
            <v>0</v>
          </cell>
          <cell r="R322">
            <v>0</v>
          </cell>
          <cell r="S322">
            <v>0</v>
          </cell>
          <cell r="T322">
            <v>0</v>
          </cell>
          <cell r="U322">
            <v>0</v>
          </cell>
        </row>
        <row r="323">
          <cell r="N323">
            <v>0</v>
          </cell>
          <cell r="O323">
            <v>0</v>
          </cell>
          <cell r="P323">
            <v>0</v>
          </cell>
          <cell r="Q323">
            <v>0</v>
          </cell>
          <cell r="R323">
            <v>0</v>
          </cell>
          <cell r="S323">
            <v>0</v>
          </cell>
          <cell r="T323">
            <v>0</v>
          </cell>
          <cell r="U323">
            <v>0</v>
          </cell>
        </row>
        <row r="324">
          <cell r="N324">
            <v>0</v>
          </cell>
          <cell r="O324">
            <v>0</v>
          </cell>
          <cell r="P324">
            <v>0</v>
          </cell>
          <cell r="Q324">
            <v>0</v>
          </cell>
          <cell r="R324">
            <v>0</v>
          </cell>
          <cell r="S324">
            <v>0</v>
          </cell>
          <cell r="T324">
            <v>0</v>
          </cell>
          <cell r="U324">
            <v>0</v>
          </cell>
        </row>
        <row r="325">
          <cell r="N325">
            <v>0</v>
          </cell>
          <cell r="O325">
            <v>0</v>
          </cell>
          <cell r="P325">
            <v>0</v>
          </cell>
          <cell r="Q325">
            <v>0</v>
          </cell>
          <cell r="R325">
            <v>0</v>
          </cell>
          <cell r="S325">
            <v>0</v>
          </cell>
          <cell r="T325">
            <v>0</v>
          </cell>
          <cell r="U325">
            <v>0</v>
          </cell>
        </row>
        <row r="326">
          <cell r="N326">
            <v>0</v>
          </cell>
          <cell r="O326">
            <v>0</v>
          </cell>
          <cell r="P326">
            <v>0</v>
          </cell>
          <cell r="Q326">
            <v>0</v>
          </cell>
          <cell r="R326">
            <v>0</v>
          </cell>
          <cell r="S326">
            <v>0</v>
          </cell>
          <cell r="T326">
            <v>0</v>
          </cell>
          <cell r="U326">
            <v>0</v>
          </cell>
        </row>
        <row r="327">
          <cell r="N327">
            <v>0</v>
          </cell>
          <cell r="O327">
            <v>0</v>
          </cell>
          <cell r="P327">
            <v>0</v>
          </cell>
          <cell r="Q327">
            <v>0</v>
          </cell>
          <cell r="R327">
            <v>0</v>
          </cell>
          <cell r="S327">
            <v>0</v>
          </cell>
          <cell r="T327">
            <v>0</v>
          </cell>
          <cell r="U327">
            <v>0</v>
          </cell>
        </row>
        <row r="328">
          <cell r="N328">
            <v>0</v>
          </cell>
          <cell r="O328">
            <v>0</v>
          </cell>
          <cell r="P328">
            <v>0</v>
          </cell>
          <cell r="Q328">
            <v>0</v>
          </cell>
          <cell r="R328">
            <v>0</v>
          </cell>
          <cell r="S328">
            <v>0</v>
          </cell>
          <cell r="T328">
            <v>0</v>
          </cell>
          <cell r="U328">
            <v>0</v>
          </cell>
        </row>
        <row r="329">
          <cell r="N329">
            <v>0</v>
          </cell>
          <cell r="O329">
            <v>0</v>
          </cell>
          <cell r="P329">
            <v>0</v>
          </cell>
          <cell r="Q329">
            <v>0</v>
          </cell>
          <cell r="R329">
            <v>0</v>
          </cell>
          <cell r="S329">
            <v>0</v>
          </cell>
          <cell r="T329">
            <v>0</v>
          </cell>
          <cell r="U329">
            <v>0</v>
          </cell>
        </row>
        <row r="330">
          <cell r="N330">
            <v>0</v>
          </cell>
          <cell r="O330">
            <v>0</v>
          </cell>
          <cell r="P330">
            <v>0</v>
          </cell>
          <cell r="Q330">
            <v>0</v>
          </cell>
          <cell r="R330">
            <v>0</v>
          </cell>
          <cell r="S330">
            <v>0</v>
          </cell>
          <cell r="T330">
            <v>0</v>
          </cell>
          <cell r="U330">
            <v>0</v>
          </cell>
        </row>
        <row r="331">
          <cell r="N331">
            <v>0</v>
          </cell>
          <cell r="O331">
            <v>0</v>
          </cell>
          <cell r="P331">
            <v>0</v>
          </cell>
          <cell r="Q331">
            <v>0</v>
          </cell>
          <cell r="R331">
            <v>0</v>
          </cell>
          <cell r="S331">
            <v>0</v>
          </cell>
          <cell r="T331">
            <v>0</v>
          </cell>
          <cell r="U331">
            <v>0</v>
          </cell>
        </row>
        <row r="332">
          <cell r="N332">
            <v>0</v>
          </cell>
          <cell r="O332">
            <v>0</v>
          </cell>
          <cell r="P332">
            <v>0</v>
          </cell>
          <cell r="Q332">
            <v>0</v>
          </cell>
          <cell r="R332">
            <v>0</v>
          </cell>
          <cell r="S332">
            <v>0</v>
          </cell>
          <cell r="T332">
            <v>0</v>
          </cell>
          <cell r="U332">
            <v>0</v>
          </cell>
        </row>
        <row r="333">
          <cell r="N333">
            <v>0</v>
          </cell>
          <cell r="O333">
            <v>0</v>
          </cell>
          <cell r="P333">
            <v>0</v>
          </cell>
          <cell r="Q333">
            <v>0</v>
          </cell>
          <cell r="R333">
            <v>0</v>
          </cell>
          <cell r="S333">
            <v>0</v>
          </cell>
          <cell r="T333">
            <v>0</v>
          </cell>
          <cell r="U333">
            <v>0</v>
          </cell>
        </row>
        <row r="334">
          <cell r="N334">
            <v>0</v>
          </cell>
          <cell r="O334">
            <v>0</v>
          </cell>
          <cell r="P334">
            <v>0</v>
          </cell>
          <cell r="Q334">
            <v>0</v>
          </cell>
          <cell r="R334">
            <v>0</v>
          </cell>
          <cell r="S334">
            <v>0</v>
          </cell>
          <cell r="T334">
            <v>0</v>
          </cell>
          <cell r="U334">
            <v>0</v>
          </cell>
        </row>
        <row r="335">
          <cell r="N335">
            <v>0</v>
          </cell>
          <cell r="O335">
            <v>0</v>
          </cell>
          <cell r="P335">
            <v>0</v>
          </cell>
          <cell r="Q335">
            <v>0</v>
          </cell>
          <cell r="R335">
            <v>0</v>
          </cell>
          <cell r="S335">
            <v>0</v>
          </cell>
          <cell r="T335">
            <v>0</v>
          </cell>
          <cell r="U335">
            <v>0</v>
          </cell>
        </row>
        <row r="336">
          <cell r="N336">
            <v>0</v>
          </cell>
          <cell r="O336">
            <v>0</v>
          </cell>
          <cell r="P336">
            <v>0</v>
          </cell>
          <cell r="Q336">
            <v>0</v>
          </cell>
          <cell r="R336">
            <v>0</v>
          </cell>
          <cell r="S336">
            <v>0</v>
          </cell>
          <cell r="T336">
            <v>0</v>
          </cell>
          <cell r="U336">
            <v>0</v>
          </cell>
        </row>
        <row r="337">
          <cell r="N337">
            <v>0</v>
          </cell>
          <cell r="O337">
            <v>0</v>
          </cell>
          <cell r="P337">
            <v>0</v>
          </cell>
          <cell r="Q337">
            <v>0</v>
          </cell>
          <cell r="R337">
            <v>0</v>
          </cell>
          <cell r="S337">
            <v>0</v>
          </cell>
          <cell r="T337">
            <v>0</v>
          </cell>
          <cell r="U337">
            <v>0</v>
          </cell>
        </row>
        <row r="338">
          <cell r="N338">
            <v>0</v>
          </cell>
          <cell r="O338">
            <v>0</v>
          </cell>
          <cell r="P338">
            <v>0</v>
          </cell>
          <cell r="Q338">
            <v>0</v>
          </cell>
          <cell r="R338">
            <v>0</v>
          </cell>
          <cell r="S338">
            <v>0</v>
          </cell>
          <cell r="T338">
            <v>0</v>
          </cell>
          <cell r="U338">
            <v>0</v>
          </cell>
        </row>
        <row r="339">
          <cell r="N339">
            <v>0</v>
          </cell>
          <cell r="O339">
            <v>0</v>
          </cell>
          <cell r="P339">
            <v>0</v>
          </cell>
          <cell r="Q339">
            <v>0</v>
          </cell>
          <cell r="R339">
            <v>0</v>
          </cell>
          <cell r="S339">
            <v>0</v>
          </cell>
          <cell r="T339">
            <v>0</v>
          </cell>
          <cell r="U339">
            <v>0</v>
          </cell>
        </row>
        <row r="340">
          <cell r="N340">
            <v>0</v>
          </cell>
          <cell r="O340">
            <v>0</v>
          </cell>
          <cell r="P340">
            <v>0</v>
          </cell>
          <cell r="Q340">
            <v>0</v>
          </cell>
          <cell r="R340">
            <v>0</v>
          </cell>
          <cell r="S340">
            <v>0</v>
          </cell>
          <cell r="T340">
            <v>0</v>
          </cell>
          <cell r="U340">
            <v>0</v>
          </cell>
        </row>
        <row r="341">
          <cell r="N341">
            <v>0</v>
          </cell>
          <cell r="O341">
            <v>0</v>
          </cell>
          <cell r="P341">
            <v>0</v>
          </cell>
          <cell r="Q341">
            <v>0</v>
          </cell>
          <cell r="R341">
            <v>0</v>
          </cell>
          <cell r="S341">
            <v>0</v>
          </cell>
          <cell r="T341">
            <v>0</v>
          </cell>
          <cell r="U341">
            <v>0</v>
          </cell>
        </row>
        <row r="342">
          <cell r="N342">
            <v>0</v>
          </cell>
          <cell r="O342">
            <v>0</v>
          </cell>
          <cell r="P342">
            <v>0</v>
          </cell>
          <cell r="Q342">
            <v>0</v>
          </cell>
          <cell r="R342">
            <v>0</v>
          </cell>
          <cell r="S342">
            <v>0</v>
          </cell>
          <cell r="T342">
            <v>0</v>
          </cell>
          <cell r="U342">
            <v>0</v>
          </cell>
        </row>
        <row r="343">
          <cell r="N343">
            <v>0</v>
          </cell>
          <cell r="O343">
            <v>0</v>
          </cell>
          <cell r="P343">
            <v>0</v>
          </cell>
          <cell r="Q343">
            <v>0</v>
          </cell>
          <cell r="R343">
            <v>0</v>
          </cell>
          <cell r="S343">
            <v>0</v>
          </cell>
          <cell r="T343">
            <v>0</v>
          </cell>
          <cell r="U343">
            <v>0</v>
          </cell>
        </row>
        <row r="344">
          <cell r="N344">
            <v>0</v>
          </cell>
          <cell r="O344">
            <v>0</v>
          </cell>
          <cell r="P344">
            <v>0</v>
          </cell>
          <cell r="Q344">
            <v>0</v>
          </cell>
          <cell r="R344">
            <v>0</v>
          </cell>
          <cell r="S344">
            <v>0</v>
          </cell>
          <cell r="T344">
            <v>0</v>
          </cell>
          <cell r="U344">
            <v>0</v>
          </cell>
        </row>
        <row r="345">
          <cell r="N345">
            <v>0</v>
          </cell>
          <cell r="O345">
            <v>0</v>
          </cell>
          <cell r="P345">
            <v>0</v>
          </cell>
          <cell r="Q345">
            <v>0</v>
          </cell>
          <cell r="R345">
            <v>0</v>
          </cell>
          <cell r="S345">
            <v>0</v>
          </cell>
          <cell r="T345">
            <v>0</v>
          </cell>
          <cell r="U345">
            <v>0</v>
          </cell>
        </row>
        <row r="346">
          <cell r="N346">
            <v>0</v>
          </cell>
          <cell r="O346">
            <v>0</v>
          </cell>
          <cell r="P346">
            <v>0</v>
          </cell>
          <cell r="Q346">
            <v>0</v>
          </cell>
          <cell r="R346">
            <v>0</v>
          </cell>
          <cell r="S346">
            <v>0</v>
          </cell>
          <cell r="T346">
            <v>0</v>
          </cell>
          <cell r="U346">
            <v>0</v>
          </cell>
        </row>
        <row r="347">
          <cell r="N347">
            <v>0</v>
          </cell>
          <cell r="O347">
            <v>0</v>
          </cell>
          <cell r="P347">
            <v>0</v>
          </cell>
          <cell r="Q347">
            <v>0</v>
          </cell>
          <cell r="R347">
            <v>0</v>
          </cell>
          <cell r="S347">
            <v>0</v>
          </cell>
          <cell r="T347">
            <v>0</v>
          </cell>
          <cell r="U347">
            <v>0</v>
          </cell>
        </row>
        <row r="348">
          <cell r="N348">
            <v>0</v>
          </cell>
          <cell r="O348">
            <v>0</v>
          </cell>
          <cell r="P348">
            <v>0</v>
          </cell>
          <cell r="Q348">
            <v>0</v>
          </cell>
          <cell r="R348">
            <v>0</v>
          </cell>
          <cell r="S348">
            <v>0</v>
          </cell>
          <cell r="T348">
            <v>0</v>
          </cell>
          <cell r="U348">
            <v>0</v>
          </cell>
        </row>
        <row r="349">
          <cell r="N349">
            <v>0</v>
          </cell>
          <cell r="O349">
            <v>0</v>
          </cell>
          <cell r="P349">
            <v>0</v>
          </cell>
          <cell r="Q349">
            <v>0</v>
          </cell>
          <cell r="R349">
            <v>0</v>
          </cell>
          <cell r="S349">
            <v>0</v>
          </cell>
          <cell r="T349">
            <v>0</v>
          </cell>
          <cell r="U349">
            <v>0</v>
          </cell>
        </row>
        <row r="350">
          <cell r="N350">
            <v>0</v>
          </cell>
          <cell r="O350">
            <v>0</v>
          </cell>
          <cell r="P350">
            <v>0</v>
          </cell>
          <cell r="Q350">
            <v>0</v>
          </cell>
          <cell r="R350">
            <v>0</v>
          </cell>
          <cell r="S350">
            <v>0</v>
          </cell>
          <cell r="T350">
            <v>0</v>
          </cell>
          <cell r="U350">
            <v>0</v>
          </cell>
        </row>
        <row r="351">
          <cell r="N351">
            <v>0</v>
          </cell>
          <cell r="O351">
            <v>0</v>
          </cell>
          <cell r="P351">
            <v>0</v>
          </cell>
          <cell r="Q351">
            <v>0</v>
          </cell>
          <cell r="R351">
            <v>0</v>
          </cell>
          <cell r="S351">
            <v>0</v>
          </cell>
          <cell r="T351">
            <v>0</v>
          </cell>
          <cell r="U351">
            <v>0</v>
          </cell>
        </row>
        <row r="352">
          <cell r="N352">
            <v>0</v>
          </cell>
          <cell r="O352">
            <v>0</v>
          </cell>
          <cell r="P352">
            <v>0</v>
          </cell>
          <cell r="Q352">
            <v>0</v>
          </cell>
          <cell r="R352">
            <v>0</v>
          </cell>
          <cell r="S352">
            <v>0</v>
          </cell>
          <cell r="T352">
            <v>0</v>
          </cell>
          <cell r="U352">
            <v>0</v>
          </cell>
        </row>
        <row r="353">
          <cell r="N353">
            <v>0</v>
          </cell>
          <cell r="O353">
            <v>0</v>
          </cell>
          <cell r="P353">
            <v>0</v>
          </cell>
          <cell r="Q353">
            <v>0</v>
          </cell>
          <cell r="R353">
            <v>0</v>
          </cell>
          <cell r="S353">
            <v>0</v>
          </cell>
          <cell r="T353">
            <v>0</v>
          </cell>
          <cell r="U353">
            <v>0</v>
          </cell>
        </row>
        <row r="354">
          <cell r="N354">
            <v>0</v>
          </cell>
          <cell r="O354">
            <v>0</v>
          </cell>
          <cell r="P354">
            <v>0</v>
          </cell>
          <cell r="Q354">
            <v>0</v>
          </cell>
          <cell r="R354">
            <v>0</v>
          </cell>
          <cell r="S354">
            <v>0</v>
          </cell>
          <cell r="T354">
            <v>0</v>
          </cell>
          <cell r="U354">
            <v>0</v>
          </cell>
        </row>
        <row r="355">
          <cell r="N355">
            <v>0</v>
          </cell>
          <cell r="O355">
            <v>0</v>
          </cell>
          <cell r="P355">
            <v>0</v>
          </cell>
          <cell r="Q355">
            <v>0</v>
          </cell>
          <cell r="R355">
            <v>0</v>
          </cell>
          <cell r="S355">
            <v>0</v>
          </cell>
          <cell r="T355">
            <v>0</v>
          </cell>
          <cell r="U355">
            <v>0</v>
          </cell>
        </row>
        <row r="356">
          <cell r="N356">
            <v>0</v>
          </cell>
          <cell r="O356">
            <v>0</v>
          </cell>
          <cell r="P356">
            <v>0</v>
          </cell>
          <cell r="Q356">
            <v>0</v>
          </cell>
          <cell r="R356">
            <v>0</v>
          </cell>
          <cell r="S356">
            <v>0</v>
          </cell>
          <cell r="T356">
            <v>0</v>
          </cell>
          <cell r="U356">
            <v>0</v>
          </cell>
        </row>
        <row r="357">
          <cell r="N357">
            <v>0</v>
          </cell>
          <cell r="O357">
            <v>0</v>
          </cell>
          <cell r="P357">
            <v>0</v>
          </cell>
          <cell r="Q357">
            <v>0</v>
          </cell>
          <cell r="R357">
            <v>0</v>
          </cell>
          <cell r="S357">
            <v>0</v>
          </cell>
          <cell r="T357">
            <v>0</v>
          </cell>
          <cell r="U357">
            <v>0</v>
          </cell>
        </row>
        <row r="358">
          <cell r="N358">
            <v>0</v>
          </cell>
          <cell r="O358">
            <v>0</v>
          </cell>
          <cell r="P358">
            <v>0</v>
          </cell>
          <cell r="Q358">
            <v>0</v>
          </cell>
          <cell r="R358">
            <v>0</v>
          </cell>
          <cell r="S358">
            <v>0</v>
          </cell>
          <cell r="T358">
            <v>0</v>
          </cell>
          <cell r="U358">
            <v>0</v>
          </cell>
        </row>
        <row r="359">
          <cell r="N359">
            <v>0</v>
          </cell>
          <cell r="O359">
            <v>0</v>
          </cell>
          <cell r="P359">
            <v>0</v>
          </cell>
          <cell r="Q359">
            <v>0</v>
          </cell>
          <cell r="R359">
            <v>0</v>
          </cell>
          <cell r="S359">
            <v>0</v>
          </cell>
          <cell r="T359">
            <v>0</v>
          </cell>
          <cell r="U359">
            <v>0</v>
          </cell>
        </row>
        <row r="360">
          <cell r="N360">
            <v>0</v>
          </cell>
          <cell r="O360">
            <v>0</v>
          </cell>
          <cell r="P360">
            <v>0</v>
          </cell>
          <cell r="Q360">
            <v>0</v>
          </cell>
          <cell r="R360">
            <v>0</v>
          </cell>
          <cell r="S360">
            <v>0</v>
          </cell>
          <cell r="T360">
            <v>0</v>
          </cell>
          <cell r="U360">
            <v>0</v>
          </cell>
        </row>
        <row r="361">
          <cell r="N361">
            <v>0</v>
          </cell>
          <cell r="O361">
            <v>0</v>
          </cell>
          <cell r="P361">
            <v>0</v>
          </cell>
          <cell r="Q361">
            <v>0</v>
          </cell>
          <cell r="R361">
            <v>0</v>
          </cell>
          <cell r="S361">
            <v>0</v>
          </cell>
          <cell r="T361">
            <v>0</v>
          </cell>
          <cell r="U361">
            <v>0</v>
          </cell>
        </row>
        <row r="362">
          <cell r="N362">
            <v>0</v>
          </cell>
          <cell r="O362">
            <v>0</v>
          </cell>
          <cell r="P362">
            <v>0</v>
          </cell>
          <cell r="Q362">
            <v>0</v>
          </cell>
          <cell r="R362">
            <v>0</v>
          </cell>
          <cell r="S362">
            <v>0</v>
          </cell>
          <cell r="T362">
            <v>0</v>
          </cell>
          <cell r="U362">
            <v>0</v>
          </cell>
        </row>
        <row r="363">
          <cell r="N363">
            <v>0</v>
          </cell>
          <cell r="O363">
            <v>0</v>
          </cell>
          <cell r="P363">
            <v>0</v>
          </cell>
          <cell r="Q363">
            <v>0</v>
          </cell>
          <cell r="R363">
            <v>0</v>
          </cell>
          <cell r="S363">
            <v>0</v>
          </cell>
          <cell r="T363">
            <v>0</v>
          </cell>
          <cell r="U363">
            <v>0</v>
          </cell>
        </row>
        <row r="364">
          <cell r="N364">
            <v>0</v>
          </cell>
          <cell r="O364">
            <v>0</v>
          </cell>
          <cell r="P364">
            <v>0</v>
          </cell>
          <cell r="Q364">
            <v>0</v>
          </cell>
          <cell r="R364">
            <v>0</v>
          </cell>
          <cell r="S364">
            <v>0</v>
          </cell>
          <cell r="T364">
            <v>0</v>
          </cell>
          <cell r="U364">
            <v>0</v>
          </cell>
        </row>
        <row r="365">
          <cell r="N365">
            <v>0</v>
          </cell>
          <cell r="O365">
            <v>0</v>
          </cell>
          <cell r="P365">
            <v>0</v>
          </cell>
          <cell r="Q365">
            <v>0</v>
          </cell>
          <cell r="R365">
            <v>0</v>
          </cell>
          <cell r="S365">
            <v>0</v>
          </cell>
          <cell r="T365">
            <v>0</v>
          </cell>
          <cell r="U365">
            <v>0</v>
          </cell>
        </row>
        <row r="366">
          <cell r="N366">
            <v>0</v>
          </cell>
          <cell r="O366">
            <v>0</v>
          </cell>
          <cell r="P366">
            <v>0</v>
          </cell>
          <cell r="Q366">
            <v>0</v>
          </cell>
          <cell r="R366">
            <v>0</v>
          </cell>
          <cell r="S366">
            <v>0</v>
          </cell>
          <cell r="T366">
            <v>0</v>
          </cell>
          <cell r="U366">
            <v>0</v>
          </cell>
        </row>
        <row r="367">
          <cell r="N367">
            <v>0</v>
          </cell>
          <cell r="O367">
            <v>0</v>
          </cell>
          <cell r="P367">
            <v>0</v>
          </cell>
          <cell r="Q367">
            <v>0</v>
          </cell>
          <cell r="R367">
            <v>0</v>
          </cell>
          <cell r="S367">
            <v>0</v>
          </cell>
          <cell r="T367">
            <v>0</v>
          </cell>
          <cell r="U367">
            <v>0</v>
          </cell>
        </row>
        <row r="368">
          <cell r="N368">
            <v>0</v>
          </cell>
          <cell r="O368">
            <v>0</v>
          </cell>
          <cell r="P368">
            <v>0</v>
          </cell>
          <cell r="Q368">
            <v>0</v>
          </cell>
          <cell r="R368">
            <v>0</v>
          </cell>
          <cell r="S368">
            <v>0</v>
          </cell>
          <cell r="T368">
            <v>0</v>
          </cell>
          <cell r="U368">
            <v>0</v>
          </cell>
        </row>
        <row r="369">
          <cell r="N369">
            <v>0</v>
          </cell>
          <cell r="O369">
            <v>0</v>
          </cell>
          <cell r="P369">
            <v>0</v>
          </cell>
          <cell r="Q369">
            <v>0</v>
          </cell>
          <cell r="R369">
            <v>0</v>
          </cell>
          <cell r="S369">
            <v>0</v>
          </cell>
          <cell r="T369">
            <v>0</v>
          </cell>
          <cell r="U369">
            <v>0</v>
          </cell>
        </row>
        <row r="370">
          <cell r="N370">
            <v>0</v>
          </cell>
          <cell r="O370">
            <v>0</v>
          </cell>
          <cell r="P370">
            <v>0</v>
          </cell>
          <cell r="Q370">
            <v>0</v>
          </cell>
          <cell r="R370">
            <v>0</v>
          </cell>
          <cell r="S370">
            <v>0</v>
          </cell>
          <cell r="T370">
            <v>0</v>
          </cell>
          <cell r="U370">
            <v>0</v>
          </cell>
        </row>
        <row r="371">
          <cell r="N371">
            <v>0</v>
          </cell>
          <cell r="O371">
            <v>0</v>
          </cell>
          <cell r="P371">
            <v>0</v>
          </cell>
          <cell r="Q371">
            <v>0</v>
          </cell>
          <cell r="R371">
            <v>0</v>
          </cell>
          <cell r="S371">
            <v>0</v>
          </cell>
          <cell r="T371">
            <v>0</v>
          </cell>
          <cell r="U371">
            <v>0</v>
          </cell>
        </row>
        <row r="372">
          <cell r="N372">
            <v>0</v>
          </cell>
          <cell r="O372">
            <v>0</v>
          </cell>
          <cell r="P372">
            <v>0</v>
          </cell>
          <cell r="Q372">
            <v>0</v>
          </cell>
          <cell r="R372">
            <v>0</v>
          </cell>
          <cell r="S372">
            <v>0</v>
          </cell>
          <cell r="T372">
            <v>0</v>
          </cell>
          <cell r="U372">
            <v>0</v>
          </cell>
        </row>
        <row r="373">
          <cell r="N373">
            <v>0</v>
          </cell>
          <cell r="O373">
            <v>0</v>
          </cell>
          <cell r="P373">
            <v>0</v>
          </cell>
          <cell r="Q373">
            <v>0</v>
          </cell>
          <cell r="R373">
            <v>0</v>
          </cell>
          <cell r="S373">
            <v>0</v>
          </cell>
          <cell r="T373">
            <v>0</v>
          </cell>
          <cell r="U373">
            <v>0</v>
          </cell>
        </row>
        <row r="374">
          <cell r="N374">
            <v>0</v>
          </cell>
          <cell r="O374">
            <v>0</v>
          </cell>
          <cell r="P374">
            <v>0</v>
          </cell>
          <cell r="Q374">
            <v>0</v>
          </cell>
          <cell r="R374">
            <v>0</v>
          </cell>
          <cell r="S374">
            <v>0</v>
          </cell>
          <cell r="T374">
            <v>0</v>
          </cell>
          <cell r="U374">
            <v>0</v>
          </cell>
        </row>
        <row r="375">
          <cell r="N375">
            <v>0</v>
          </cell>
          <cell r="O375">
            <v>0</v>
          </cell>
          <cell r="P375">
            <v>0</v>
          </cell>
          <cell r="Q375">
            <v>0</v>
          </cell>
          <cell r="R375">
            <v>0</v>
          </cell>
          <cell r="S375">
            <v>0</v>
          </cell>
          <cell r="T375">
            <v>0</v>
          </cell>
          <cell r="U375">
            <v>0</v>
          </cell>
        </row>
        <row r="376">
          <cell r="N376">
            <v>0</v>
          </cell>
          <cell r="O376">
            <v>0</v>
          </cell>
          <cell r="P376">
            <v>0</v>
          </cell>
          <cell r="Q376">
            <v>0</v>
          </cell>
          <cell r="R376">
            <v>0</v>
          </cell>
          <cell r="S376">
            <v>0</v>
          </cell>
          <cell r="T376">
            <v>0</v>
          </cell>
          <cell r="U376">
            <v>0</v>
          </cell>
        </row>
        <row r="377">
          <cell r="N377">
            <v>0</v>
          </cell>
          <cell r="O377">
            <v>0</v>
          </cell>
          <cell r="P377">
            <v>0</v>
          </cell>
          <cell r="Q377">
            <v>0</v>
          </cell>
          <cell r="R377">
            <v>0</v>
          </cell>
          <cell r="S377">
            <v>0</v>
          </cell>
          <cell r="T377">
            <v>0</v>
          </cell>
          <cell r="U377">
            <v>0</v>
          </cell>
        </row>
        <row r="378">
          <cell r="N378">
            <v>0</v>
          </cell>
          <cell r="O378">
            <v>0</v>
          </cell>
          <cell r="P378">
            <v>0</v>
          </cell>
          <cell r="Q378">
            <v>0</v>
          </cell>
          <cell r="R378">
            <v>0</v>
          </cell>
          <cell r="S378">
            <v>0</v>
          </cell>
          <cell r="T378">
            <v>0</v>
          </cell>
          <cell r="U378">
            <v>0</v>
          </cell>
        </row>
        <row r="379">
          <cell r="N379">
            <v>0</v>
          </cell>
          <cell r="O379">
            <v>0</v>
          </cell>
          <cell r="P379">
            <v>0</v>
          </cell>
          <cell r="Q379">
            <v>0</v>
          </cell>
          <cell r="R379">
            <v>0</v>
          </cell>
          <cell r="S379">
            <v>0</v>
          </cell>
          <cell r="T379">
            <v>0</v>
          </cell>
          <cell r="U379">
            <v>0</v>
          </cell>
        </row>
        <row r="380">
          <cell r="N380">
            <v>0</v>
          </cell>
          <cell r="O380">
            <v>0</v>
          </cell>
          <cell r="P380">
            <v>0</v>
          </cell>
          <cell r="Q380">
            <v>0</v>
          </cell>
          <cell r="R380">
            <v>0</v>
          </cell>
          <cell r="S380">
            <v>0</v>
          </cell>
          <cell r="T380">
            <v>0</v>
          </cell>
          <cell r="U380">
            <v>0</v>
          </cell>
        </row>
        <row r="381">
          <cell r="N381">
            <v>0</v>
          </cell>
          <cell r="O381">
            <v>0</v>
          </cell>
          <cell r="P381">
            <v>0</v>
          </cell>
          <cell r="Q381">
            <v>0</v>
          </cell>
          <cell r="R381">
            <v>0</v>
          </cell>
          <cell r="S381">
            <v>0</v>
          </cell>
          <cell r="T381">
            <v>0</v>
          </cell>
          <cell r="U381">
            <v>0</v>
          </cell>
        </row>
        <row r="382">
          <cell r="N382">
            <v>0</v>
          </cell>
          <cell r="O382">
            <v>0</v>
          </cell>
          <cell r="P382">
            <v>0</v>
          </cell>
          <cell r="Q382">
            <v>0</v>
          </cell>
          <cell r="R382">
            <v>0</v>
          </cell>
          <cell r="S382">
            <v>0</v>
          </cell>
          <cell r="T382">
            <v>0</v>
          </cell>
          <cell r="U382">
            <v>0</v>
          </cell>
        </row>
        <row r="383">
          <cell r="N383">
            <v>0</v>
          </cell>
          <cell r="O383">
            <v>0</v>
          </cell>
          <cell r="P383">
            <v>0</v>
          </cell>
          <cell r="Q383">
            <v>0</v>
          </cell>
          <cell r="R383">
            <v>0</v>
          </cell>
          <cell r="S383">
            <v>0</v>
          </cell>
          <cell r="T383">
            <v>0</v>
          </cell>
          <cell r="U383">
            <v>0</v>
          </cell>
        </row>
        <row r="384">
          <cell r="N384">
            <v>0</v>
          </cell>
          <cell r="O384">
            <v>0</v>
          </cell>
          <cell r="P384">
            <v>0</v>
          </cell>
          <cell r="Q384">
            <v>0</v>
          </cell>
          <cell r="R384">
            <v>0</v>
          </cell>
          <cell r="S384">
            <v>0</v>
          </cell>
          <cell r="T384">
            <v>0</v>
          </cell>
          <cell r="U384">
            <v>0</v>
          </cell>
        </row>
        <row r="385">
          <cell r="N385">
            <v>0</v>
          </cell>
          <cell r="O385">
            <v>0</v>
          </cell>
          <cell r="P385">
            <v>0</v>
          </cell>
          <cell r="Q385">
            <v>0</v>
          </cell>
          <cell r="R385">
            <v>0</v>
          </cell>
          <cell r="S385">
            <v>0</v>
          </cell>
          <cell r="T385">
            <v>0</v>
          </cell>
          <cell r="U385">
            <v>0</v>
          </cell>
        </row>
        <row r="386">
          <cell r="N386">
            <v>0</v>
          </cell>
          <cell r="O386">
            <v>0</v>
          </cell>
          <cell r="P386">
            <v>0</v>
          </cell>
          <cell r="Q386">
            <v>0</v>
          </cell>
          <cell r="R386">
            <v>0</v>
          </cell>
          <cell r="S386">
            <v>0</v>
          </cell>
          <cell r="T386">
            <v>0</v>
          </cell>
          <cell r="U386">
            <v>0</v>
          </cell>
        </row>
        <row r="387">
          <cell r="N387">
            <v>0</v>
          </cell>
          <cell r="O387">
            <v>0</v>
          </cell>
          <cell r="P387">
            <v>0</v>
          </cell>
          <cell r="Q387">
            <v>0</v>
          </cell>
          <cell r="R387">
            <v>0</v>
          </cell>
          <cell r="S387">
            <v>0</v>
          </cell>
          <cell r="T387">
            <v>0</v>
          </cell>
          <cell r="U387">
            <v>0</v>
          </cell>
        </row>
        <row r="388">
          <cell r="N388">
            <v>0</v>
          </cell>
          <cell r="O388">
            <v>0</v>
          </cell>
          <cell r="P388">
            <v>0</v>
          </cell>
          <cell r="Q388">
            <v>0</v>
          </cell>
          <cell r="R388">
            <v>0</v>
          </cell>
          <cell r="S388">
            <v>0</v>
          </cell>
          <cell r="T388">
            <v>0</v>
          </cell>
          <cell r="U388">
            <v>0</v>
          </cell>
        </row>
        <row r="389">
          <cell r="N389">
            <v>0</v>
          </cell>
          <cell r="O389">
            <v>0</v>
          </cell>
          <cell r="P389">
            <v>0</v>
          </cell>
          <cell r="Q389">
            <v>0</v>
          </cell>
          <cell r="R389">
            <v>0</v>
          </cell>
          <cell r="S389">
            <v>0</v>
          </cell>
          <cell r="T389">
            <v>0</v>
          </cell>
          <cell r="U389">
            <v>0</v>
          </cell>
        </row>
        <row r="390">
          <cell r="N390">
            <v>0</v>
          </cell>
          <cell r="O390">
            <v>0</v>
          </cell>
          <cell r="P390">
            <v>0</v>
          </cell>
          <cell r="Q390">
            <v>0</v>
          </cell>
          <cell r="R390">
            <v>0</v>
          </cell>
          <cell r="S390">
            <v>0</v>
          </cell>
          <cell r="T390">
            <v>0</v>
          </cell>
          <cell r="U390">
            <v>0</v>
          </cell>
        </row>
        <row r="391">
          <cell r="N391">
            <v>0</v>
          </cell>
          <cell r="O391">
            <v>0</v>
          </cell>
          <cell r="P391">
            <v>0</v>
          </cell>
          <cell r="Q391">
            <v>0</v>
          </cell>
          <cell r="R391">
            <v>0</v>
          </cell>
          <cell r="S391">
            <v>0</v>
          </cell>
          <cell r="T391">
            <v>0</v>
          </cell>
          <cell r="U391">
            <v>0</v>
          </cell>
        </row>
        <row r="392">
          <cell r="N392">
            <v>0</v>
          </cell>
          <cell r="O392">
            <v>0</v>
          </cell>
          <cell r="P392">
            <v>0</v>
          </cell>
          <cell r="Q392">
            <v>0</v>
          </cell>
          <cell r="R392">
            <v>0</v>
          </cell>
          <cell r="S392">
            <v>0</v>
          </cell>
          <cell r="T392">
            <v>0</v>
          </cell>
          <cell r="U392">
            <v>0</v>
          </cell>
        </row>
        <row r="393">
          <cell r="N393">
            <v>0</v>
          </cell>
          <cell r="O393">
            <v>0</v>
          </cell>
          <cell r="P393">
            <v>0</v>
          </cell>
          <cell r="Q393">
            <v>0</v>
          </cell>
          <cell r="R393">
            <v>0</v>
          </cell>
          <cell r="S393">
            <v>0</v>
          </cell>
          <cell r="T393">
            <v>0</v>
          </cell>
          <cell r="U393">
            <v>0</v>
          </cell>
        </row>
        <row r="394">
          <cell r="N394">
            <v>0</v>
          </cell>
          <cell r="O394">
            <v>0</v>
          </cell>
          <cell r="P394">
            <v>0</v>
          </cell>
          <cell r="Q394">
            <v>0</v>
          </cell>
          <cell r="R394">
            <v>0</v>
          </cell>
          <cell r="S394">
            <v>0</v>
          </cell>
          <cell r="T394">
            <v>0</v>
          </cell>
          <cell r="U394">
            <v>0</v>
          </cell>
        </row>
        <row r="395">
          <cell r="N395">
            <v>0</v>
          </cell>
          <cell r="O395">
            <v>0</v>
          </cell>
          <cell r="P395">
            <v>0</v>
          </cell>
          <cell r="Q395">
            <v>0</v>
          </cell>
          <cell r="R395">
            <v>0</v>
          </cell>
          <cell r="S395">
            <v>0</v>
          </cell>
          <cell r="T395">
            <v>0</v>
          </cell>
          <cell r="U395">
            <v>0</v>
          </cell>
        </row>
        <row r="396">
          <cell r="N396">
            <v>0</v>
          </cell>
          <cell r="O396">
            <v>0</v>
          </cell>
          <cell r="P396">
            <v>0</v>
          </cell>
          <cell r="Q396">
            <v>0</v>
          </cell>
          <cell r="R396">
            <v>0</v>
          </cell>
          <cell r="S396">
            <v>0</v>
          </cell>
          <cell r="T396">
            <v>0</v>
          </cell>
          <cell r="U396">
            <v>0</v>
          </cell>
        </row>
        <row r="397">
          <cell r="N397">
            <v>0</v>
          </cell>
          <cell r="O397">
            <v>0</v>
          </cell>
          <cell r="P397">
            <v>0</v>
          </cell>
          <cell r="Q397">
            <v>0</v>
          </cell>
          <cell r="R397">
            <v>0</v>
          </cell>
          <cell r="S397">
            <v>0</v>
          </cell>
          <cell r="T397">
            <v>0</v>
          </cell>
          <cell r="U397">
            <v>0</v>
          </cell>
        </row>
        <row r="398">
          <cell r="N398">
            <v>0</v>
          </cell>
          <cell r="O398">
            <v>0</v>
          </cell>
          <cell r="P398">
            <v>0</v>
          </cell>
          <cell r="Q398">
            <v>0</v>
          </cell>
          <cell r="R398">
            <v>0</v>
          </cell>
          <cell r="S398">
            <v>0</v>
          </cell>
          <cell r="T398">
            <v>0</v>
          </cell>
          <cell r="U398">
            <v>0</v>
          </cell>
        </row>
        <row r="399">
          <cell r="N399">
            <v>0</v>
          </cell>
          <cell r="O399">
            <v>0</v>
          </cell>
          <cell r="P399">
            <v>0</v>
          </cell>
          <cell r="Q399">
            <v>0</v>
          </cell>
          <cell r="R399">
            <v>0</v>
          </cell>
          <cell r="S399">
            <v>0</v>
          </cell>
          <cell r="T399">
            <v>0</v>
          </cell>
          <cell r="U399">
            <v>0</v>
          </cell>
        </row>
        <row r="400">
          <cell r="N400">
            <v>0</v>
          </cell>
          <cell r="O400">
            <v>0</v>
          </cell>
          <cell r="P400">
            <v>0</v>
          </cell>
          <cell r="Q400">
            <v>0</v>
          </cell>
          <cell r="R400">
            <v>0</v>
          </cell>
          <cell r="S400">
            <v>0</v>
          </cell>
          <cell r="T400">
            <v>0</v>
          </cell>
          <cell r="U400">
            <v>0</v>
          </cell>
        </row>
        <row r="401">
          <cell r="N401">
            <v>0</v>
          </cell>
          <cell r="O401">
            <v>0</v>
          </cell>
          <cell r="P401">
            <v>0</v>
          </cell>
          <cell r="Q401">
            <v>0</v>
          </cell>
          <cell r="R401">
            <v>0</v>
          </cell>
          <cell r="S401">
            <v>0</v>
          </cell>
          <cell r="T401">
            <v>0</v>
          </cell>
          <cell r="U401">
            <v>0</v>
          </cell>
        </row>
        <row r="402">
          <cell r="N402">
            <v>0</v>
          </cell>
          <cell r="O402">
            <v>0</v>
          </cell>
          <cell r="P402">
            <v>0</v>
          </cell>
          <cell r="Q402">
            <v>0</v>
          </cell>
          <cell r="R402">
            <v>0</v>
          </cell>
          <cell r="S402">
            <v>0</v>
          </cell>
          <cell r="T402">
            <v>0</v>
          </cell>
          <cell r="U402">
            <v>0</v>
          </cell>
        </row>
        <row r="403">
          <cell r="N403">
            <v>0</v>
          </cell>
          <cell r="O403">
            <v>0</v>
          </cell>
          <cell r="P403">
            <v>0</v>
          </cell>
          <cell r="Q403">
            <v>0</v>
          </cell>
          <cell r="R403">
            <v>0</v>
          </cell>
          <cell r="S403">
            <v>0</v>
          </cell>
          <cell r="T403">
            <v>0</v>
          </cell>
          <cell r="U403">
            <v>0</v>
          </cell>
        </row>
        <row r="404">
          <cell r="N404">
            <v>0</v>
          </cell>
          <cell r="O404">
            <v>0</v>
          </cell>
          <cell r="P404">
            <v>0</v>
          </cell>
          <cell r="Q404">
            <v>0</v>
          </cell>
          <cell r="R404">
            <v>0</v>
          </cell>
          <cell r="S404">
            <v>0</v>
          </cell>
          <cell r="T404">
            <v>0</v>
          </cell>
          <cell r="U404">
            <v>0</v>
          </cell>
        </row>
        <row r="405">
          <cell r="N405">
            <v>0</v>
          </cell>
          <cell r="O405">
            <v>0</v>
          </cell>
          <cell r="P405">
            <v>0</v>
          </cell>
          <cell r="Q405">
            <v>0</v>
          </cell>
          <cell r="R405">
            <v>0</v>
          </cell>
          <cell r="S405">
            <v>0</v>
          </cell>
          <cell r="T405">
            <v>0</v>
          </cell>
          <cell r="U405">
            <v>0</v>
          </cell>
        </row>
        <row r="406">
          <cell r="N406">
            <v>0</v>
          </cell>
          <cell r="O406">
            <v>0</v>
          </cell>
          <cell r="P406">
            <v>0</v>
          </cell>
          <cell r="Q406">
            <v>0</v>
          </cell>
          <cell r="R406">
            <v>0</v>
          </cell>
          <cell r="S406">
            <v>0</v>
          </cell>
          <cell r="T406">
            <v>0</v>
          </cell>
          <cell r="U406">
            <v>0</v>
          </cell>
        </row>
        <row r="407">
          <cell r="N407">
            <v>0</v>
          </cell>
          <cell r="O407">
            <v>0</v>
          </cell>
          <cell r="P407">
            <v>0</v>
          </cell>
          <cell r="Q407">
            <v>0</v>
          </cell>
          <cell r="R407">
            <v>0</v>
          </cell>
          <cell r="S407">
            <v>0</v>
          </cell>
          <cell r="T407">
            <v>0</v>
          </cell>
          <cell r="U407">
            <v>0</v>
          </cell>
        </row>
        <row r="408">
          <cell r="N408">
            <v>0</v>
          </cell>
          <cell r="O408">
            <v>0</v>
          </cell>
          <cell r="P408">
            <v>0</v>
          </cell>
          <cell r="Q408">
            <v>0</v>
          </cell>
          <cell r="R408">
            <v>0</v>
          </cell>
          <cell r="S408">
            <v>0</v>
          </cell>
          <cell r="T408">
            <v>0</v>
          </cell>
          <cell r="U408">
            <v>0</v>
          </cell>
        </row>
        <row r="409">
          <cell r="N409">
            <v>0</v>
          </cell>
          <cell r="O409">
            <v>0</v>
          </cell>
          <cell r="P409">
            <v>0</v>
          </cell>
          <cell r="Q409">
            <v>0</v>
          </cell>
          <cell r="R409">
            <v>0</v>
          </cell>
          <cell r="S409">
            <v>0</v>
          </cell>
          <cell r="T409">
            <v>0</v>
          </cell>
          <cell r="U409">
            <v>0</v>
          </cell>
        </row>
        <row r="410">
          <cell r="N410">
            <v>0</v>
          </cell>
          <cell r="O410">
            <v>0</v>
          </cell>
          <cell r="P410">
            <v>0</v>
          </cell>
          <cell r="Q410">
            <v>0</v>
          </cell>
          <cell r="R410">
            <v>0</v>
          </cell>
          <cell r="S410">
            <v>0</v>
          </cell>
          <cell r="T410">
            <v>0</v>
          </cell>
          <cell r="U410">
            <v>0</v>
          </cell>
        </row>
        <row r="411">
          <cell r="N411">
            <v>0</v>
          </cell>
          <cell r="O411">
            <v>0</v>
          </cell>
          <cell r="P411">
            <v>0</v>
          </cell>
          <cell r="Q411">
            <v>0</v>
          </cell>
          <cell r="R411">
            <v>0</v>
          </cell>
          <cell r="S411">
            <v>0</v>
          </cell>
          <cell r="T411">
            <v>0</v>
          </cell>
          <cell r="U411">
            <v>0</v>
          </cell>
        </row>
        <row r="412">
          <cell r="N412">
            <v>0</v>
          </cell>
          <cell r="O412">
            <v>0</v>
          </cell>
          <cell r="P412">
            <v>0</v>
          </cell>
          <cell r="Q412">
            <v>0</v>
          </cell>
          <cell r="R412">
            <v>0</v>
          </cell>
          <cell r="S412">
            <v>0</v>
          </cell>
          <cell r="T412">
            <v>0</v>
          </cell>
          <cell r="U412">
            <v>0</v>
          </cell>
        </row>
        <row r="413">
          <cell r="N413">
            <v>0</v>
          </cell>
          <cell r="O413">
            <v>0</v>
          </cell>
          <cell r="P413">
            <v>0</v>
          </cell>
          <cell r="Q413">
            <v>0</v>
          </cell>
          <cell r="R413">
            <v>0</v>
          </cell>
          <cell r="S413">
            <v>0</v>
          </cell>
          <cell r="T413">
            <v>0</v>
          </cell>
          <cell r="U413">
            <v>0</v>
          </cell>
        </row>
        <row r="414">
          <cell r="N414">
            <v>0</v>
          </cell>
          <cell r="O414">
            <v>0</v>
          </cell>
          <cell r="P414">
            <v>0</v>
          </cell>
          <cell r="Q414">
            <v>0</v>
          </cell>
          <cell r="R414">
            <v>0</v>
          </cell>
          <cell r="S414">
            <v>0</v>
          </cell>
          <cell r="T414">
            <v>0</v>
          </cell>
          <cell r="U414">
            <v>0</v>
          </cell>
        </row>
        <row r="415">
          <cell r="N415">
            <v>0</v>
          </cell>
          <cell r="O415">
            <v>0</v>
          </cell>
          <cell r="P415">
            <v>0</v>
          </cell>
          <cell r="Q415">
            <v>0</v>
          </cell>
          <cell r="R415">
            <v>0</v>
          </cell>
          <cell r="S415">
            <v>0</v>
          </cell>
          <cell r="T415">
            <v>0</v>
          </cell>
          <cell r="U415">
            <v>0</v>
          </cell>
        </row>
        <row r="416">
          <cell r="N416">
            <v>0</v>
          </cell>
          <cell r="O416">
            <v>0</v>
          </cell>
          <cell r="P416">
            <v>0</v>
          </cell>
          <cell r="Q416">
            <v>0</v>
          </cell>
          <cell r="R416">
            <v>0</v>
          </cell>
          <cell r="S416">
            <v>0</v>
          </cell>
          <cell r="T416">
            <v>0</v>
          </cell>
          <cell r="U416">
            <v>0</v>
          </cell>
        </row>
        <row r="417">
          <cell r="N417">
            <v>0</v>
          </cell>
          <cell r="O417">
            <v>0</v>
          </cell>
          <cell r="P417">
            <v>0</v>
          </cell>
          <cell r="Q417">
            <v>0</v>
          </cell>
          <cell r="R417">
            <v>0</v>
          </cell>
          <cell r="S417">
            <v>0</v>
          </cell>
          <cell r="T417">
            <v>0</v>
          </cell>
          <cell r="U417">
            <v>0</v>
          </cell>
        </row>
        <row r="418">
          <cell r="N418">
            <v>0</v>
          </cell>
          <cell r="O418">
            <v>0</v>
          </cell>
          <cell r="P418">
            <v>0</v>
          </cell>
          <cell r="Q418">
            <v>0</v>
          </cell>
          <cell r="R418">
            <v>0</v>
          </cell>
          <cell r="S418">
            <v>0</v>
          </cell>
          <cell r="T418">
            <v>0</v>
          </cell>
          <cell r="U418">
            <v>0</v>
          </cell>
        </row>
        <row r="419">
          <cell r="N419">
            <v>0</v>
          </cell>
          <cell r="O419">
            <v>0</v>
          </cell>
          <cell r="P419">
            <v>0</v>
          </cell>
          <cell r="Q419">
            <v>0</v>
          </cell>
          <cell r="R419">
            <v>0</v>
          </cell>
          <cell r="S419">
            <v>0</v>
          </cell>
          <cell r="T419">
            <v>0</v>
          </cell>
          <cell r="U419">
            <v>0</v>
          </cell>
        </row>
        <row r="420">
          <cell r="N420">
            <v>0</v>
          </cell>
          <cell r="O420">
            <v>0</v>
          </cell>
          <cell r="P420">
            <v>0</v>
          </cell>
          <cell r="Q420">
            <v>0</v>
          </cell>
          <cell r="R420">
            <v>0</v>
          </cell>
          <cell r="S420">
            <v>0</v>
          </cell>
          <cell r="T420">
            <v>0</v>
          </cell>
          <cell r="U420">
            <v>0</v>
          </cell>
        </row>
        <row r="421">
          <cell r="N421">
            <v>0</v>
          </cell>
          <cell r="O421">
            <v>0</v>
          </cell>
          <cell r="P421">
            <v>0</v>
          </cell>
          <cell r="Q421">
            <v>0</v>
          </cell>
          <cell r="R421">
            <v>0</v>
          </cell>
          <cell r="S421">
            <v>0</v>
          </cell>
          <cell r="T421">
            <v>0</v>
          </cell>
          <cell r="U421">
            <v>0</v>
          </cell>
        </row>
        <row r="422">
          <cell r="N422">
            <v>0</v>
          </cell>
          <cell r="O422">
            <v>0</v>
          </cell>
          <cell r="P422">
            <v>0</v>
          </cell>
          <cell r="Q422">
            <v>0</v>
          </cell>
          <cell r="R422">
            <v>0</v>
          </cell>
          <cell r="S422">
            <v>0</v>
          </cell>
          <cell r="T422">
            <v>0</v>
          </cell>
          <cell r="U422">
            <v>0</v>
          </cell>
        </row>
        <row r="423">
          <cell r="N423">
            <v>0</v>
          </cell>
          <cell r="O423">
            <v>0</v>
          </cell>
          <cell r="P423">
            <v>0</v>
          </cell>
          <cell r="Q423">
            <v>0</v>
          </cell>
          <cell r="R423">
            <v>0</v>
          </cell>
          <cell r="S423">
            <v>0</v>
          </cell>
          <cell r="T423">
            <v>0</v>
          </cell>
          <cell r="U423">
            <v>0</v>
          </cell>
        </row>
        <row r="424">
          <cell r="N424">
            <v>0</v>
          </cell>
          <cell r="O424">
            <v>0</v>
          </cell>
          <cell r="P424">
            <v>0</v>
          </cell>
          <cell r="Q424">
            <v>0</v>
          </cell>
          <cell r="R424">
            <v>0</v>
          </cell>
          <cell r="S424">
            <v>0</v>
          </cell>
          <cell r="T424">
            <v>0</v>
          </cell>
          <cell r="U424">
            <v>0</v>
          </cell>
        </row>
        <row r="425">
          <cell r="N425">
            <v>0</v>
          </cell>
          <cell r="O425">
            <v>0</v>
          </cell>
          <cell r="P425">
            <v>0</v>
          </cell>
          <cell r="Q425">
            <v>0</v>
          </cell>
          <cell r="R425">
            <v>0</v>
          </cell>
          <cell r="S425">
            <v>0</v>
          </cell>
          <cell r="T425">
            <v>0</v>
          </cell>
          <cell r="U425">
            <v>0</v>
          </cell>
        </row>
        <row r="426">
          <cell r="N426">
            <v>0</v>
          </cell>
          <cell r="O426">
            <v>0</v>
          </cell>
          <cell r="P426">
            <v>0</v>
          </cell>
          <cell r="Q426">
            <v>0</v>
          </cell>
          <cell r="R426">
            <v>0</v>
          </cell>
          <cell r="S426">
            <v>0</v>
          </cell>
          <cell r="T426">
            <v>0</v>
          </cell>
          <cell r="U426">
            <v>0</v>
          </cell>
        </row>
        <row r="427">
          <cell r="N427">
            <v>0</v>
          </cell>
          <cell r="O427">
            <v>0</v>
          </cell>
          <cell r="P427">
            <v>0</v>
          </cell>
          <cell r="Q427">
            <v>0</v>
          </cell>
          <cell r="R427">
            <v>0</v>
          </cell>
          <cell r="S427">
            <v>0</v>
          </cell>
          <cell r="T427">
            <v>0</v>
          </cell>
          <cell r="U427">
            <v>0</v>
          </cell>
        </row>
        <row r="428">
          <cell r="N428">
            <v>0</v>
          </cell>
          <cell r="O428">
            <v>0</v>
          </cell>
          <cell r="P428">
            <v>0</v>
          </cell>
          <cell r="Q428">
            <v>0</v>
          </cell>
          <cell r="R428">
            <v>0</v>
          </cell>
          <cell r="S428">
            <v>0</v>
          </cell>
          <cell r="T428">
            <v>0</v>
          </cell>
          <cell r="U428">
            <v>0</v>
          </cell>
        </row>
        <row r="429">
          <cell r="N429">
            <v>0</v>
          </cell>
          <cell r="O429">
            <v>0</v>
          </cell>
          <cell r="P429">
            <v>0</v>
          </cell>
          <cell r="Q429">
            <v>0</v>
          </cell>
          <cell r="R429">
            <v>0</v>
          </cell>
          <cell r="S429">
            <v>0</v>
          </cell>
          <cell r="T429">
            <v>0</v>
          </cell>
          <cell r="U429">
            <v>0</v>
          </cell>
        </row>
        <row r="430">
          <cell r="N430">
            <v>0</v>
          </cell>
          <cell r="O430">
            <v>0</v>
          </cell>
          <cell r="P430">
            <v>0</v>
          </cell>
          <cell r="Q430">
            <v>0</v>
          </cell>
          <cell r="R430">
            <v>0</v>
          </cell>
          <cell r="S430">
            <v>0</v>
          </cell>
          <cell r="T430">
            <v>0</v>
          </cell>
          <cell r="U430">
            <v>0</v>
          </cell>
        </row>
        <row r="431">
          <cell r="N431">
            <v>0</v>
          </cell>
          <cell r="O431">
            <v>0</v>
          </cell>
          <cell r="P431">
            <v>0</v>
          </cell>
          <cell r="Q431">
            <v>0</v>
          </cell>
          <cell r="R431">
            <v>0</v>
          </cell>
          <cell r="S431">
            <v>0</v>
          </cell>
          <cell r="T431">
            <v>0</v>
          </cell>
          <cell r="U431">
            <v>0</v>
          </cell>
        </row>
        <row r="432">
          <cell r="N432">
            <v>0</v>
          </cell>
          <cell r="O432">
            <v>0</v>
          </cell>
          <cell r="P432">
            <v>0</v>
          </cell>
          <cell r="Q432">
            <v>0</v>
          </cell>
          <cell r="R432">
            <v>0</v>
          </cell>
          <cell r="S432">
            <v>0</v>
          </cell>
          <cell r="T432">
            <v>0</v>
          </cell>
          <cell r="U432">
            <v>0</v>
          </cell>
        </row>
        <row r="433">
          <cell r="N433">
            <v>0</v>
          </cell>
          <cell r="O433">
            <v>0</v>
          </cell>
          <cell r="P433">
            <v>0</v>
          </cell>
          <cell r="Q433">
            <v>0</v>
          </cell>
          <cell r="R433">
            <v>0</v>
          </cell>
          <cell r="S433">
            <v>0</v>
          </cell>
          <cell r="T433">
            <v>0</v>
          </cell>
          <cell r="U433">
            <v>0</v>
          </cell>
        </row>
        <row r="434">
          <cell r="N434">
            <v>0</v>
          </cell>
          <cell r="O434">
            <v>0</v>
          </cell>
          <cell r="P434">
            <v>0</v>
          </cell>
          <cell r="Q434">
            <v>0</v>
          </cell>
          <cell r="R434">
            <v>0</v>
          </cell>
          <cell r="S434">
            <v>0</v>
          </cell>
          <cell r="T434">
            <v>0</v>
          </cell>
          <cell r="U434">
            <v>0</v>
          </cell>
        </row>
        <row r="435">
          <cell r="N435">
            <v>0</v>
          </cell>
          <cell r="O435">
            <v>0</v>
          </cell>
          <cell r="P435">
            <v>0</v>
          </cell>
          <cell r="Q435">
            <v>0</v>
          </cell>
          <cell r="R435">
            <v>0</v>
          </cell>
          <cell r="S435">
            <v>0</v>
          </cell>
          <cell r="T435">
            <v>0</v>
          </cell>
          <cell r="U435">
            <v>0</v>
          </cell>
        </row>
        <row r="436">
          <cell r="N436">
            <v>0</v>
          </cell>
          <cell r="O436">
            <v>0</v>
          </cell>
          <cell r="P436">
            <v>0</v>
          </cell>
          <cell r="Q436">
            <v>0</v>
          </cell>
          <cell r="R436">
            <v>0</v>
          </cell>
          <cell r="S436">
            <v>0</v>
          </cell>
          <cell r="T436">
            <v>0</v>
          </cell>
          <cell r="U436">
            <v>0</v>
          </cell>
        </row>
        <row r="437">
          <cell r="N437">
            <v>0</v>
          </cell>
          <cell r="O437">
            <v>0</v>
          </cell>
          <cell r="P437">
            <v>0</v>
          </cell>
          <cell r="Q437">
            <v>0</v>
          </cell>
          <cell r="R437">
            <v>0</v>
          </cell>
          <cell r="S437">
            <v>0</v>
          </cell>
          <cell r="T437">
            <v>0</v>
          </cell>
          <cell r="U437">
            <v>0</v>
          </cell>
        </row>
        <row r="438">
          <cell r="N438">
            <v>0</v>
          </cell>
          <cell r="O438">
            <v>0</v>
          </cell>
          <cell r="P438">
            <v>0</v>
          </cell>
          <cell r="Q438">
            <v>0</v>
          </cell>
          <cell r="R438">
            <v>0</v>
          </cell>
          <cell r="S438">
            <v>0</v>
          </cell>
          <cell r="T438">
            <v>0</v>
          </cell>
          <cell r="U438">
            <v>0</v>
          </cell>
        </row>
        <row r="439">
          <cell r="N439">
            <v>0</v>
          </cell>
          <cell r="O439">
            <v>0</v>
          </cell>
          <cell r="P439">
            <v>0</v>
          </cell>
          <cell r="Q439">
            <v>0</v>
          </cell>
          <cell r="R439">
            <v>0</v>
          </cell>
          <cell r="S439">
            <v>0</v>
          </cell>
          <cell r="T439">
            <v>0</v>
          </cell>
          <cell r="U439">
            <v>0</v>
          </cell>
        </row>
        <row r="440">
          <cell r="N440">
            <v>0</v>
          </cell>
          <cell r="O440">
            <v>0</v>
          </cell>
          <cell r="P440">
            <v>0</v>
          </cell>
          <cell r="Q440">
            <v>0</v>
          </cell>
          <cell r="R440">
            <v>0</v>
          </cell>
          <cell r="S440">
            <v>0</v>
          </cell>
          <cell r="T440">
            <v>0</v>
          </cell>
          <cell r="U440">
            <v>0</v>
          </cell>
        </row>
        <row r="441">
          <cell r="N441">
            <v>0</v>
          </cell>
          <cell r="O441">
            <v>0</v>
          </cell>
          <cell r="P441">
            <v>0</v>
          </cell>
          <cell r="Q441">
            <v>0</v>
          </cell>
          <cell r="R441">
            <v>0</v>
          </cell>
          <cell r="S441">
            <v>0</v>
          </cell>
          <cell r="T441">
            <v>0</v>
          </cell>
          <cell r="U441">
            <v>0</v>
          </cell>
        </row>
        <row r="442">
          <cell r="N442">
            <v>0</v>
          </cell>
          <cell r="O442">
            <v>0</v>
          </cell>
          <cell r="P442">
            <v>0</v>
          </cell>
          <cell r="Q442">
            <v>0</v>
          </cell>
          <cell r="R442">
            <v>0</v>
          </cell>
          <cell r="S442">
            <v>0</v>
          </cell>
          <cell r="T442">
            <v>0</v>
          </cell>
          <cell r="U442">
            <v>0</v>
          </cell>
        </row>
        <row r="443">
          <cell r="N443">
            <v>0</v>
          </cell>
          <cell r="O443">
            <v>0</v>
          </cell>
          <cell r="P443">
            <v>0</v>
          </cell>
          <cell r="Q443">
            <v>0</v>
          </cell>
          <cell r="R443">
            <v>0</v>
          </cell>
          <cell r="S443">
            <v>0</v>
          </cell>
          <cell r="T443">
            <v>0</v>
          </cell>
          <cell r="U443">
            <v>0</v>
          </cell>
        </row>
        <row r="444">
          <cell r="N444">
            <v>0</v>
          </cell>
          <cell r="O444">
            <v>0</v>
          </cell>
          <cell r="P444">
            <v>0</v>
          </cell>
          <cell r="Q444">
            <v>0</v>
          </cell>
          <cell r="R444">
            <v>0</v>
          </cell>
          <cell r="S444">
            <v>0</v>
          </cell>
          <cell r="T444">
            <v>0</v>
          </cell>
          <cell r="U444">
            <v>0</v>
          </cell>
        </row>
        <row r="445">
          <cell r="N445">
            <v>0</v>
          </cell>
          <cell r="O445">
            <v>0</v>
          </cell>
          <cell r="P445">
            <v>0</v>
          </cell>
          <cell r="Q445">
            <v>0</v>
          </cell>
          <cell r="R445">
            <v>0</v>
          </cell>
          <cell r="S445">
            <v>0</v>
          </cell>
          <cell r="T445">
            <v>0</v>
          </cell>
          <cell r="U445">
            <v>0</v>
          </cell>
        </row>
        <row r="446">
          <cell r="N446">
            <v>0</v>
          </cell>
          <cell r="O446">
            <v>0</v>
          </cell>
          <cell r="P446">
            <v>0</v>
          </cell>
          <cell r="Q446">
            <v>0</v>
          </cell>
          <cell r="R446">
            <v>0</v>
          </cell>
          <cell r="S446">
            <v>0</v>
          </cell>
          <cell r="T446">
            <v>0</v>
          </cell>
          <cell r="U446">
            <v>0</v>
          </cell>
        </row>
        <row r="447">
          <cell r="N447">
            <v>0</v>
          </cell>
          <cell r="O447">
            <v>0</v>
          </cell>
          <cell r="P447">
            <v>0</v>
          </cell>
          <cell r="Q447">
            <v>0</v>
          </cell>
          <cell r="R447">
            <v>0</v>
          </cell>
          <cell r="S447">
            <v>0</v>
          </cell>
          <cell r="T447">
            <v>0</v>
          </cell>
          <cell r="U447">
            <v>0</v>
          </cell>
        </row>
        <row r="448">
          <cell r="N448">
            <v>0</v>
          </cell>
          <cell r="O448">
            <v>0</v>
          </cell>
          <cell r="P448">
            <v>0</v>
          </cell>
          <cell r="Q448">
            <v>0</v>
          </cell>
          <cell r="R448">
            <v>0</v>
          </cell>
          <cell r="S448">
            <v>0</v>
          </cell>
          <cell r="T448">
            <v>0</v>
          </cell>
          <cell r="U448">
            <v>0</v>
          </cell>
        </row>
        <row r="449">
          <cell r="N449">
            <v>0</v>
          </cell>
          <cell r="O449">
            <v>0</v>
          </cell>
          <cell r="P449">
            <v>0</v>
          </cell>
          <cell r="Q449">
            <v>0</v>
          </cell>
          <cell r="R449">
            <v>0</v>
          </cell>
          <cell r="S449">
            <v>0</v>
          </cell>
          <cell r="T449">
            <v>0</v>
          </cell>
          <cell r="U449">
            <v>0</v>
          </cell>
        </row>
        <row r="450">
          <cell r="N450">
            <v>0</v>
          </cell>
          <cell r="O450">
            <v>0</v>
          </cell>
          <cell r="P450">
            <v>0</v>
          </cell>
          <cell r="Q450">
            <v>0</v>
          </cell>
          <cell r="R450">
            <v>0</v>
          </cell>
          <cell r="S450">
            <v>0</v>
          </cell>
          <cell r="T450">
            <v>0</v>
          </cell>
          <cell r="U450">
            <v>0</v>
          </cell>
        </row>
        <row r="451">
          <cell r="N451">
            <v>0</v>
          </cell>
          <cell r="O451">
            <v>0</v>
          </cell>
          <cell r="P451">
            <v>0</v>
          </cell>
          <cell r="Q451">
            <v>0</v>
          </cell>
          <cell r="R451">
            <v>0</v>
          </cell>
          <cell r="S451">
            <v>0</v>
          </cell>
          <cell r="T451">
            <v>0</v>
          </cell>
          <cell r="U451">
            <v>0</v>
          </cell>
        </row>
        <row r="452">
          <cell r="N452">
            <v>0</v>
          </cell>
          <cell r="O452">
            <v>0</v>
          </cell>
          <cell r="P452">
            <v>0</v>
          </cell>
          <cell r="Q452">
            <v>0</v>
          </cell>
          <cell r="R452">
            <v>0</v>
          </cell>
          <cell r="S452">
            <v>0</v>
          </cell>
          <cell r="T452">
            <v>0</v>
          </cell>
          <cell r="U452">
            <v>0</v>
          </cell>
        </row>
        <row r="453">
          <cell r="N453">
            <v>0</v>
          </cell>
          <cell r="O453">
            <v>0</v>
          </cell>
          <cell r="P453">
            <v>0</v>
          </cell>
          <cell r="Q453">
            <v>0</v>
          </cell>
          <cell r="R453">
            <v>0</v>
          </cell>
          <cell r="S453">
            <v>0</v>
          </cell>
          <cell r="T453">
            <v>0</v>
          </cell>
          <cell r="U453">
            <v>0</v>
          </cell>
        </row>
        <row r="454">
          <cell r="N454">
            <v>0</v>
          </cell>
          <cell r="O454">
            <v>0</v>
          </cell>
          <cell r="P454">
            <v>0</v>
          </cell>
          <cell r="Q454">
            <v>0</v>
          </cell>
          <cell r="R454">
            <v>0</v>
          </cell>
          <cell r="S454">
            <v>0</v>
          </cell>
          <cell r="T454">
            <v>0</v>
          </cell>
          <cell r="U454">
            <v>0</v>
          </cell>
        </row>
        <row r="455">
          <cell r="N455">
            <v>0</v>
          </cell>
          <cell r="O455">
            <v>0</v>
          </cell>
          <cell r="P455">
            <v>0</v>
          </cell>
          <cell r="Q455">
            <v>0</v>
          </cell>
          <cell r="R455">
            <v>0</v>
          </cell>
          <cell r="S455">
            <v>0</v>
          </cell>
          <cell r="T455">
            <v>0</v>
          </cell>
          <cell r="U455">
            <v>0</v>
          </cell>
        </row>
        <row r="456">
          <cell r="N456">
            <v>0</v>
          </cell>
          <cell r="O456">
            <v>0</v>
          </cell>
          <cell r="P456">
            <v>0</v>
          </cell>
          <cell r="Q456">
            <v>0</v>
          </cell>
          <cell r="R456">
            <v>0</v>
          </cell>
          <cell r="S456">
            <v>0</v>
          </cell>
          <cell r="T456">
            <v>0</v>
          </cell>
          <cell r="U456">
            <v>0</v>
          </cell>
        </row>
        <row r="457">
          <cell r="N457">
            <v>0</v>
          </cell>
          <cell r="O457">
            <v>0</v>
          </cell>
          <cell r="P457">
            <v>0</v>
          </cell>
          <cell r="Q457">
            <v>0</v>
          </cell>
          <cell r="R457">
            <v>0</v>
          </cell>
          <cell r="S457">
            <v>0</v>
          </cell>
          <cell r="T457">
            <v>0</v>
          </cell>
          <cell r="U457">
            <v>0</v>
          </cell>
        </row>
        <row r="458">
          <cell r="N458">
            <v>0</v>
          </cell>
          <cell r="O458">
            <v>0</v>
          </cell>
          <cell r="P458">
            <v>0</v>
          </cell>
          <cell r="Q458">
            <v>0</v>
          </cell>
          <cell r="R458">
            <v>0</v>
          </cell>
          <cell r="S458">
            <v>0</v>
          </cell>
          <cell r="T458">
            <v>0</v>
          </cell>
          <cell r="U458">
            <v>0</v>
          </cell>
        </row>
        <row r="459">
          <cell r="N459">
            <v>0</v>
          </cell>
          <cell r="O459">
            <v>0</v>
          </cell>
          <cell r="P459">
            <v>0</v>
          </cell>
          <cell r="Q459">
            <v>0</v>
          </cell>
          <cell r="R459">
            <v>0</v>
          </cell>
          <cell r="S459">
            <v>0</v>
          </cell>
          <cell r="T459">
            <v>0</v>
          </cell>
          <cell r="U459">
            <v>0</v>
          </cell>
        </row>
        <row r="460">
          <cell r="N460">
            <v>0</v>
          </cell>
          <cell r="O460">
            <v>0</v>
          </cell>
          <cell r="P460">
            <v>0</v>
          </cell>
          <cell r="Q460">
            <v>0</v>
          </cell>
          <cell r="R460">
            <v>0</v>
          </cell>
          <cell r="S460">
            <v>0</v>
          </cell>
          <cell r="T460">
            <v>0</v>
          </cell>
          <cell r="U460">
            <v>0</v>
          </cell>
        </row>
        <row r="461">
          <cell r="N461">
            <v>0</v>
          </cell>
          <cell r="O461">
            <v>0</v>
          </cell>
          <cell r="P461">
            <v>0</v>
          </cell>
          <cell r="Q461">
            <v>0</v>
          </cell>
          <cell r="R461">
            <v>0</v>
          </cell>
          <cell r="S461">
            <v>0</v>
          </cell>
          <cell r="T461">
            <v>0</v>
          </cell>
          <cell r="U461">
            <v>0</v>
          </cell>
        </row>
        <row r="462">
          <cell r="N462">
            <v>0</v>
          </cell>
          <cell r="O462">
            <v>0</v>
          </cell>
          <cell r="P462">
            <v>0</v>
          </cell>
          <cell r="Q462">
            <v>0</v>
          </cell>
          <cell r="R462">
            <v>0</v>
          </cell>
          <cell r="S462">
            <v>0</v>
          </cell>
          <cell r="T462">
            <v>0</v>
          </cell>
          <cell r="U462">
            <v>0</v>
          </cell>
        </row>
        <row r="463">
          <cell r="N463">
            <v>0</v>
          </cell>
          <cell r="O463">
            <v>0</v>
          </cell>
          <cell r="P463">
            <v>0</v>
          </cell>
          <cell r="Q463">
            <v>0</v>
          </cell>
          <cell r="R463">
            <v>0</v>
          </cell>
          <cell r="S463">
            <v>0</v>
          </cell>
          <cell r="T463">
            <v>0</v>
          </cell>
          <cell r="U463">
            <v>0</v>
          </cell>
        </row>
        <row r="464">
          <cell r="N464">
            <v>0</v>
          </cell>
          <cell r="O464">
            <v>0</v>
          </cell>
          <cell r="P464">
            <v>0</v>
          </cell>
          <cell r="Q464">
            <v>0</v>
          </cell>
          <cell r="R464">
            <v>0</v>
          </cell>
          <cell r="S464">
            <v>0</v>
          </cell>
          <cell r="T464">
            <v>0</v>
          </cell>
          <cell r="U464">
            <v>0</v>
          </cell>
        </row>
        <row r="465">
          <cell r="N465">
            <v>0</v>
          </cell>
          <cell r="O465">
            <v>0</v>
          </cell>
          <cell r="P465">
            <v>0</v>
          </cell>
          <cell r="Q465">
            <v>0</v>
          </cell>
          <cell r="R465">
            <v>0</v>
          </cell>
          <cell r="S465">
            <v>0</v>
          </cell>
          <cell r="T465">
            <v>0</v>
          </cell>
          <cell r="U465">
            <v>0</v>
          </cell>
        </row>
        <row r="466">
          <cell r="N466">
            <v>0</v>
          </cell>
          <cell r="O466">
            <v>0</v>
          </cell>
          <cell r="P466">
            <v>0</v>
          </cell>
          <cell r="Q466">
            <v>0</v>
          </cell>
          <cell r="R466">
            <v>0</v>
          </cell>
          <cell r="S466">
            <v>0</v>
          </cell>
          <cell r="T466">
            <v>0</v>
          </cell>
          <cell r="U466">
            <v>0</v>
          </cell>
        </row>
        <row r="467">
          <cell r="N467">
            <v>0</v>
          </cell>
          <cell r="O467">
            <v>0</v>
          </cell>
          <cell r="P467">
            <v>0</v>
          </cell>
          <cell r="Q467">
            <v>0</v>
          </cell>
          <cell r="R467">
            <v>0</v>
          </cell>
          <cell r="S467">
            <v>0</v>
          </cell>
          <cell r="T467">
            <v>0</v>
          </cell>
          <cell r="U467">
            <v>0</v>
          </cell>
        </row>
        <row r="468">
          <cell r="N468">
            <v>0</v>
          </cell>
          <cell r="O468">
            <v>0</v>
          </cell>
          <cell r="P468">
            <v>0</v>
          </cell>
          <cell r="Q468">
            <v>0</v>
          </cell>
          <cell r="R468">
            <v>0</v>
          </cell>
          <cell r="S468">
            <v>0</v>
          </cell>
          <cell r="T468">
            <v>0</v>
          </cell>
          <cell r="U468">
            <v>0</v>
          </cell>
        </row>
        <row r="469">
          <cell r="N469">
            <v>0</v>
          </cell>
          <cell r="O469">
            <v>0</v>
          </cell>
          <cell r="P469">
            <v>0</v>
          </cell>
          <cell r="Q469">
            <v>0</v>
          </cell>
          <cell r="R469">
            <v>0</v>
          </cell>
          <cell r="S469">
            <v>0</v>
          </cell>
          <cell r="T469">
            <v>0</v>
          </cell>
          <cell r="U469">
            <v>0</v>
          </cell>
        </row>
        <row r="470">
          <cell r="N470">
            <v>0</v>
          </cell>
          <cell r="O470">
            <v>0</v>
          </cell>
          <cell r="P470">
            <v>0</v>
          </cell>
          <cell r="Q470">
            <v>0</v>
          </cell>
          <cell r="R470">
            <v>0</v>
          </cell>
          <cell r="S470">
            <v>0</v>
          </cell>
          <cell r="T470">
            <v>0</v>
          </cell>
          <cell r="U470">
            <v>0</v>
          </cell>
        </row>
        <row r="471">
          <cell r="N471">
            <v>0</v>
          </cell>
          <cell r="O471">
            <v>0</v>
          </cell>
          <cell r="P471">
            <v>0</v>
          </cell>
          <cell r="Q471">
            <v>0</v>
          </cell>
          <cell r="R471">
            <v>0</v>
          </cell>
          <cell r="S471">
            <v>0</v>
          </cell>
          <cell r="T471">
            <v>0</v>
          </cell>
          <cell r="U471">
            <v>0</v>
          </cell>
        </row>
        <row r="472">
          <cell r="N472">
            <v>0</v>
          </cell>
          <cell r="O472">
            <v>0</v>
          </cell>
          <cell r="P472">
            <v>0</v>
          </cell>
          <cell r="Q472">
            <v>0</v>
          </cell>
          <cell r="R472">
            <v>0</v>
          </cell>
          <cell r="S472">
            <v>0</v>
          </cell>
          <cell r="T472">
            <v>0</v>
          </cell>
          <cell r="U472">
            <v>0</v>
          </cell>
        </row>
        <row r="473">
          <cell r="N473">
            <v>0</v>
          </cell>
          <cell r="O473">
            <v>0</v>
          </cell>
          <cell r="P473">
            <v>0</v>
          </cell>
          <cell r="Q473">
            <v>0</v>
          </cell>
          <cell r="R473">
            <v>0</v>
          </cell>
          <cell r="S473">
            <v>0</v>
          </cell>
          <cell r="T473">
            <v>0</v>
          </cell>
          <cell r="U473">
            <v>0</v>
          </cell>
        </row>
        <row r="474">
          <cell r="N474">
            <v>0</v>
          </cell>
          <cell r="O474">
            <v>0</v>
          </cell>
          <cell r="P474">
            <v>0</v>
          </cell>
          <cell r="Q474">
            <v>0</v>
          </cell>
          <cell r="R474">
            <v>0</v>
          </cell>
          <cell r="S474">
            <v>0</v>
          </cell>
          <cell r="T474">
            <v>0</v>
          </cell>
          <cell r="U474">
            <v>0</v>
          </cell>
        </row>
        <row r="475">
          <cell r="N475">
            <v>0</v>
          </cell>
          <cell r="O475">
            <v>0</v>
          </cell>
          <cell r="P475">
            <v>0</v>
          </cell>
          <cell r="Q475">
            <v>0</v>
          </cell>
          <cell r="R475">
            <v>0</v>
          </cell>
          <cell r="S475">
            <v>0</v>
          </cell>
          <cell r="T475">
            <v>0</v>
          </cell>
          <cell r="U475">
            <v>0</v>
          </cell>
        </row>
        <row r="476">
          <cell r="N476">
            <v>0</v>
          </cell>
          <cell r="O476">
            <v>0</v>
          </cell>
          <cell r="P476">
            <v>0</v>
          </cell>
          <cell r="Q476">
            <v>0</v>
          </cell>
          <cell r="R476">
            <v>0</v>
          </cell>
          <cell r="S476">
            <v>0</v>
          </cell>
          <cell r="T476">
            <v>0</v>
          </cell>
          <cell r="U476">
            <v>0</v>
          </cell>
        </row>
        <row r="477">
          <cell r="N477">
            <v>0</v>
          </cell>
          <cell r="O477">
            <v>0</v>
          </cell>
          <cell r="P477">
            <v>0</v>
          </cell>
          <cell r="Q477">
            <v>0</v>
          </cell>
          <cell r="R477">
            <v>0</v>
          </cell>
          <cell r="S477">
            <v>0</v>
          </cell>
          <cell r="T477">
            <v>0</v>
          </cell>
          <cell r="U477">
            <v>0</v>
          </cell>
        </row>
        <row r="478">
          <cell r="N478">
            <v>0</v>
          </cell>
          <cell r="O478">
            <v>0</v>
          </cell>
          <cell r="P478">
            <v>0</v>
          </cell>
          <cell r="Q478">
            <v>0</v>
          </cell>
          <cell r="R478">
            <v>0</v>
          </cell>
          <cell r="S478">
            <v>0</v>
          </cell>
          <cell r="T478">
            <v>0</v>
          </cell>
          <cell r="U478">
            <v>0</v>
          </cell>
        </row>
        <row r="479">
          <cell r="N479">
            <v>0</v>
          </cell>
          <cell r="O479">
            <v>0</v>
          </cell>
          <cell r="P479">
            <v>0</v>
          </cell>
          <cell r="Q479">
            <v>0</v>
          </cell>
          <cell r="R479">
            <v>0</v>
          </cell>
          <cell r="S479">
            <v>0</v>
          </cell>
          <cell r="T479">
            <v>0</v>
          </cell>
          <cell r="U479">
            <v>0</v>
          </cell>
        </row>
        <row r="480">
          <cell r="N480">
            <v>0</v>
          </cell>
          <cell r="O480">
            <v>0</v>
          </cell>
          <cell r="P480">
            <v>0</v>
          </cell>
          <cell r="Q480">
            <v>0</v>
          </cell>
          <cell r="R480">
            <v>0</v>
          </cell>
          <cell r="S480">
            <v>0</v>
          </cell>
          <cell r="T480">
            <v>0</v>
          </cell>
          <cell r="U480">
            <v>0</v>
          </cell>
        </row>
        <row r="481">
          <cell r="N481">
            <v>0</v>
          </cell>
          <cell r="O481">
            <v>0</v>
          </cell>
          <cell r="P481">
            <v>0</v>
          </cell>
          <cell r="Q481">
            <v>0</v>
          </cell>
          <cell r="R481">
            <v>0</v>
          </cell>
          <cell r="S481">
            <v>0</v>
          </cell>
          <cell r="T481">
            <v>0</v>
          </cell>
          <cell r="U481">
            <v>0</v>
          </cell>
        </row>
        <row r="482">
          <cell r="N482">
            <v>0</v>
          </cell>
          <cell r="O482">
            <v>0</v>
          </cell>
          <cell r="P482">
            <v>0</v>
          </cell>
          <cell r="Q482">
            <v>0</v>
          </cell>
          <cell r="R482">
            <v>0</v>
          </cell>
          <cell r="S482">
            <v>0</v>
          </cell>
          <cell r="T482">
            <v>0</v>
          </cell>
          <cell r="U482">
            <v>0</v>
          </cell>
        </row>
        <row r="483">
          <cell r="N483">
            <v>0</v>
          </cell>
          <cell r="O483">
            <v>0</v>
          </cell>
          <cell r="P483">
            <v>0</v>
          </cell>
          <cell r="Q483">
            <v>0</v>
          </cell>
          <cell r="R483">
            <v>0</v>
          </cell>
          <cell r="S483">
            <v>0</v>
          </cell>
          <cell r="T483">
            <v>0</v>
          </cell>
          <cell r="U483">
            <v>0</v>
          </cell>
        </row>
        <row r="484">
          <cell r="N484">
            <v>0</v>
          </cell>
          <cell r="O484">
            <v>0</v>
          </cell>
          <cell r="P484">
            <v>0</v>
          </cell>
          <cell r="Q484">
            <v>0</v>
          </cell>
          <cell r="R484">
            <v>0</v>
          </cell>
          <cell r="S484">
            <v>0</v>
          </cell>
          <cell r="T484">
            <v>0</v>
          </cell>
          <cell r="U484">
            <v>0</v>
          </cell>
        </row>
        <row r="485">
          <cell r="N485">
            <v>0</v>
          </cell>
          <cell r="O485">
            <v>0</v>
          </cell>
          <cell r="P485">
            <v>0</v>
          </cell>
          <cell r="Q485">
            <v>0</v>
          </cell>
          <cell r="R485">
            <v>0</v>
          </cell>
          <cell r="S485">
            <v>0</v>
          </cell>
          <cell r="T485">
            <v>0</v>
          </cell>
          <cell r="U485">
            <v>0</v>
          </cell>
        </row>
        <row r="486">
          <cell r="N486">
            <v>0</v>
          </cell>
          <cell r="O486">
            <v>0</v>
          </cell>
          <cell r="P486">
            <v>0</v>
          </cell>
          <cell r="Q486">
            <v>0</v>
          </cell>
          <cell r="R486">
            <v>0</v>
          </cell>
          <cell r="S486">
            <v>0</v>
          </cell>
          <cell r="T486">
            <v>0</v>
          </cell>
          <cell r="U486">
            <v>0</v>
          </cell>
        </row>
        <row r="487">
          <cell r="N487">
            <v>0</v>
          </cell>
          <cell r="O487">
            <v>0</v>
          </cell>
          <cell r="P487">
            <v>0</v>
          </cell>
          <cell r="Q487">
            <v>0</v>
          </cell>
          <cell r="R487">
            <v>0</v>
          </cell>
          <cell r="S487">
            <v>0</v>
          </cell>
          <cell r="T487">
            <v>0</v>
          </cell>
          <cell r="U487">
            <v>0</v>
          </cell>
        </row>
        <row r="488">
          <cell r="N488">
            <v>0</v>
          </cell>
          <cell r="O488">
            <v>0</v>
          </cell>
          <cell r="P488">
            <v>0</v>
          </cell>
          <cell r="Q488">
            <v>0</v>
          </cell>
          <cell r="R488">
            <v>0</v>
          </cell>
          <cell r="S488">
            <v>0</v>
          </cell>
          <cell r="T488">
            <v>0</v>
          </cell>
          <cell r="U488">
            <v>0</v>
          </cell>
        </row>
        <row r="489">
          <cell r="N489">
            <v>0</v>
          </cell>
          <cell r="O489">
            <v>0</v>
          </cell>
          <cell r="P489">
            <v>0</v>
          </cell>
          <cell r="Q489">
            <v>0</v>
          </cell>
          <cell r="R489">
            <v>0</v>
          </cell>
          <cell r="S489">
            <v>0</v>
          </cell>
          <cell r="T489">
            <v>0</v>
          </cell>
          <cell r="U489">
            <v>0</v>
          </cell>
        </row>
        <row r="490">
          <cell r="N490">
            <v>0</v>
          </cell>
          <cell r="O490">
            <v>0</v>
          </cell>
          <cell r="P490">
            <v>0</v>
          </cell>
          <cell r="Q490">
            <v>0</v>
          </cell>
          <cell r="R490">
            <v>0</v>
          </cell>
          <cell r="S490">
            <v>0</v>
          </cell>
          <cell r="T490">
            <v>0</v>
          </cell>
          <cell r="U490">
            <v>0</v>
          </cell>
        </row>
        <row r="491">
          <cell r="N491">
            <v>0</v>
          </cell>
          <cell r="O491">
            <v>0</v>
          </cell>
          <cell r="P491">
            <v>0</v>
          </cell>
          <cell r="Q491">
            <v>0</v>
          </cell>
          <cell r="R491">
            <v>0</v>
          </cell>
          <cell r="S491">
            <v>0</v>
          </cell>
          <cell r="T491">
            <v>0</v>
          </cell>
          <cell r="U491">
            <v>0</v>
          </cell>
        </row>
        <row r="492">
          <cell r="N492">
            <v>0</v>
          </cell>
          <cell r="O492">
            <v>0</v>
          </cell>
          <cell r="P492">
            <v>0</v>
          </cell>
          <cell r="Q492">
            <v>0</v>
          </cell>
          <cell r="R492">
            <v>0</v>
          </cell>
          <cell r="S492">
            <v>0</v>
          </cell>
          <cell r="T492">
            <v>0</v>
          </cell>
          <cell r="U492">
            <v>0</v>
          </cell>
        </row>
        <row r="493">
          <cell r="N493">
            <v>0</v>
          </cell>
          <cell r="O493">
            <v>0</v>
          </cell>
          <cell r="P493">
            <v>0</v>
          </cell>
          <cell r="Q493">
            <v>0</v>
          </cell>
          <cell r="R493">
            <v>0</v>
          </cell>
          <cell r="S493">
            <v>0</v>
          </cell>
          <cell r="T493">
            <v>0</v>
          </cell>
          <cell r="U493">
            <v>0</v>
          </cell>
        </row>
        <row r="494">
          <cell r="N494">
            <v>0</v>
          </cell>
          <cell r="O494">
            <v>0</v>
          </cell>
          <cell r="P494">
            <v>0</v>
          </cell>
          <cell r="Q494">
            <v>0</v>
          </cell>
          <cell r="R494">
            <v>0</v>
          </cell>
          <cell r="S494">
            <v>0</v>
          </cell>
          <cell r="T494">
            <v>0</v>
          </cell>
          <cell r="U494">
            <v>0</v>
          </cell>
        </row>
        <row r="495">
          <cell r="N495">
            <v>0</v>
          </cell>
          <cell r="O495">
            <v>0</v>
          </cell>
          <cell r="P495">
            <v>0</v>
          </cell>
          <cell r="Q495">
            <v>0</v>
          </cell>
          <cell r="R495">
            <v>0</v>
          </cell>
          <cell r="S495">
            <v>0</v>
          </cell>
          <cell r="T495">
            <v>0</v>
          </cell>
          <cell r="U495">
            <v>0</v>
          </cell>
        </row>
        <row r="496">
          <cell r="N496">
            <v>0</v>
          </cell>
          <cell r="O496">
            <v>0</v>
          </cell>
          <cell r="P496">
            <v>0</v>
          </cell>
          <cell r="Q496">
            <v>0</v>
          </cell>
          <cell r="R496">
            <v>0</v>
          </cell>
          <cell r="S496">
            <v>0</v>
          </cell>
          <cell r="T496">
            <v>0</v>
          </cell>
          <cell r="U496">
            <v>0</v>
          </cell>
        </row>
        <row r="497">
          <cell r="N497">
            <v>0</v>
          </cell>
          <cell r="O497">
            <v>0</v>
          </cell>
          <cell r="P497">
            <v>0</v>
          </cell>
          <cell r="Q497">
            <v>0</v>
          </cell>
          <cell r="R497">
            <v>0</v>
          </cell>
          <cell r="S497">
            <v>0</v>
          </cell>
          <cell r="T497">
            <v>0</v>
          </cell>
          <cell r="U497">
            <v>0</v>
          </cell>
        </row>
        <row r="498">
          <cell r="N498">
            <v>0</v>
          </cell>
          <cell r="O498">
            <v>0</v>
          </cell>
          <cell r="P498">
            <v>0</v>
          </cell>
          <cell r="Q498">
            <v>0</v>
          </cell>
          <cell r="R498">
            <v>0</v>
          </cell>
          <cell r="S498">
            <v>0</v>
          </cell>
          <cell r="T498">
            <v>0</v>
          </cell>
          <cell r="U498">
            <v>0</v>
          </cell>
        </row>
        <row r="499">
          <cell r="N499">
            <v>0</v>
          </cell>
          <cell r="O499">
            <v>0</v>
          </cell>
          <cell r="P499">
            <v>0</v>
          </cell>
          <cell r="Q499">
            <v>0</v>
          </cell>
          <cell r="R499">
            <v>0</v>
          </cell>
          <cell r="S499">
            <v>0</v>
          </cell>
          <cell r="T499">
            <v>0</v>
          </cell>
          <cell r="U499">
            <v>0</v>
          </cell>
        </row>
        <row r="500">
          <cell r="N500">
            <v>0</v>
          </cell>
          <cell r="O500">
            <v>0</v>
          </cell>
          <cell r="P500">
            <v>0</v>
          </cell>
          <cell r="Q500">
            <v>0</v>
          </cell>
          <cell r="R500">
            <v>0</v>
          </cell>
          <cell r="S500">
            <v>0</v>
          </cell>
          <cell r="T500">
            <v>0</v>
          </cell>
          <cell r="U500">
            <v>0</v>
          </cell>
        </row>
        <row r="501">
          <cell r="N501">
            <v>0</v>
          </cell>
          <cell r="O501">
            <v>0</v>
          </cell>
          <cell r="P501">
            <v>0</v>
          </cell>
          <cell r="Q501">
            <v>0</v>
          </cell>
          <cell r="R501">
            <v>0</v>
          </cell>
          <cell r="S501">
            <v>0</v>
          </cell>
          <cell r="T501">
            <v>0</v>
          </cell>
          <cell r="U501">
            <v>0</v>
          </cell>
        </row>
        <row r="502">
          <cell r="N502">
            <v>0</v>
          </cell>
          <cell r="O502">
            <v>0</v>
          </cell>
          <cell r="P502">
            <v>0</v>
          </cell>
          <cell r="Q502">
            <v>0</v>
          </cell>
          <cell r="R502">
            <v>0</v>
          </cell>
          <cell r="S502">
            <v>0</v>
          </cell>
          <cell r="T502">
            <v>0</v>
          </cell>
          <cell r="U502">
            <v>0</v>
          </cell>
        </row>
        <row r="503">
          <cell r="N503">
            <v>0</v>
          </cell>
          <cell r="O503">
            <v>0</v>
          </cell>
          <cell r="P503">
            <v>0</v>
          </cell>
          <cell r="Q503">
            <v>0</v>
          </cell>
          <cell r="R503">
            <v>0</v>
          </cell>
          <cell r="S503">
            <v>0</v>
          </cell>
          <cell r="T503">
            <v>0</v>
          </cell>
          <cell r="U503">
            <v>0</v>
          </cell>
        </row>
        <row r="504">
          <cell r="N504">
            <v>0</v>
          </cell>
          <cell r="O504">
            <v>0</v>
          </cell>
          <cell r="P504">
            <v>0</v>
          </cell>
          <cell r="Q504">
            <v>0</v>
          </cell>
          <cell r="R504">
            <v>0</v>
          </cell>
          <cell r="S504">
            <v>0</v>
          </cell>
          <cell r="T504">
            <v>0</v>
          </cell>
          <cell r="U504">
            <v>0</v>
          </cell>
        </row>
        <row r="505">
          <cell r="N505">
            <v>0</v>
          </cell>
          <cell r="O505">
            <v>0</v>
          </cell>
          <cell r="P505">
            <v>0</v>
          </cell>
          <cell r="Q505">
            <v>0</v>
          </cell>
          <cell r="R505">
            <v>0</v>
          </cell>
          <cell r="S505">
            <v>0</v>
          </cell>
          <cell r="T505">
            <v>0</v>
          </cell>
          <cell r="U505">
            <v>0</v>
          </cell>
        </row>
        <row r="506">
          <cell r="N506">
            <v>0</v>
          </cell>
          <cell r="O506">
            <v>0</v>
          </cell>
          <cell r="P506">
            <v>0</v>
          </cell>
          <cell r="Q506">
            <v>0</v>
          </cell>
          <cell r="R506">
            <v>0</v>
          </cell>
          <cell r="S506">
            <v>0</v>
          </cell>
          <cell r="T506">
            <v>0</v>
          </cell>
          <cell r="U506">
            <v>0</v>
          </cell>
        </row>
        <row r="507">
          <cell r="N507">
            <v>0</v>
          </cell>
          <cell r="O507">
            <v>0</v>
          </cell>
          <cell r="P507">
            <v>0</v>
          </cell>
          <cell r="Q507">
            <v>0</v>
          </cell>
          <cell r="R507">
            <v>0</v>
          </cell>
          <cell r="S507">
            <v>0</v>
          </cell>
          <cell r="T507">
            <v>0</v>
          </cell>
          <cell r="U507">
            <v>0</v>
          </cell>
        </row>
        <row r="508">
          <cell r="N508">
            <v>0</v>
          </cell>
          <cell r="O508">
            <v>0</v>
          </cell>
          <cell r="P508">
            <v>0</v>
          </cell>
          <cell r="Q508">
            <v>0</v>
          </cell>
          <cell r="R508">
            <v>0</v>
          </cell>
          <cell r="S508">
            <v>0</v>
          </cell>
          <cell r="T508">
            <v>0</v>
          </cell>
          <cell r="U508">
            <v>0</v>
          </cell>
        </row>
        <row r="509">
          <cell r="N509">
            <v>0</v>
          </cell>
          <cell r="O509">
            <v>0</v>
          </cell>
          <cell r="P509">
            <v>0</v>
          </cell>
          <cell r="Q509">
            <v>0</v>
          </cell>
          <cell r="R509">
            <v>0</v>
          </cell>
          <cell r="S509">
            <v>0</v>
          </cell>
          <cell r="T509">
            <v>0</v>
          </cell>
          <cell r="U509">
            <v>0</v>
          </cell>
        </row>
        <row r="510">
          <cell r="N510">
            <v>0</v>
          </cell>
          <cell r="O510">
            <v>0</v>
          </cell>
          <cell r="P510">
            <v>0</v>
          </cell>
          <cell r="Q510">
            <v>0</v>
          </cell>
          <cell r="R510">
            <v>0</v>
          </cell>
          <cell r="S510">
            <v>0</v>
          </cell>
          <cell r="T510">
            <v>0</v>
          </cell>
          <cell r="U510">
            <v>0</v>
          </cell>
        </row>
        <row r="511">
          <cell r="N511">
            <v>0</v>
          </cell>
          <cell r="O511">
            <v>0</v>
          </cell>
          <cell r="P511">
            <v>0</v>
          </cell>
          <cell r="Q511">
            <v>0</v>
          </cell>
          <cell r="R511">
            <v>0</v>
          </cell>
          <cell r="S511">
            <v>0</v>
          </cell>
          <cell r="T511">
            <v>0</v>
          </cell>
          <cell r="U511">
            <v>0</v>
          </cell>
        </row>
        <row r="512">
          <cell r="N512">
            <v>0</v>
          </cell>
          <cell r="O512">
            <v>0</v>
          </cell>
          <cell r="P512">
            <v>0</v>
          </cell>
          <cell r="Q512">
            <v>0</v>
          </cell>
          <cell r="R512">
            <v>0</v>
          </cell>
          <cell r="S512">
            <v>0</v>
          </cell>
          <cell r="T512">
            <v>0</v>
          </cell>
          <cell r="U512">
            <v>0</v>
          </cell>
        </row>
        <row r="513">
          <cell r="N513">
            <v>0</v>
          </cell>
          <cell r="O513">
            <v>0</v>
          </cell>
          <cell r="P513">
            <v>0</v>
          </cell>
          <cell r="Q513">
            <v>0</v>
          </cell>
          <cell r="R513">
            <v>0</v>
          </cell>
          <cell r="S513">
            <v>0</v>
          </cell>
          <cell r="T513">
            <v>0</v>
          </cell>
          <cell r="U513">
            <v>0</v>
          </cell>
        </row>
        <row r="514">
          <cell r="N514">
            <v>0</v>
          </cell>
          <cell r="O514">
            <v>0</v>
          </cell>
          <cell r="P514">
            <v>0</v>
          </cell>
          <cell r="Q514">
            <v>0</v>
          </cell>
          <cell r="R514">
            <v>0</v>
          </cell>
          <cell r="S514">
            <v>0</v>
          </cell>
          <cell r="T514">
            <v>0</v>
          </cell>
          <cell r="U514">
            <v>0</v>
          </cell>
        </row>
        <row r="515">
          <cell r="N515">
            <v>0</v>
          </cell>
          <cell r="O515">
            <v>0</v>
          </cell>
          <cell r="P515">
            <v>0</v>
          </cell>
          <cell r="Q515">
            <v>0</v>
          </cell>
          <cell r="R515">
            <v>0</v>
          </cell>
          <cell r="S515">
            <v>0</v>
          </cell>
          <cell r="T515">
            <v>0</v>
          </cell>
          <cell r="U515">
            <v>0</v>
          </cell>
        </row>
        <row r="516">
          <cell r="N516">
            <v>0</v>
          </cell>
          <cell r="O516">
            <v>0</v>
          </cell>
          <cell r="P516">
            <v>0</v>
          </cell>
          <cell r="Q516">
            <v>0</v>
          </cell>
          <cell r="R516">
            <v>0</v>
          </cell>
          <cell r="S516">
            <v>0</v>
          </cell>
          <cell r="T516">
            <v>0</v>
          </cell>
          <cell r="U516">
            <v>0</v>
          </cell>
        </row>
        <row r="517">
          <cell r="N517">
            <v>0</v>
          </cell>
          <cell r="O517">
            <v>0</v>
          </cell>
          <cell r="P517">
            <v>0</v>
          </cell>
          <cell r="Q517">
            <v>0</v>
          </cell>
          <cell r="R517">
            <v>0</v>
          </cell>
          <cell r="S517">
            <v>0</v>
          </cell>
          <cell r="T517">
            <v>0</v>
          </cell>
          <cell r="U517">
            <v>0</v>
          </cell>
        </row>
        <row r="518">
          <cell r="N518">
            <v>0</v>
          </cell>
          <cell r="O518">
            <v>0</v>
          </cell>
          <cell r="P518">
            <v>0</v>
          </cell>
          <cell r="Q518">
            <v>0</v>
          </cell>
          <cell r="R518">
            <v>0</v>
          </cell>
          <cell r="S518">
            <v>0</v>
          </cell>
          <cell r="T518">
            <v>0</v>
          </cell>
          <cell r="U518">
            <v>0</v>
          </cell>
        </row>
        <row r="519">
          <cell r="N519">
            <v>0</v>
          </cell>
          <cell r="O519">
            <v>0</v>
          </cell>
          <cell r="P519">
            <v>0</v>
          </cell>
          <cell r="Q519">
            <v>0</v>
          </cell>
          <cell r="R519">
            <v>0</v>
          </cell>
          <cell r="S519">
            <v>0</v>
          </cell>
          <cell r="T519">
            <v>0</v>
          </cell>
          <cell r="U519">
            <v>0</v>
          </cell>
        </row>
        <row r="520">
          <cell r="N520">
            <v>0</v>
          </cell>
          <cell r="O520">
            <v>0</v>
          </cell>
          <cell r="P520">
            <v>0</v>
          </cell>
          <cell r="Q520">
            <v>0</v>
          </cell>
          <cell r="R520">
            <v>0</v>
          </cell>
          <cell r="S520">
            <v>0</v>
          </cell>
          <cell r="T520">
            <v>0</v>
          </cell>
          <cell r="U520">
            <v>0</v>
          </cell>
        </row>
        <row r="521">
          <cell r="N521">
            <v>0</v>
          </cell>
          <cell r="O521">
            <v>0</v>
          </cell>
          <cell r="P521">
            <v>0</v>
          </cell>
          <cell r="Q521">
            <v>0</v>
          </cell>
          <cell r="R521">
            <v>0</v>
          </cell>
          <cell r="S521">
            <v>0</v>
          </cell>
          <cell r="T521">
            <v>0</v>
          </cell>
          <cell r="U521">
            <v>0</v>
          </cell>
        </row>
        <row r="522">
          <cell r="N522">
            <v>0</v>
          </cell>
          <cell r="O522">
            <v>0</v>
          </cell>
          <cell r="P522">
            <v>0</v>
          </cell>
          <cell r="Q522">
            <v>0</v>
          </cell>
          <cell r="R522">
            <v>0</v>
          </cell>
          <cell r="S522">
            <v>0</v>
          </cell>
          <cell r="T522">
            <v>0</v>
          </cell>
          <cell r="U522">
            <v>0</v>
          </cell>
        </row>
        <row r="523">
          <cell r="N523">
            <v>0</v>
          </cell>
          <cell r="O523">
            <v>0</v>
          </cell>
          <cell r="P523">
            <v>0</v>
          </cell>
          <cell r="Q523">
            <v>0</v>
          </cell>
          <cell r="R523">
            <v>0</v>
          </cell>
          <cell r="S523">
            <v>0</v>
          </cell>
          <cell r="T523">
            <v>0</v>
          </cell>
          <cell r="U523">
            <v>0</v>
          </cell>
        </row>
        <row r="524">
          <cell r="N524">
            <v>0</v>
          </cell>
          <cell r="O524">
            <v>0</v>
          </cell>
          <cell r="P524">
            <v>0</v>
          </cell>
          <cell r="Q524">
            <v>0</v>
          </cell>
          <cell r="R524">
            <v>0</v>
          </cell>
          <cell r="S524">
            <v>0</v>
          </cell>
          <cell r="T524">
            <v>0</v>
          </cell>
          <cell r="U524">
            <v>0</v>
          </cell>
        </row>
        <row r="525">
          <cell r="N525">
            <v>0</v>
          </cell>
          <cell r="O525">
            <v>0</v>
          </cell>
          <cell r="P525">
            <v>0</v>
          </cell>
          <cell r="Q525">
            <v>0</v>
          </cell>
          <cell r="R525">
            <v>0</v>
          </cell>
          <cell r="S525">
            <v>0</v>
          </cell>
          <cell r="T525">
            <v>0</v>
          </cell>
          <cell r="U525">
            <v>0</v>
          </cell>
        </row>
        <row r="526">
          <cell r="N526">
            <v>0</v>
          </cell>
          <cell r="O526">
            <v>0</v>
          </cell>
          <cell r="P526">
            <v>0</v>
          </cell>
          <cell r="Q526">
            <v>0</v>
          </cell>
          <cell r="R526">
            <v>0</v>
          </cell>
          <cell r="S526">
            <v>0</v>
          </cell>
          <cell r="T526">
            <v>0</v>
          </cell>
          <cell r="U526">
            <v>0</v>
          </cell>
        </row>
        <row r="527">
          <cell r="N527">
            <v>0</v>
          </cell>
          <cell r="O527">
            <v>0</v>
          </cell>
          <cell r="P527">
            <v>0</v>
          </cell>
          <cell r="Q527">
            <v>0</v>
          </cell>
          <cell r="R527">
            <v>0</v>
          </cell>
          <cell r="S527">
            <v>0</v>
          </cell>
          <cell r="T527">
            <v>0</v>
          </cell>
          <cell r="U527">
            <v>0</v>
          </cell>
        </row>
        <row r="528">
          <cell r="N528">
            <v>0</v>
          </cell>
          <cell r="O528">
            <v>0</v>
          </cell>
          <cell r="P528">
            <v>0</v>
          </cell>
          <cell r="Q528">
            <v>0</v>
          </cell>
          <cell r="R528">
            <v>0</v>
          </cell>
          <cell r="S528">
            <v>0</v>
          </cell>
          <cell r="T528">
            <v>0</v>
          </cell>
          <cell r="U528">
            <v>0</v>
          </cell>
        </row>
        <row r="529">
          <cell r="N529">
            <v>0</v>
          </cell>
          <cell r="O529">
            <v>0</v>
          </cell>
          <cell r="P529">
            <v>0</v>
          </cell>
          <cell r="Q529">
            <v>0</v>
          </cell>
          <cell r="R529">
            <v>0</v>
          </cell>
          <cell r="S529">
            <v>0</v>
          </cell>
          <cell r="T529">
            <v>0</v>
          </cell>
          <cell r="U529">
            <v>0</v>
          </cell>
        </row>
        <row r="530">
          <cell r="N530">
            <v>0</v>
          </cell>
          <cell r="O530">
            <v>0</v>
          </cell>
          <cell r="P530">
            <v>0</v>
          </cell>
          <cell r="Q530">
            <v>0</v>
          </cell>
          <cell r="R530">
            <v>0</v>
          </cell>
          <cell r="S530">
            <v>0</v>
          </cell>
          <cell r="T530">
            <v>0</v>
          </cell>
          <cell r="U530">
            <v>0</v>
          </cell>
        </row>
        <row r="531">
          <cell r="N531">
            <v>0</v>
          </cell>
          <cell r="O531">
            <v>0</v>
          </cell>
          <cell r="P531">
            <v>0</v>
          </cell>
          <cell r="Q531">
            <v>0</v>
          </cell>
          <cell r="R531">
            <v>0</v>
          </cell>
          <cell r="S531">
            <v>0</v>
          </cell>
          <cell r="T531">
            <v>0</v>
          </cell>
          <cell r="U531">
            <v>0</v>
          </cell>
        </row>
        <row r="532">
          <cell r="N532">
            <v>0</v>
          </cell>
          <cell r="O532">
            <v>0</v>
          </cell>
          <cell r="P532">
            <v>0</v>
          </cell>
          <cell r="Q532">
            <v>0</v>
          </cell>
          <cell r="R532">
            <v>0</v>
          </cell>
          <cell r="S532">
            <v>0</v>
          </cell>
          <cell r="T532">
            <v>0</v>
          </cell>
          <cell r="U532">
            <v>0</v>
          </cell>
        </row>
        <row r="533">
          <cell r="N533">
            <v>0</v>
          </cell>
          <cell r="O533">
            <v>0</v>
          </cell>
          <cell r="P533">
            <v>0</v>
          </cell>
          <cell r="Q533">
            <v>0</v>
          </cell>
          <cell r="R533">
            <v>0</v>
          </cell>
          <cell r="S533">
            <v>0</v>
          </cell>
          <cell r="T533">
            <v>0</v>
          </cell>
          <cell r="U533">
            <v>0</v>
          </cell>
        </row>
        <row r="534">
          <cell r="N534">
            <v>0</v>
          </cell>
          <cell r="O534">
            <v>0</v>
          </cell>
          <cell r="P534">
            <v>0</v>
          </cell>
          <cell r="Q534">
            <v>0</v>
          </cell>
          <cell r="R534">
            <v>0</v>
          </cell>
          <cell r="S534">
            <v>0</v>
          </cell>
          <cell r="T534">
            <v>0</v>
          </cell>
          <cell r="U534">
            <v>0</v>
          </cell>
        </row>
        <row r="535">
          <cell r="N535">
            <v>0</v>
          </cell>
          <cell r="O535">
            <v>0</v>
          </cell>
          <cell r="P535">
            <v>0</v>
          </cell>
          <cell r="Q535">
            <v>0</v>
          </cell>
          <cell r="R535">
            <v>0</v>
          </cell>
          <cell r="S535">
            <v>0</v>
          </cell>
          <cell r="T535">
            <v>0</v>
          </cell>
          <cell r="U535">
            <v>0</v>
          </cell>
        </row>
        <row r="536">
          <cell r="N536">
            <v>0</v>
          </cell>
          <cell r="O536">
            <v>0</v>
          </cell>
          <cell r="P536">
            <v>0</v>
          </cell>
          <cell r="Q536">
            <v>0</v>
          </cell>
          <cell r="R536">
            <v>0</v>
          </cell>
          <cell r="S536">
            <v>0</v>
          </cell>
          <cell r="T536">
            <v>0</v>
          </cell>
          <cell r="U536">
            <v>0</v>
          </cell>
        </row>
        <row r="537">
          <cell r="N537">
            <v>0</v>
          </cell>
          <cell r="O537">
            <v>0</v>
          </cell>
          <cell r="P537">
            <v>0</v>
          </cell>
          <cell r="Q537">
            <v>0</v>
          </cell>
          <cell r="R537">
            <v>0</v>
          </cell>
          <cell r="S537">
            <v>0</v>
          </cell>
          <cell r="T537">
            <v>0</v>
          </cell>
          <cell r="U537">
            <v>0</v>
          </cell>
        </row>
        <row r="538">
          <cell r="N538">
            <v>0</v>
          </cell>
          <cell r="O538">
            <v>0</v>
          </cell>
          <cell r="P538">
            <v>0</v>
          </cell>
          <cell r="Q538">
            <v>0</v>
          </cell>
          <cell r="R538">
            <v>0</v>
          </cell>
          <cell r="S538">
            <v>0</v>
          </cell>
          <cell r="T538">
            <v>0</v>
          </cell>
          <cell r="U538">
            <v>0</v>
          </cell>
        </row>
        <row r="539">
          <cell r="N539">
            <v>0</v>
          </cell>
          <cell r="O539">
            <v>0</v>
          </cell>
          <cell r="P539">
            <v>0</v>
          </cell>
          <cell r="Q539">
            <v>0</v>
          </cell>
          <cell r="R539">
            <v>0</v>
          </cell>
          <cell r="S539">
            <v>0</v>
          </cell>
          <cell r="T539">
            <v>0</v>
          </cell>
          <cell r="U539">
            <v>0</v>
          </cell>
        </row>
        <row r="540">
          <cell r="N540">
            <v>0</v>
          </cell>
          <cell r="O540">
            <v>0</v>
          </cell>
          <cell r="P540">
            <v>0</v>
          </cell>
          <cell r="Q540">
            <v>0</v>
          </cell>
          <cell r="R540">
            <v>0</v>
          </cell>
          <cell r="S540">
            <v>0</v>
          </cell>
          <cell r="T540">
            <v>0</v>
          </cell>
          <cell r="U540">
            <v>0</v>
          </cell>
        </row>
        <row r="541">
          <cell r="N541">
            <v>0</v>
          </cell>
          <cell r="O541">
            <v>0</v>
          </cell>
          <cell r="P541">
            <v>0</v>
          </cell>
          <cell r="Q541">
            <v>0</v>
          </cell>
          <cell r="R541">
            <v>0</v>
          </cell>
          <cell r="S541">
            <v>0</v>
          </cell>
          <cell r="T541">
            <v>0</v>
          </cell>
          <cell r="U541">
            <v>0</v>
          </cell>
        </row>
        <row r="542">
          <cell r="N542">
            <v>0</v>
          </cell>
          <cell r="O542">
            <v>0</v>
          </cell>
          <cell r="P542">
            <v>0</v>
          </cell>
          <cell r="Q542">
            <v>0</v>
          </cell>
          <cell r="R542">
            <v>0</v>
          </cell>
          <cell r="S542">
            <v>0</v>
          </cell>
          <cell r="T542">
            <v>0</v>
          </cell>
          <cell r="U542">
            <v>0</v>
          </cell>
        </row>
        <row r="543">
          <cell r="N543">
            <v>0</v>
          </cell>
          <cell r="O543">
            <v>0</v>
          </cell>
          <cell r="P543">
            <v>0</v>
          </cell>
          <cell r="Q543">
            <v>0</v>
          </cell>
          <cell r="R543">
            <v>0</v>
          </cell>
          <cell r="S543">
            <v>0</v>
          </cell>
          <cell r="T543">
            <v>0</v>
          </cell>
          <cell r="U543">
            <v>0</v>
          </cell>
        </row>
        <row r="544">
          <cell r="N544">
            <v>0</v>
          </cell>
          <cell r="O544">
            <v>0</v>
          </cell>
          <cell r="P544">
            <v>0</v>
          </cell>
          <cell r="Q544">
            <v>0</v>
          </cell>
          <cell r="R544">
            <v>0</v>
          </cell>
          <cell r="S544">
            <v>0</v>
          </cell>
          <cell r="T544">
            <v>0</v>
          </cell>
          <cell r="U544">
            <v>0</v>
          </cell>
        </row>
        <row r="545">
          <cell r="N545">
            <v>0</v>
          </cell>
          <cell r="O545">
            <v>0</v>
          </cell>
          <cell r="P545">
            <v>0</v>
          </cell>
          <cell r="Q545">
            <v>0</v>
          </cell>
          <cell r="R545">
            <v>0</v>
          </cell>
          <cell r="S545">
            <v>0</v>
          </cell>
          <cell r="T545">
            <v>0</v>
          </cell>
          <cell r="U545">
            <v>0</v>
          </cell>
        </row>
        <row r="546">
          <cell r="N546">
            <v>0</v>
          </cell>
          <cell r="O546">
            <v>0</v>
          </cell>
          <cell r="P546">
            <v>0</v>
          </cell>
          <cell r="Q546">
            <v>0</v>
          </cell>
          <cell r="R546">
            <v>0</v>
          </cell>
          <cell r="S546">
            <v>0</v>
          </cell>
          <cell r="T546">
            <v>0</v>
          </cell>
          <cell r="U546">
            <v>0</v>
          </cell>
        </row>
        <row r="547">
          <cell r="N547">
            <v>0</v>
          </cell>
          <cell r="O547">
            <v>0</v>
          </cell>
          <cell r="P547">
            <v>0</v>
          </cell>
          <cell r="Q547">
            <v>0</v>
          </cell>
          <cell r="R547">
            <v>0</v>
          </cell>
          <cell r="S547">
            <v>0</v>
          </cell>
          <cell r="T547">
            <v>0</v>
          </cell>
          <cell r="U547">
            <v>0</v>
          </cell>
        </row>
        <row r="548">
          <cell r="N548">
            <v>0</v>
          </cell>
          <cell r="O548">
            <v>0</v>
          </cell>
          <cell r="P548">
            <v>0</v>
          </cell>
          <cell r="Q548">
            <v>0</v>
          </cell>
          <cell r="R548">
            <v>0</v>
          </cell>
          <cell r="S548">
            <v>0</v>
          </cell>
          <cell r="T548">
            <v>0</v>
          </cell>
          <cell r="U548">
            <v>0</v>
          </cell>
        </row>
        <row r="549">
          <cell r="N549">
            <v>0</v>
          </cell>
          <cell r="O549">
            <v>0</v>
          </cell>
          <cell r="P549">
            <v>0</v>
          </cell>
          <cell r="Q549">
            <v>0</v>
          </cell>
          <cell r="R549">
            <v>0</v>
          </cell>
          <cell r="S549">
            <v>0</v>
          </cell>
          <cell r="T549">
            <v>0</v>
          </cell>
          <cell r="U549">
            <v>0</v>
          </cell>
        </row>
        <row r="550">
          <cell r="N550">
            <v>0</v>
          </cell>
          <cell r="O550">
            <v>0</v>
          </cell>
          <cell r="P550">
            <v>0</v>
          </cell>
          <cell r="Q550">
            <v>0</v>
          </cell>
          <cell r="R550">
            <v>0</v>
          </cell>
          <cell r="S550">
            <v>0</v>
          </cell>
          <cell r="T550">
            <v>0</v>
          </cell>
          <cell r="U550">
            <v>0</v>
          </cell>
        </row>
        <row r="551">
          <cell r="N551">
            <v>0</v>
          </cell>
          <cell r="O551">
            <v>0</v>
          </cell>
          <cell r="P551">
            <v>0</v>
          </cell>
          <cell r="Q551">
            <v>0</v>
          </cell>
          <cell r="R551">
            <v>0</v>
          </cell>
          <cell r="S551">
            <v>0</v>
          </cell>
          <cell r="T551">
            <v>0</v>
          </cell>
          <cell r="U551">
            <v>0</v>
          </cell>
        </row>
        <row r="552">
          <cell r="N552">
            <v>0</v>
          </cell>
          <cell r="O552">
            <v>0</v>
          </cell>
          <cell r="P552">
            <v>0</v>
          </cell>
          <cell r="Q552">
            <v>0</v>
          </cell>
          <cell r="R552">
            <v>0</v>
          </cell>
          <cell r="S552">
            <v>0</v>
          </cell>
          <cell r="T552">
            <v>0</v>
          </cell>
          <cell r="U552">
            <v>0</v>
          </cell>
        </row>
        <row r="553">
          <cell r="N553">
            <v>0</v>
          </cell>
          <cell r="O553">
            <v>0</v>
          </cell>
          <cell r="P553">
            <v>0</v>
          </cell>
          <cell r="Q553">
            <v>0</v>
          </cell>
          <cell r="R553">
            <v>0</v>
          </cell>
          <cell r="S553">
            <v>0</v>
          </cell>
          <cell r="T553">
            <v>0</v>
          </cell>
          <cell r="U553">
            <v>0</v>
          </cell>
        </row>
        <row r="554">
          <cell r="N554">
            <v>0</v>
          </cell>
          <cell r="O554">
            <v>0</v>
          </cell>
          <cell r="P554">
            <v>0</v>
          </cell>
          <cell r="Q554">
            <v>0</v>
          </cell>
          <cell r="R554">
            <v>0</v>
          </cell>
          <cell r="S554">
            <v>0</v>
          </cell>
          <cell r="T554">
            <v>0</v>
          </cell>
          <cell r="U554">
            <v>0</v>
          </cell>
        </row>
        <row r="555">
          <cell r="N555">
            <v>0</v>
          </cell>
          <cell r="O555">
            <v>0</v>
          </cell>
          <cell r="P555">
            <v>0</v>
          </cell>
          <cell r="Q555">
            <v>0</v>
          </cell>
          <cell r="R555">
            <v>0</v>
          </cell>
          <cell r="S555">
            <v>0</v>
          </cell>
          <cell r="T555">
            <v>0</v>
          </cell>
          <cell r="U555">
            <v>0</v>
          </cell>
        </row>
        <row r="556">
          <cell r="N556">
            <v>0</v>
          </cell>
          <cell r="O556">
            <v>0</v>
          </cell>
          <cell r="P556">
            <v>0</v>
          </cell>
          <cell r="Q556">
            <v>0</v>
          </cell>
          <cell r="R556">
            <v>0</v>
          </cell>
          <cell r="S556">
            <v>0</v>
          </cell>
          <cell r="T556">
            <v>0</v>
          </cell>
          <cell r="U556">
            <v>0</v>
          </cell>
        </row>
        <row r="557">
          <cell r="N557">
            <v>0</v>
          </cell>
          <cell r="O557">
            <v>0</v>
          </cell>
          <cell r="P557">
            <v>0</v>
          </cell>
          <cell r="Q557">
            <v>0</v>
          </cell>
          <cell r="R557">
            <v>0</v>
          </cell>
          <cell r="S557">
            <v>0</v>
          </cell>
          <cell r="T557">
            <v>0</v>
          </cell>
          <cell r="U557">
            <v>0</v>
          </cell>
        </row>
        <row r="558">
          <cell r="N558">
            <v>0</v>
          </cell>
          <cell r="O558">
            <v>0</v>
          </cell>
          <cell r="P558">
            <v>0</v>
          </cell>
          <cell r="Q558">
            <v>0</v>
          </cell>
          <cell r="R558">
            <v>0</v>
          </cell>
          <cell r="S558">
            <v>0</v>
          </cell>
          <cell r="T558">
            <v>0</v>
          </cell>
          <cell r="U558">
            <v>0</v>
          </cell>
        </row>
        <row r="559">
          <cell r="N559">
            <v>0</v>
          </cell>
          <cell r="O559">
            <v>0</v>
          </cell>
          <cell r="P559">
            <v>0</v>
          </cell>
          <cell r="Q559">
            <v>0</v>
          </cell>
          <cell r="R559">
            <v>0</v>
          </cell>
          <cell r="S559">
            <v>0</v>
          </cell>
          <cell r="T559">
            <v>0</v>
          </cell>
          <cell r="U559">
            <v>0</v>
          </cell>
        </row>
        <row r="560">
          <cell r="N560">
            <v>0</v>
          </cell>
          <cell r="O560">
            <v>0</v>
          </cell>
          <cell r="P560">
            <v>0</v>
          </cell>
          <cell r="Q560">
            <v>0</v>
          </cell>
          <cell r="R560">
            <v>0</v>
          </cell>
          <cell r="S560">
            <v>0</v>
          </cell>
          <cell r="T560">
            <v>0</v>
          </cell>
          <cell r="U560">
            <v>0</v>
          </cell>
        </row>
        <row r="561">
          <cell r="N561">
            <v>0</v>
          </cell>
          <cell r="O561">
            <v>0</v>
          </cell>
          <cell r="P561">
            <v>0</v>
          </cell>
          <cell r="Q561">
            <v>0</v>
          </cell>
          <cell r="R561">
            <v>0</v>
          </cell>
          <cell r="S561">
            <v>0</v>
          </cell>
          <cell r="T561">
            <v>0</v>
          </cell>
          <cell r="U561">
            <v>0</v>
          </cell>
        </row>
        <row r="562">
          <cell r="N562">
            <v>0</v>
          </cell>
          <cell r="O562">
            <v>0</v>
          </cell>
          <cell r="P562">
            <v>0</v>
          </cell>
          <cell r="Q562">
            <v>0</v>
          </cell>
          <cell r="R562">
            <v>0</v>
          </cell>
          <cell r="S562">
            <v>0</v>
          </cell>
          <cell r="T562">
            <v>0</v>
          </cell>
          <cell r="U562">
            <v>0</v>
          </cell>
        </row>
        <row r="563">
          <cell r="N563">
            <v>0</v>
          </cell>
          <cell r="O563">
            <v>0</v>
          </cell>
          <cell r="P563">
            <v>0</v>
          </cell>
          <cell r="Q563">
            <v>0</v>
          </cell>
          <cell r="R563">
            <v>0</v>
          </cell>
          <cell r="S563">
            <v>0</v>
          </cell>
          <cell r="T563">
            <v>0</v>
          </cell>
          <cell r="U563">
            <v>0</v>
          </cell>
        </row>
        <row r="564">
          <cell r="N564">
            <v>0</v>
          </cell>
          <cell r="O564">
            <v>0</v>
          </cell>
          <cell r="P564">
            <v>0</v>
          </cell>
          <cell r="Q564">
            <v>0</v>
          </cell>
          <cell r="R564">
            <v>0</v>
          </cell>
          <cell r="S564">
            <v>0</v>
          </cell>
          <cell r="T564">
            <v>0</v>
          </cell>
          <cell r="U564">
            <v>0</v>
          </cell>
        </row>
        <row r="565">
          <cell r="N565">
            <v>0</v>
          </cell>
          <cell r="O565">
            <v>0</v>
          </cell>
          <cell r="P565">
            <v>0</v>
          </cell>
          <cell r="Q565">
            <v>0</v>
          </cell>
          <cell r="R565">
            <v>0</v>
          </cell>
          <cell r="S565">
            <v>0</v>
          </cell>
          <cell r="T565">
            <v>0</v>
          </cell>
          <cell r="U565">
            <v>0</v>
          </cell>
        </row>
        <row r="566">
          <cell r="N566">
            <v>0</v>
          </cell>
          <cell r="O566">
            <v>0</v>
          </cell>
          <cell r="P566">
            <v>0</v>
          </cell>
          <cell r="Q566">
            <v>0</v>
          </cell>
          <cell r="R566">
            <v>0</v>
          </cell>
          <cell r="S566">
            <v>0</v>
          </cell>
          <cell r="T566">
            <v>0</v>
          </cell>
          <cell r="U566">
            <v>0</v>
          </cell>
        </row>
        <row r="567">
          <cell r="N567">
            <v>0</v>
          </cell>
          <cell r="O567">
            <v>0</v>
          </cell>
          <cell r="P567">
            <v>0</v>
          </cell>
          <cell r="Q567">
            <v>0</v>
          </cell>
          <cell r="R567">
            <v>0</v>
          </cell>
          <cell r="S567">
            <v>0</v>
          </cell>
          <cell r="T567">
            <v>0</v>
          </cell>
          <cell r="U567">
            <v>0</v>
          </cell>
        </row>
        <row r="568">
          <cell r="N568">
            <v>0</v>
          </cell>
          <cell r="O568">
            <v>0</v>
          </cell>
          <cell r="P568">
            <v>0</v>
          </cell>
          <cell r="Q568">
            <v>0</v>
          </cell>
          <cell r="R568">
            <v>0</v>
          </cell>
          <cell r="S568">
            <v>0</v>
          </cell>
          <cell r="T568">
            <v>0</v>
          </cell>
          <cell r="U568">
            <v>0</v>
          </cell>
        </row>
        <row r="569">
          <cell r="N569">
            <v>0</v>
          </cell>
          <cell r="O569">
            <v>0</v>
          </cell>
          <cell r="P569">
            <v>0</v>
          </cell>
          <cell r="Q569">
            <v>0</v>
          </cell>
          <cell r="R569">
            <v>0</v>
          </cell>
          <cell r="S569">
            <v>0</v>
          </cell>
          <cell r="T569">
            <v>0</v>
          </cell>
          <cell r="U569">
            <v>0</v>
          </cell>
        </row>
        <row r="570">
          <cell r="N570">
            <v>0</v>
          </cell>
          <cell r="O570">
            <v>0</v>
          </cell>
          <cell r="P570">
            <v>0</v>
          </cell>
          <cell r="Q570">
            <v>0</v>
          </cell>
          <cell r="R570">
            <v>0</v>
          </cell>
          <cell r="S570">
            <v>0</v>
          </cell>
          <cell r="T570">
            <v>0</v>
          </cell>
          <cell r="U570">
            <v>0</v>
          </cell>
        </row>
        <row r="571">
          <cell r="N571">
            <v>0</v>
          </cell>
          <cell r="O571">
            <v>0</v>
          </cell>
          <cell r="P571">
            <v>0</v>
          </cell>
          <cell r="Q571">
            <v>0</v>
          </cell>
          <cell r="R571">
            <v>0</v>
          </cell>
          <cell r="S571">
            <v>0</v>
          </cell>
          <cell r="T571">
            <v>0</v>
          </cell>
          <cell r="U571">
            <v>0</v>
          </cell>
        </row>
        <row r="572">
          <cell r="N572">
            <v>0</v>
          </cell>
          <cell r="O572">
            <v>0</v>
          </cell>
          <cell r="P572">
            <v>0</v>
          </cell>
          <cell r="Q572">
            <v>0</v>
          </cell>
          <cell r="R572">
            <v>0</v>
          </cell>
          <cell r="S572">
            <v>0</v>
          </cell>
          <cell r="T572">
            <v>0</v>
          </cell>
          <cell r="U572">
            <v>0</v>
          </cell>
        </row>
        <row r="573">
          <cell r="N573">
            <v>0</v>
          </cell>
          <cell r="O573">
            <v>0</v>
          </cell>
          <cell r="P573">
            <v>0</v>
          </cell>
          <cell r="Q573">
            <v>0</v>
          </cell>
          <cell r="R573">
            <v>0</v>
          </cell>
          <cell r="S573">
            <v>0</v>
          </cell>
          <cell r="T573">
            <v>0</v>
          </cell>
          <cell r="U573">
            <v>0</v>
          </cell>
        </row>
        <row r="574">
          <cell r="N574">
            <v>0</v>
          </cell>
          <cell r="O574">
            <v>0</v>
          </cell>
          <cell r="P574">
            <v>0</v>
          </cell>
          <cell r="Q574">
            <v>0</v>
          </cell>
          <cell r="R574">
            <v>0</v>
          </cell>
          <cell r="S574">
            <v>0</v>
          </cell>
          <cell r="T574">
            <v>0</v>
          </cell>
          <cell r="U574">
            <v>0</v>
          </cell>
        </row>
        <row r="575">
          <cell r="N575">
            <v>0</v>
          </cell>
          <cell r="O575">
            <v>0</v>
          </cell>
          <cell r="P575">
            <v>0</v>
          </cell>
          <cell r="Q575">
            <v>0</v>
          </cell>
          <cell r="R575">
            <v>0</v>
          </cell>
          <cell r="S575">
            <v>0</v>
          </cell>
          <cell r="T575">
            <v>0</v>
          </cell>
          <cell r="U575">
            <v>0</v>
          </cell>
        </row>
        <row r="576">
          <cell r="N576">
            <v>0</v>
          </cell>
          <cell r="O576">
            <v>0</v>
          </cell>
          <cell r="P576">
            <v>0</v>
          </cell>
          <cell r="Q576">
            <v>0</v>
          </cell>
          <cell r="R576">
            <v>0</v>
          </cell>
          <cell r="S576">
            <v>0</v>
          </cell>
          <cell r="T576">
            <v>0</v>
          </cell>
          <cell r="U576">
            <v>0</v>
          </cell>
        </row>
        <row r="577">
          <cell r="N577">
            <v>0</v>
          </cell>
          <cell r="O577">
            <v>0</v>
          </cell>
          <cell r="P577">
            <v>0</v>
          </cell>
          <cell r="Q577">
            <v>0</v>
          </cell>
          <cell r="R577">
            <v>0</v>
          </cell>
          <cell r="S577">
            <v>0</v>
          </cell>
          <cell r="T577">
            <v>0</v>
          </cell>
          <cell r="U577">
            <v>0</v>
          </cell>
        </row>
        <row r="578">
          <cell r="N578">
            <v>0</v>
          </cell>
          <cell r="O578">
            <v>0</v>
          </cell>
          <cell r="P578">
            <v>0</v>
          </cell>
          <cell r="Q578">
            <v>0</v>
          </cell>
          <cell r="R578">
            <v>0</v>
          </cell>
          <cell r="S578">
            <v>0</v>
          </cell>
          <cell r="T578">
            <v>0</v>
          </cell>
          <cell r="U578">
            <v>0</v>
          </cell>
        </row>
        <row r="579">
          <cell r="N579">
            <v>0</v>
          </cell>
          <cell r="O579">
            <v>0</v>
          </cell>
          <cell r="P579">
            <v>0</v>
          </cell>
          <cell r="Q579">
            <v>0</v>
          </cell>
          <cell r="R579">
            <v>0</v>
          </cell>
          <cell r="S579">
            <v>0</v>
          </cell>
          <cell r="T579">
            <v>0</v>
          </cell>
          <cell r="U579">
            <v>0</v>
          </cell>
        </row>
        <row r="580">
          <cell r="N580">
            <v>0</v>
          </cell>
          <cell r="O580">
            <v>0</v>
          </cell>
          <cell r="P580">
            <v>0</v>
          </cell>
          <cell r="Q580">
            <v>0</v>
          </cell>
          <cell r="R580">
            <v>0</v>
          </cell>
          <cell r="S580">
            <v>0</v>
          </cell>
          <cell r="T580">
            <v>0</v>
          </cell>
          <cell r="U580">
            <v>0</v>
          </cell>
        </row>
        <row r="581">
          <cell r="N581">
            <v>0</v>
          </cell>
          <cell r="O581">
            <v>0</v>
          </cell>
          <cell r="P581">
            <v>0</v>
          </cell>
          <cell r="Q581">
            <v>0</v>
          </cell>
          <cell r="R581">
            <v>0</v>
          </cell>
          <cell r="S581">
            <v>0</v>
          </cell>
          <cell r="T581">
            <v>0</v>
          </cell>
          <cell r="U581">
            <v>0</v>
          </cell>
        </row>
        <row r="582">
          <cell r="N582">
            <v>0</v>
          </cell>
          <cell r="O582">
            <v>0</v>
          </cell>
          <cell r="P582">
            <v>0</v>
          </cell>
          <cell r="Q582">
            <v>0</v>
          </cell>
          <cell r="R582">
            <v>0</v>
          </cell>
          <cell r="S582">
            <v>0</v>
          </cell>
          <cell r="T582">
            <v>0</v>
          </cell>
          <cell r="U582">
            <v>0</v>
          </cell>
        </row>
        <row r="583">
          <cell r="N583">
            <v>0</v>
          </cell>
          <cell r="O583">
            <v>0</v>
          </cell>
          <cell r="P583">
            <v>0</v>
          </cell>
          <cell r="Q583">
            <v>0</v>
          </cell>
          <cell r="R583">
            <v>0</v>
          </cell>
          <cell r="S583">
            <v>0</v>
          </cell>
          <cell r="T583">
            <v>0</v>
          </cell>
          <cell r="U583">
            <v>0</v>
          </cell>
        </row>
        <row r="584">
          <cell r="N584">
            <v>0</v>
          </cell>
          <cell r="O584">
            <v>0</v>
          </cell>
          <cell r="P584">
            <v>0</v>
          </cell>
          <cell r="Q584">
            <v>0</v>
          </cell>
          <cell r="R584">
            <v>0</v>
          </cell>
          <cell r="S584">
            <v>0</v>
          </cell>
          <cell r="T584">
            <v>0</v>
          </cell>
          <cell r="U584">
            <v>0</v>
          </cell>
        </row>
        <row r="585">
          <cell r="N585">
            <v>0</v>
          </cell>
          <cell r="O585">
            <v>0</v>
          </cell>
          <cell r="P585">
            <v>0</v>
          </cell>
          <cell r="Q585">
            <v>0</v>
          </cell>
          <cell r="R585">
            <v>0</v>
          </cell>
          <cell r="S585">
            <v>0</v>
          </cell>
          <cell r="T585">
            <v>0</v>
          </cell>
          <cell r="U585">
            <v>0</v>
          </cell>
        </row>
        <row r="586">
          <cell r="N586">
            <v>0</v>
          </cell>
          <cell r="O586">
            <v>0</v>
          </cell>
          <cell r="P586">
            <v>0</v>
          </cell>
          <cell r="Q586">
            <v>0</v>
          </cell>
          <cell r="R586">
            <v>0</v>
          </cell>
          <cell r="S586">
            <v>0</v>
          </cell>
          <cell r="T586">
            <v>0</v>
          </cell>
          <cell r="U586">
            <v>0</v>
          </cell>
        </row>
        <row r="587">
          <cell r="N587">
            <v>0</v>
          </cell>
          <cell r="O587">
            <v>0</v>
          </cell>
          <cell r="P587">
            <v>0</v>
          </cell>
          <cell r="Q587">
            <v>0</v>
          </cell>
          <cell r="R587">
            <v>0</v>
          </cell>
          <cell r="S587">
            <v>0</v>
          </cell>
          <cell r="T587">
            <v>0</v>
          </cell>
          <cell r="U587">
            <v>0</v>
          </cell>
        </row>
        <row r="588">
          <cell r="N588">
            <v>0</v>
          </cell>
          <cell r="O588">
            <v>0</v>
          </cell>
          <cell r="P588">
            <v>0</v>
          </cell>
          <cell r="Q588">
            <v>0</v>
          </cell>
          <cell r="R588">
            <v>0</v>
          </cell>
          <cell r="S588">
            <v>0</v>
          </cell>
          <cell r="T588">
            <v>0</v>
          </cell>
          <cell r="U588">
            <v>0</v>
          </cell>
        </row>
        <row r="589">
          <cell r="N589">
            <v>0</v>
          </cell>
          <cell r="O589">
            <v>0</v>
          </cell>
          <cell r="P589">
            <v>0</v>
          </cell>
          <cell r="Q589">
            <v>0</v>
          </cell>
          <cell r="R589">
            <v>0</v>
          </cell>
          <cell r="S589">
            <v>0</v>
          </cell>
          <cell r="T589">
            <v>0</v>
          </cell>
          <cell r="U589">
            <v>0</v>
          </cell>
        </row>
        <row r="590">
          <cell r="N590">
            <v>0</v>
          </cell>
          <cell r="O590">
            <v>0</v>
          </cell>
          <cell r="P590">
            <v>0</v>
          </cell>
          <cell r="Q590">
            <v>0</v>
          </cell>
          <cell r="R590">
            <v>0</v>
          </cell>
          <cell r="S590">
            <v>0</v>
          </cell>
          <cell r="T590">
            <v>0</v>
          </cell>
          <cell r="U590">
            <v>0</v>
          </cell>
        </row>
        <row r="591">
          <cell r="N591">
            <v>0</v>
          </cell>
          <cell r="O591">
            <v>0</v>
          </cell>
          <cell r="P591">
            <v>0</v>
          </cell>
          <cell r="Q591">
            <v>0</v>
          </cell>
          <cell r="R591">
            <v>0</v>
          </cell>
          <cell r="S591">
            <v>0</v>
          </cell>
          <cell r="T591">
            <v>0</v>
          </cell>
          <cell r="U591">
            <v>0</v>
          </cell>
        </row>
        <row r="592">
          <cell r="N592">
            <v>0</v>
          </cell>
          <cell r="O592">
            <v>0</v>
          </cell>
          <cell r="P592">
            <v>0</v>
          </cell>
          <cell r="Q592">
            <v>0</v>
          </cell>
          <cell r="R592">
            <v>0</v>
          </cell>
          <cell r="S592">
            <v>0</v>
          </cell>
          <cell r="T592">
            <v>0</v>
          </cell>
          <cell r="U592">
            <v>0</v>
          </cell>
        </row>
        <row r="593">
          <cell r="N593">
            <v>0</v>
          </cell>
          <cell r="O593">
            <v>0</v>
          </cell>
          <cell r="P593">
            <v>0</v>
          </cell>
          <cell r="Q593">
            <v>0</v>
          </cell>
          <cell r="R593">
            <v>0</v>
          </cell>
          <cell r="S593">
            <v>0</v>
          </cell>
          <cell r="T593">
            <v>0</v>
          </cell>
          <cell r="U593">
            <v>0</v>
          </cell>
        </row>
        <row r="594">
          <cell r="N594">
            <v>0</v>
          </cell>
          <cell r="O594">
            <v>0</v>
          </cell>
          <cell r="P594">
            <v>0</v>
          </cell>
          <cell r="Q594">
            <v>0</v>
          </cell>
          <cell r="R594">
            <v>0</v>
          </cell>
          <cell r="S594">
            <v>0</v>
          </cell>
          <cell r="T594">
            <v>0</v>
          </cell>
          <cell r="U594">
            <v>0</v>
          </cell>
        </row>
        <row r="595">
          <cell r="N595">
            <v>0</v>
          </cell>
          <cell r="O595">
            <v>0</v>
          </cell>
          <cell r="P595">
            <v>0</v>
          </cell>
          <cell r="Q595">
            <v>0</v>
          </cell>
          <cell r="R595">
            <v>0</v>
          </cell>
          <cell r="S595">
            <v>0</v>
          </cell>
          <cell r="T595">
            <v>0</v>
          </cell>
          <cell r="U595">
            <v>0</v>
          </cell>
        </row>
        <row r="596">
          <cell r="N596">
            <v>0</v>
          </cell>
          <cell r="O596">
            <v>0</v>
          </cell>
          <cell r="P596">
            <v>0</v>
          </cell>
          <cell r="Q596">
            <v>0</v>
          </cell>
          <cell r="R596">
            <v>0</v>
          </cell>
          <cell r="S596">
            <v>0</v>
          </cell>
          <cell r="T596">
            <v>0</v>
          </cell>
          <cell r="U596">
            <v>0</v>
          </cell>
        </row>
        <row r="597">
          <cell r="N597">
            <v>0</v>
          </cell>
          <cell r="O597">
            <v>0</v>
          </cell>
          <cell r="P597">
            <v>0</v>
          </cell>
          <cell r="Q597">
            <v>0</v>
          </cell>
          <cell r="R597">
            <v>0</v>
          </cell>
          <cell r="S597">
            <v>0</v>
          </cell>
          <cell r="T597">
            <v>0</v>
          </cell>
          <cell r="U597">
            <v>0</v>
          </cell>
        </row>
        <row r="598">
          <cell r="N598">
            <v>0</v>
          </cell>
          <cell r="O598">
            <v>0</v>
          </cell>
          <cell r="P598">
            <v>0</v>
          </cell>
          <cell r="Q598">
            <v>0</v>
          </cell>
          <cell r="R598">
            <v>0</v>
          </cell>
          <cell r="S598">
            <v>0</v>
          </cell>
          <cell r="T598">
            <v>0</v>
          </cell>
          <cell r="U598">
            <v>0</v>
          </cell>
        </row>
        <row r="599">
          <cell r="N599">
            <v>0</v>
          </cell>
          <cell r="O599">
            <v>0</v>
          </cell>
          <cell r="P599">
            <v>0</v>
          </cell>
          <cell r="Q599">
            <v>0</v>
          </cell>
          <cell r="R599">
            <v>0</v>
          </cell>
          <cell r="S599">
            <v>0</v>
          </cell>
          <cell r="T599">
            <v>0</v>
          </cell>
          <cell r="U599">
            <v>0</v>
          </cell>
        </row>
        <row r="600">
          <cell r="N600">
            <v>0</v>
          </cell>
          <cell r="O600">
            <v>0</v>
          </cell>
          <cell r="P600">
            <v>0</v>
          </cell>
          <cell r="Q600">
            <v>0</v>
          </cell>
          <cell r="R600">
            <v>0</v>
          </cell>
          <cell r="S600">
            <v>0</v>
          </cell>
          <cell r="T600">
            <v>0</v>
          </cell>
          <cell r="U600">
            <v>0</v>
          </cell>
        </row>
        <row r="601">
          <cell r="N601">
            <v>0</v>
          </cell>
          <cell r="O601">
            <v>0</v>
          </cell>
          <cell r="P601">
            <v>0</v>
          </cell>
          <cell r="Q601">
            <v>0</v>
          </cell>
          <cell r="R601">
            <v>0</v>
          </cell>
          <cell r="S601">
            <v>0</v>
          </cell>
          <cell r="T601">
            <v>0</v>
          </cell>
          <cell r="U601">
            <v>0</v>
          </cell>
        </row>
        <row r="602">
          <cell r="N602">
            <v>0</v>
          </cell>
          <cell r="O602">
            <v>0</v>
          </cell>
          <cell r="P602">
            <v>0</v>
          </cell>
          <cell r="Q602">
            <v>0</v>
          </cell>
          <cell r="R602">
            <v>0</v>
          </cell>
          <cell r="S602">
            <v>0</v>
          </cell>
          <cell r="T602">
            <v>0</v>
          </cell>
          <cell r="U602">
            <v>0</v>
          </cell>
        </row>
        <row r="603">
          <cell r="N603">
            <v>0</v>
          </cell>
          <cell r="O603">
            <v>0</v>
          </cell>
          <cell r="P603">
            <v>0</v>
          </cell>
          <cell r="Q603">
            <v>0</v>
          </cell>
          <cell r="R603">
            <v>0</v>
          </cell>
          <cell r="S603">
            <v>0</v>
          </cell>
          <cell r="T603">
            <v>0</v>
          </cell>
          <cell r="U603">
            <v>0</v>
          </cell>
        </row>
        <row r="604">
          <cell r="N604">
            <v>0</v>
          </cell>
          <cell r="O604">
            <v>0</v>
          </cell>
          <cell r="P604">
            <v>0</v>
          </cell>
          <cell r="Q604">
            <v>0</v>
          </cell>
          <cell r="R604">
            <v>0</v>
          </cell>
          <cell r="S604">
            <v>0</v>
          </cell>
          <cell r="T604">
            <v>0</v>
          </cell>
          <cell r="U604">
            <v>0</v>
          </cell>
        </row>
        <row r="605">
          <cell r="N605">
            <v>0</v>
          </cell>
          <cell r="O605">
            <v>0</v>
          </cell>
          <cell r="P605">
            <v>0</v>
          </cell>
          <cell r="Q605">
            <v>0</v>
          </cell>
          <cell r="R605">
            <v>0</v>
          </cell>
          <cell r="S605">
            <v>0</v>
          </cell>
          <cell r="T605">
            <v>0</v>
          </cell>
          <cell r="U605">
            <v>0</v>
          </cell>
        </row>
        <row r="606">
          <cell r="N606">
            <v>0</v>
          </cell>
          <cell r="O606">
            <v>0</v>
          </cell>
          <cell r="P606">
            <v>0</v>
          </cell>
          <cell r="Q606">
            <v>0</v>
          </cell>
          <cell r="R606">
            <v>0</v>
          </cell>
          <cell r="S606">
            <v>0</v>
          </cell>
          <cell r="T606">
            <v>0</v>
          </cell>
          <cell r="U606">
            <v>0</v>
          </cell>
        </row>
        <row r="607">
          <cell r="N607">
            <v>0</v>
          </cell>
          <cell r="O607">
            <v>0</v>
          </cell>
          <cell r="P607">
            <v>0</v>
          </cell>
          <cell r="Q607">
            <v>0</v>
          </cell>
          <cell r="R607">
            <v>0</v>
          </cell>
          <cell r="S607">
            <v>0</v>
          </cell>
          <cell r="T607">
            <v>0</v>
          </cell>
          <cell r="U607">
            <v>0</v>
          </cell>
        </row>
        <row r="608">
          <cell r="N608">
            <v>0</v>
          </cell>
          <cell r="O608">
            <v>0</v>
          </cell>
          <cell r="P608">
            <v>0</v>
          </cell>
          <cell r="Q608">
            <v>0</v>
          </cell>
          <cell r="R608">
            <v>0</v>
          </cell>
          <cell r="S608">
            <v>0</v>
          </cell>
          <cell r="T608">
            <v>0</v>
          </cell>
          <cell r="U608">
            <v>0</v>
          </cell>
        </row>
        <row r="609">
          <cell r="N609">
            <v>0</v>
          </cell>
          <cell r="O609">
            <v>0</v>
          </cell>
          <cell r="P609">
            <v>0</v>
          </cell>
          <cell r="Q609">
            <v>0</v>
          </cell>
          <cell r="R609">
            <v>0</v>
          </cell>
          <cell r="S609">
            <v>0</v>
          </cell>
          <cell r="T609">
            <v>0</v>
          </cell>
          <cell r="U609">
            <v>0</v>
          </cell>
        </row>
        <row r="610">
          <cell r="N610">
            <v>0</v>
          </cell>
          <cell r="O610">
            <v>0</v>
          </cell>
          <cell r="P610">
            <v>0</v>
          </cell>
          <cell r="Q610">
            <v>0</v>
          </cell>
          <cell r="R610">
            <v>0</v>
          </cell>
          <cell r="S610">
            <v>0</v>
          </cell>
          <cell r="T610">
            <v>0</v>
          </cell>
          <cell r="U610">
            <v>0</v>
          </cell>
        </row>
        <row r="611">
          <cell r="N611">
            <v>0</v>
          </cell>
          <cell r="O611">
            <v>0</v>
          </cell>
          <cell r="P611">
            <v>0</v>
          </cell>
          <cell r="Q611">
            <v>0</v>
          </cell>
          <cell r="R611">
            <v>0</v>
          </cell>
          <cell r="S611">
            <v>0</v>
          </cell>
          <cell r="T611">
            <v>0</v>
          </cell>
          <cell r="U611">
            <v>0</v>
          </cell>
        </row>
        <row r="612">
          <cell r="N612">
            <v>0</v>
          </cell>
          <cell r="O612">
            <v>0</v>
          </cell>
          <cell r="P612">
            <v>0</v>
          </cell>
          <cell r="Q612">
            <v>0</v>
          </cell>
          <cell r="R612">
            <v>0</v>
          </cell>
          <cell r="S612">
            <v>0</v>
          </cell>
          <cell r="T612">
            <v>0</v>
          </cell>
          <cell r="U612">
            <v>0</v>
          </cell>
        </row>
        <row r="613">
          <cell r="N613">
            <v>0</v>
          </cell>
          <cell r="O613">
            <v>0</v>
          </cell>
          <cell r="P613">
            <v>0</v>
          </cell>
          <cell r="Q613">
            <v>0</v>
          </cell>
          <cell r="R613">
            <v>0</v>
          </cell>
          <cell r="S613">
            <v>0</v>
          </cell>
          <cell r="T613">
            <v>0</v>
          </cell>
          <cell r="U613">
            <v>0</v>
          </cell>
        </row>
        <row r="614">
          <cell r="N614">
            <v>0</v>
          </cell>
          <cell r="O614">
            <v>0</v>
          </cell>
          <cell r="P614">
            <v>0</v>
          </cell>
          <cell r="Q614">
            <v>0</v>
          </cell>
          <cell r="R614">
            <v>0</v>
          </cell>
          <cell r="S614">
            <v>0</v>
          </cell>
          <cell r="T614">
            <v>0</v>
          </cell>
          <cell r="U614">
            <v>0</v>
          </cell>
        </row>
        <row r="615">
          <cell r="N615">
            <v>0</v>
          </cell>
          <cell r="O615">
            <v>0</v>
          </cell>
          <cell r="P615">
            <v>0</v>
          </cell>
          <cell r="Q615">
            <v>0</v>
          </cell>
          <cell r="R615">
            <v>0</v>
          </cell>
          <cell r="S615">
            <v>0</v>
          </cell>
          <cell r="T615">
            <v>0</v>
          </cell>
          <cell r="U615">
            <v>0</v>
          </cell>
        </row>
        <row r="616">
          <cell r="N616">
            <v>0</v>
          </cell>
          <cell r="O616">
            <v>0</v>
          </cell>
          <cell r="P616">
            <v>0</v>
          </cell>
          <cell r="Q616">
            <v>0</v>
          </cell>
          <cell r="R616">
            <v>0</v>
          </cell>
          <cell r="S616">
            <v>0</v>
          </cell>
          <cell r="T616">
            <v>0</v>
          </cell>
          <cell r="U616">
            <v>0</v>
          </cell>
        </row>
        <row r="617">
          <cell r="N617">
            <v>0</v>
          </cell>
          <cell r="O617">
            <v>0</v>
          </cell>
          <cell r="P617">
            <v>0</v>
          </cell>
          <cell r="Q617">
            <v>0</v>
          </cell>
          <cell r="R617">
            <v>0</v>
          </cell>
          <cell r="S617">
            <v>0</v>
          </cell>
          <cell r="T617">
            <v>0</v>
          </cell>
          <cell r="U617">
            <v>0</v>
          </cell>
        </row>
        <row r="618">
          <cell r="N618">
            <v>0</v>
          </cell>
          <cell r="O618">
            <v>0</v>
          </cell>
          <cell r="P618">
            <v>0</v>
          </cell>
          <cell r="Q618">
            <v>0</v>
          </cell>
          <cell r="R618">
            <v>0</v>
          </cell>
          <cell r="S618">
            <v>0</v>
          </cell>
          <cell r="T618">
            <v>0</v>
          </cell>
          <cell r="U618">
            <v>0</v>
          </cell>
        </row>
        <row r="619">
          <cell r="N619">
            <v>0</v>
          </cell>
          <cell r="O619">
            <v>0</v>
          </cell>
          <cell r="P619">
            <v>0</v>
          </cell>
          <cell r="Q619">
            <v>0</v>
          </cell>
          <cell r="R619">
            <v>0</v>
          </cell>
          <cell r="S619">
            <v>0</v>
          </cell>
          <cell r="T619">
            <v>0</v>
          </cell>
          <cell r="U619">
            <v>0</v>
          </cell>
        </row>
        <row r="620">
          <cell r="N620">
            <v>0</v>
          </cell>
          <cell r="O620">
            <v>0</v>
          </cell>
          <cell r="P620">
            <v>0</v>
          </cell>
          <cell r="Q620">
            <v>0</v>
          </cell>
          <cell r="R620">
            <v>0</v>
          </cell>
          <cell r="S620">
            <v>0</v>
          </cell>
          <cell r="T620">
            <v>0</v>
          </cell>
          <cell r="U620">
            <v>0</v>
          </cell>
        </row>
        <row r="621">
          <cell r="N621">
            <v>0</v>
          </cell>
          <cell r="O621">
            <v>0</v>
          </cell>
          <cell r="P621">
            <v>0</v>
          </cell>
          <cell r="Q621">
            <v>0</v>
          </cell>
          <cell r="R621">
            <v>0</v>
          </cell>
          <cell r="S621">
            <v>0</v>
          </cell>
          <cell r="T621">
            <v>0</v>
          </cell>
          <cell r="U621">
            <v>0</v>
          </cell>
        </row>
        <row r="622">
          <cell r="N622">
            <v>0</v>
          </cell>
          <cell r="O622">
            <v>0</v>
          </cell>
          <cell r="P622">
            <v>0</v>
          </cell>
          <cell r="Q622">
            <v>0</v>
          </cell>
          <cell r="R622">
            <v>0</v>
          </cell>
          <cell r="S622">
            <v>0</v>
          </cell>
          <cell r="T622">
            <v>0</v>
          </cell>
          <cell r="U622">
            <v>0</v>
          </cell>
        </row>
        <row r="623">
          <cell r="N623">
            <v>0</v>
          </cell>
          <cell r="O623">
            <v>0</v>
          </cell>
          <cell r="P623">
            <v>0</v>
          </cell>
          <cell r="Q623">
            <v>0</v>
          </cell>
          <cell r="R623">
            <v>0</v>
          </cell>
          <cell r="S623">
            <v>0</v>
          </cell>
          <cell r="T623">
            <v>0</v>
          </cell>
          <cell r="U623">
            <v>0</v>
          </cell>
        </row>
        <row r="624">
          <cell r="N624">
            <v>0</v>
          </cell>
          <cell r="O624">
            <v>0</v>
          </cell>
          <cell r="P624">
            <v>0</v>
          </cell>
          <cell r="Q624">
            <v>0</v>
          </cell>
          <cell r="R624">
            <v>0</v>
          </cell>
          <cell r="S624">
            <v>0</v>
          </cell>
          <cell r="T624">
            <v>0</v>
          </cell>
          <cell r="U624">
            <v>0</v>
          </cell>
        </row>
        <row r="625">
          <cell r="N625">
            <v>0</v>
          </cell>
          <cell r="O625">
            <v>0</v>
          </cell>
          <cell r="P625">
            <v>0</v>
          </cell>
          <cell r="Q625">
            <v>0</v>
          </cell>
          <cell r="R625">
            <v>0</v>
          </cell>
          <cell r="S625">
            <v>0</v>
          </cell>
          <cell r="T625">
            <v>0</v>
          </cell>
          <cell r="U625">
            <v>0</v>
          </cell>
        </row>
        <row r="626">
          <cell r="N626">
            <v>0</v>
          </cell>
          <cell r="O626">
            <v>0</v>
          </cell>
          <cell r="P626">
            <v>0</v>
          </cell>
          <cell r="Q626">
            <v>0</v>
          </cell>
          <cell r="R626">
            <v>0</v>
          </cell>
          <cell r="S626">
            <v>0</v>
          </cell>
          <cell r="T626">
            <v>0</v>
          </cell>
          <cell r="U626">
            <v>0</v>
          </cell>
        </row>
        <row r="627">
          <cell r="N627">
            <v>0</v>
          </cell>
          <cell r="O627">
            <v>0</v>
          </cell>
          <cell r="P627">
            <v>0</v>
          </cell>
          <cell r="Q627">
            <v>0</v>
          </cell>
          <cell r="R627">
            <v>0</v>
          </cell>
          <cell r="S627">
            <v>0</v>
          </cell>
          <cell r="T627">
            <v>0</v>
          </cell>
          <cell r="U627">
            <v>0</v>
          </cell>
        </row>
        <row r="628">
          <cell r="N628">
            <v>0</v>
          </cell>
          <cell r="O628">
            <v>0</v>
          </cell>
          <cell r="P628">
            <v>0</v>
          </cell>
          <cell r="Q628">
            <v>0</v>
          </cell>
          <cell r="R628">
            <v>0</v>
          </cell>
          <cell r="S628">
            <v>0</v>
          </cell>
          <cell r="T628">
            <v>0</v>
          </cell>
          <cell r="U628">
            <v>0</v>
          </cell>
        </row>
        <row r="629">
          <cell r="N629">
            <v>0</v>
          </cell>
          <cell r="O629">
            <v>0</v>
          </cell>
          <cell r="P629">
            <v>0</v>
          </cell>
          <cell r="Q629">
            <v>0</v>
          </cell>
          <cell r="R629">
            <v>0</v>
          </cell>
          <cell r="S629">
            <v>0</v>
          </cell>
          <cell r="T629">
            <v>0</v>
          </cell>
          <cell r="U629">
            <v>0</v>
          </cell>
        </row>
        <row r="630">
          <cell r="N630">
            <v>0</v>
          </cell>
          <cell r="O630">
            <v>0</v>
          </cell>
          <cell r="P630">
            <v>0</v>
          </cell>
          <cell r="Q630">
            <v>0</v>
          </cell>
          <cell r="R630">
            <v>0</v>
          </cell>
          <cell r="S630">
            <v>0</v>
          </cell>
          <cell r="T630">
            <v>0</v>
          </cell>
          <cell r="U630">
            <v>0</v>
          </cell>
        </row>
        <row r="631">
          <cell r="N631">
            <v>0</v>
          </cell>
          <cell r="O631">
            <v>0</v>
          </cell>
          <cell r="P631">
            <v>0</v>
          </cell>
          <cell r="Q631">
            <v>0</v>
          </cell>
          <cell r="R631">
            <v>0</v>
          </cell>
          <cell r="S631">
            <v>0</v>
          </cell>
          <cell r="T631">
            <v>0</v>
          </cell>
          <cell r="U631">
            <v>0</v>
          </cell>
        </row>
        <row r="632">
          <cell r="N632">
            <v>0</v>
          </cell>
          <cell r="O632">
            <v>0</v>
          </cell>
          <cell r="P632">
            <v>0</v>
          </cell>
          <cell r="Q632">
            <v>0</v>
          </cell>
          <cell r="R632">
            <v>0</v>
          </cell>
          <cell r="S632">
            <v>0</v>
          </cell>
          <cell r="T632">
            <v>0</v>
          </cell>
          <cell r="U632">
            <v>0</v>
          </cell>
        </row>
        <row r="633">
          <cell r="N633">
            <v>0</v>
          </cell>
          <cell r="O633">
            <v>0</v>
          </cell>
          <cell r="P633">
            <v>0</v>
          </cell>
          <cell r="Q633">
            <v>0</v>
          </cell>
          <cell r="R633">
            <v>0</v>
          </cell>
          <cell r="S633">
            <v>0</v>
          </cell>
          <cell r="T633">
            <v>0</v>
          </cell>
          <cell r="U633">
            <v>0</v>
          </cell>
        </row>
        <row r="634">
          <cell r="N634">
            <v>0</v>
          </cell>
          <cell r="O634">
            <v>0</v>
          </cell>
          <cell r="P634">
            <v>0</v>
          </cell>
          <cell r="Q634">
            <v>0</v>
          </cell>
          <cell r="R634">
            <v>0</v>
          </cell>
          <cell r="S634">
            <v>0</v>
          </cell>
          <cell r="T634">
            <v>0</v>
          </cell>
          <cell r="U634">
            <v>0</v>
          </cell>
        </row>
        <row r="635">
          <cell r="N635">
            <v>0</v>
          </cell>
          <cell r="O635">
            <v>0</v>
          </cell>
          <cell r="P635">
            <v>0</v>
          </cell>
          <cell r="Q635">
            <v>0</v>
          </cell>
          <cell r="R635">
            <v>0</v>
          </cell>
          <cell r="S635">
            <v>0</v>
          </cell>
          <cell r="T635">
            <v>0</v>
          </cell>
          <cell r="U635">
            <v>0</v>
          </cell>
        </row>
        <row r="636">
          <cell r="N636">
            <v>0</v>
          </cell>
          <cell r="O636">
            <v>0</v>
          </cell>
          <cell r="P636">
            <v>0</v>
          </cell>
          <cell r="Q636">
            <v>0</v>
          </cell>
          <cell r="R636">
            <v>0</v>
          </cell>
          <cell r="S636">
            <v>0</v>
          </cell>
          <cell r="T636">
            <v>0</v>
          </cell>
          <cell r="U636">
            <v>0</v>
          </cell>
        </row>
        <row r="637">
          <cell r="N637">
            <v>0</v>
          </cell>
          <cell r="O637">
            <v>0</v>
          </cell>
          <cell r="P637">
            <v>0</v>
          </cell>
          <cell r="Q637">
            <v>0</v>
          </cell>
          <cell r="R637">
            <v>0</v>
          </cell>
          <cell r="S637">
            <v>0</v>
          </cell>
          <cell r="T637">
            <v>0</v>
          </cell>
          <cell r="U637">
            <v>0</v>
          </cell>
        </row>
        <row r="638">
          <cell r="N638">
            <v>0</v>
          </cell>
          <cell r="O638">
            <v>0</v>
          </cell>
          <cell r="P638">
            <v>0</v>
          </cell>
          <cell r="Q638">
            <v>0</v>
          </cell>
          <cell r="R638">
            <v>0</v>
          </cell>
          <cell r="S638">
            <v>0</v>
          </cell>
          <cell r="T638">
            <v>0</v>
          </cell>
          <cell r="U638">
            <v>0</v>
          </cell>
        </row>
        <row r="639">
          <cell r="N639">
            <v>0</v>
          </cell>
          <cell r="O639">
            <v>0</v>
          </cell>
          <cell r="P639">
            <v>0</v>
          </cell>
          <cell r="Q639">
            <v>0</v>
          </cell>
          <cell r="R639">
            <v>0</v>
          </cell>
          <cell r="S639">
            <v>0</v>
          </cell>
          <cell r="T639">
            <v>0</v>
          </cell>
          <cell r="U639">
            <v>0</v>
          </cell>
        </row>
        <row r="640">
          <cell r="N640">
            <v>0</v>
          </cell>
          <cell r="O640">
            <v>0</v>
          </cell>
          <cell r="P640">
            <v>0</v>
          </cell>
          <cell r="Q640">
            <v>0</v>
          </cell>
          <cell r="R640">
            <v>0</v>
          </cell>
          <cell r="S640">
            <v>0</v>
          </cell>
          <cell r="T640">
            <v>0</v>
          </cell>
          <cell r="U640">
            <v>0</v>
          </cell>
        </row>
        <row r="641">
          <cell r="N641">
            <v>0</v>
          </cell>
          <cell r="O641">
            <v>0</v>
          </cell>
          <cell r="P641">
            <v>0</v>
          </cell>
          <cell r="Q641">
            <v>0</v>
          </cell>
          <cell r="R641">
            <v>0</v>
          </cell>
          <cell r="S641">
            <v>0</v>
          </cell>
          <cell r="T641">
            <v>0</v>
          </cell>
          <cell r="U641">
            <v>0</v>
          </cell>
        </row>
        <row r="642">
          <cell r="N642">
            <v>0</v>
          </cell>
          <cell r="O642">
            <v>0</v>
          </cell>
          <cell r="P642">
            <v>0</v>
          </cell>
          <cell r="Q642">
            <v>0</v>
          </cell>
          <cell r="R642">
            <v>0</v>
          </cell>
          <cell r="S642">
            <v>0</v>
          </cell>
          <cell r="T642">
            <v>0</v>
          </cell>
          <cell r="U642">
            <v>0</v>
          </cell>
        </row>
        <row r="643">
          <cell r="N643">
            <v>0</v>
          </cell>
          <cell r="O643">
            <v>0</v>
          </cell>
          <cell r="P643">
            <v>0</v>
          </cell>
          <cell r="Q643">
            <v>0</v>
          </cell>
          <cell r="R643">
            <v>0</v>
          </cell>
          <cell r="S643">
            <v>0</v>
          </cell>
          <cell r="T643">
            <v>0</v>
          </cell>
          <cell r="U643">
            <v>0</v>
          </cell>
        </row>
        <row r="644">
          <cell r="N644">
            <v>0</v>
          </cell>
          <cell r="O644">
            <v>0</v>
          </cell>
          <cell r="P644">
            <v>0</v>
          </cell>
          <cell r="Q644">
            <v>0</v>
          </cell>
          <cell r="R644">
            <v>0</v>
          </cell>
          <cell r="S644">
            <v>0</v>
          </cell>
          <cell r="T644">
            <v>0</v>
          </cell>
          <cell r="U644">
            <v>0</v>
          </cell>
        </row>
        <row r="645">
          <cell r="N645">
            <v>0</v>
          </cell>
          <cell r="O645">
            <v>0</v>
          </cell>
          <cell r="P645">
            <v>0</v>
          </cell>
          <cell r="Q645">
            <v>0</v>
          </cell>
          <cell r="R645">
            <v>0</v>
          </cell>
          <cell r="S645">
            <v>0</v>
          </cell>
          <cell r="T645">
            <v>0</v>
          </cell>
          <cell r="U645">
            <v>0</v>
          </cell>
        </row>
        <row r="646">
          <cell r="N646">
            <v>0</v>
          </cell>
          <cell r="O646">
            <v>0</v>
          </cell>
          <cell r="P646">
            <v>0</v>
          </cell>
          <cell r="Q646">
            <v>0</v>
          </cell>
          <cell r="R646">
            <v>0</v>
          </cell>
          <cell r="S646">
            <v>0</v>
          </cell>
          <cell r="T646">
            <v>0</v>
          </cell>
          <cell r="U646">
            <v>0</v>
          </cell>
        </row>
        <row r="647">
          <cell r="N647">
            <v>0</v>
          </cell>
          <cell r="O647">
            <v>0</v>
          </cell>
          <cell r="P647">
            <v>0</v>
          </cell>
          <cell r="Q647">
            <v>0</v>
          </cell>
          <cell r="R647">
            <v>0</v>
          </cell>
          <cell r="S647">
            <v>0</v>
          </cell>
          <cell r="T647">
            <v>0</v>
          </cell>
          <cell r="U647">
            <v>0</v>
          </cell>
        </row>
        <row r="648">
          <cell r="N648">
            <v>0</v>
          </cell>
          <cell r="O648">
            <v>0</v>
          </cell>
          <cell r="P648">
            <v>0</v>
          </cell>
          <cell r="Q648">
            <v>0</v>
          </cell>
          <cell r="R648">
            <v>0</v>
          </cell>
          <cell r="S648">
            <v>0</v>
          </cell>
          <cell r="T648">
            <v>0</v>
          </cell>
          <cell r="U648">
            <v>0</v>
          </cell>
        </row>
        <row r="649">
          <cell r="N649">
            <v>0</v>
          </cell>
          <cell r="O649">
            <v>0</v>
          </cell>
          <cell r="P649">
            <v>0</v>
          </cell>
          <cell r="Q649">
            <v>0</v>
          </cell>
          <cell r="R649">
            <v>0</v>
          </cell>
          <cell r="S649">
            <v>0</v>
          </cell>
          <cell r="T649">
            <v>0</v>
          </cell>
          <cell r="U649">
            <v>0</v>
          </cell>
        </row>
        <row r="650">
          <cell r="N650">
            <v>0</v>
          </cell>
          <cell r="O650">
            <v>0</v>
          </cell>
          <cell r="P650">
            <v>0</v>
          </cell>
          <cell r="Q650">
            <v>0</v>
          </cell>
          <cell r="R650">
            <v>0</v>
          </cell>
          <cell r="S650">
            <v>0</v>
          </cell>
          <cell r="T650">
            <v>0</v>
          </cell>
          <cell r="U650">
            <v>0</v>
          </cell>
        </row>
        <row r="651">
          <cell r="N651">
            <v>0</v>
          </cell>
          <cell r="O651">
            <v>0</v>
          </cell>
          <cell r="P651">
            <v>0</v>
          </cell>
          <cell r="Q651">
            <v>0</v>
          </cell>
          <cell r="R651">
            <v>0</v>
          </cell>
          <cell r="S651">
            <v>0</v>
          </cell>
          <cell r="T651">
            <v>0</v>
          </cell>
          <cell r="U651">
            <v>0</v>
          </cell>
        </row>
        <row r="652">
          <cell r="N652">
            <v>0</v>
          </cell>
          <cell r="O652">
            <v>0</v>
          </cell>
          <cell r="P652">
            <v>0</v>
          </cell>
          <cell r="Q652">
            <v>0</v>
          </cell>
          <cell r="R652">
            <v>0</v>
          </cell>
          <cell r="S652">
            <v>0</v>
          </cell>
          <cell r="T652">
            <v>0</v>
          </cell>
          <cell r="U652">
            <v>0</v>
          </cell>
        </row>
        <row r="653">
          <cell r="N653">
            <v>0</v>
          </cell>
          <cell r="O653">
            <v>0</v>
          </cell>
          <cell r="P653">
            <v>0</v>
          </cell>
          <cell r="Q653">
            <v>0</v>
          </cell>
          <cell r="R653">
            <v>0</v>
          </cell>
          <cell r="S653">
            <v>0</v>
          </cell>
          <cell r="T653">
            <v>0</v>
          </cell>
          <cell r="U653">
            <v>0</v>
          </cell>
        </row>
        <row r="654">
          <cell r="N654">
            <v>0</v>
          </cell>
          <cell r="O654">
            <v>0</v>
          </cell>
          <cell r="P654">
            <v>0</v>
          </cell>
          <cell r="Q654">
            <v>0</v>
          </cell>
          <cell r="R654">
            <v>0</v>
          </cell>
          <cell r="S654">
            <v>0</v>
          </cell>
          <cell r="T654">
            <v>0</v>
          </cell>
          <cell r="U654">
            <v>0</v>
          </cell>
        </row>
        <row r="655">
          <cell r="N655">
            <v>0</v>
          </cell>
          <cell r="O655">
            <v>0</v>
          </cell>
          <cell r="P655">
            <v>0</v>
          </cell>
          <cell r="Q655">
            <v>0</v>
          </cell>
          <cell r="R655">
            <v>0</v>
          </cell>
          <cell r="S655">
            <v>0</v>
          </cell>
          <cell r="T655">
            <v>0</v>
          </cell>
          <cell r="U655">
            <v>0</v>
          </cell>
        </row>
        <row r="656">
          <cell r="N656">
            <v>0</v>
          </cell>
          <cell r="O656">
            <v>0</v>
          </cell>
          <cell r="P656">
            <v>0</v>
          </cell>
          <cell r="Q656">
            <v>0</v>
          </cell>
          <cell r="R656">
            <v>0</v>
          </cell>
          <cell r="S656">
            <v>0</v>
          </cell>
          <cell r="T656">
            <v>0</v>
          </cell>
          <cell r="U656">
            <v>0</v>
          </cell>
        </row>
        <row r="657">
          <cell r="N657">
            <v>0</v>
          </cell>
          <cell r="O657">
            <v>0</v>
          </cell>
          <cell r="P657">
            <v>0</v>
          </cell>
          <cell r="Q657">
            <v>0</v>
          </cell>
          <cell r="R657">
            <v>0</v>
          </cell>
          <cell r="S657">
            <v>0</v>
          </cell>
          <cell r="T657">
            <v>0</v>
          </cell>
          <cell r="U657">
            <v>0</v>
          </cell>
        </row>
        <row r="658">
          <cell r="N658">
            <v>0</v>
          </cell>
          <cell r="O658">
            <v>0</v>
          </cell>
          <cell r="P658">
            <v>0</v>
          </cell>
          <cell r="Q658">
            <v>0</v>
          </cell>
          <cell r="R658">
            <v>0</v>
          </cell>
          <cell r="S658">
            <v>0</v>
          </cell>
          <cell r="T658">
            <v>0</v>
          </cell>
          <cell r="U658">
            <v>0</v>
          </cell>
        </row>
        <row r="659">
          <cell r="N659">
            <v>0</v>
          </cell>
          <cell r="O659">
            <v>0</v>
          </cell>
          <cell r="P659">
            <v>0</v>
          </cell>
          <cell r="Q659">
            <v>0</v>
          </cell>
          <cell r="R659">
            <v>0</v>
          </cell>
          <cell r="S659">
            <v>0</v>
          </cell>
          <cell r="T659">
            <v>0</v>
          </cell>
          <cell r="U659">
            <v>0</v>
          </cell>
        </row>
        <row r="660">
          <cell r="N660">
            <v>0</v>
          </cell>
          <cell r="O660">
            <v>0</v>
          </cell>
          <cell r="P660">
            <v>0</v>
          </cell>
          <cell r="Q660">
            <v>0</v>
          </cell>
          <cell r="R660">
            <v>0</v>
          </cell>
          <cell r="S660">
            <v>0</v>
          </cell>
          <cell r="T660">
            <v>0</v>
          </cell>
          <cell r="U660">
            <v>0</v>
          </cell>
        </row>
        <row r="661">
          <cell r="N661">
            <v>0</v>
          </cell>
          <cell r="O661">
            <v>0</v>
          </cell>
          <cell r="P661">
            <v>0</v>
          </cell>
          <cell r="Q661">
            <v>0</v>
          </cell>
          <cell r="R661">
            <v>0</v>
          </cell>
          <cell r="S661">
            <v>0</v>
          </cell>
          <cell r="T661">
            <v>0</v>
          </cell>
          <cell r="U661">
            <v>0</v>
          </cell>
        </row>
        <row r="662">
          <cell r="N662">
            <v>0</v>
          </cell>
          <cell r="O662">
            <v>0</v>
          </cell>
          <cell r="P662">
            <v>0</v>
          </cell>
          <cell r="Q662">
            <v>0</v>
          </cell>
          <cell r="R662">
            <v>0</v>
          </cell>
          <cell r="S662">
            <v>0</v>
          </cell>
          <cell r="T662">
            <v>0</v>
          </cell>
          <cell r="U662">
            <v>0</v>
          </cell>
        </row>
        <row r="663">
          <cell r="N663">
            <v>0</v>
          </cell>
          <cell r="O663">
            <v>0</v>
          </cell>
          <cell r="P663">
            <v>0</v>
          </cell>
          <cell r="Q663">
            <v>0</v>
          </cell>
          <cell r="R663">
            <v>0</v>
          </cell>
          <cell r="S663">
            <v>0</v>
          </cell>
          <cell r="T663">
            <v>0</v>
          </cell>
          <cell r="U663">
            <v>0</v>
          </cell>
        </row>
        <row r="664">
          <cell r="N664">
            <v>0</v>
          </cell>
          <cell r="O664">
            <v>0</v>
          </cell>
          <cell r="P664">
            <v>0</v>
          </cell>
          <cell r="Q664">
            <v>0</v>
          </cell>
          <cell r="R664">
            <v>0</v>
          </cell>
          <cell r="S664">
            <v>0</v>
          </cell>
          <cell r="T664">
            <v>0</v>
          </cell>
          <cell r="U664">
            <v>0</v>
          </cell>
        </row>
        <row r="665">
          <cell r="N665">
            <v>0</v>
          </cell>
          <cell r="O665">
            <v>0</v>
          </cell>
          <cell r="P665">
            <v>0</v>
          </cell>
          <cell r="Q665">
            <v>0</v>
          </cell>
          <cell r="R665">
            <v>0</v>
          </cell>
          <cell r="S665">
            <v>0</v>
          </cell>
          <cell r="T665">
            <v>0</v>
          </cell>
          <cell r="U665">
            <v>0</v>
          </cell>
        </row>
        <row r="666">
          <cell r="N666">
            <v>0</v>
          </cell>
          <cell r="O666">
            <v>0</v>
          </cell>
          <cell r="P666">
            <v>0</v>
          </cell>
          <cell r="Q666">
            <v>0</v>
          </cell>
          <cell r="R666">
            <v>0</v>
          </cell>
          <cell r="S666">
            <v>0</v>
          </cell>
          <cell r="T666">
            <v>0</v>
          </cell>
          <cell r="U666">
            <v>0</v>
          </cell>
        </row>
        <row r="667">
          <cell r="N667">
            <v>0</v>
          </cell>
          <cell r="O667">
            <v>0</v>
          </cell>
          <cell r="P667">
            <v>0</v>
          </cell>
          <cell r="Q667">
            <v>0</v>
          </cell>
          <cell r="R667">
            <v>0</v>
          </cell>
          <cell r="S667">
            <v>0</v>
          </cell>
          <cell r="T667">
            <v>0</v>
          </cell>
          <cell r="U667">
            <v>0</v>
          </cell>
        </row>
        <row r="668">
          <cell r="N668">
            <v>0</v>
          </cell>
          <cell r="O668">
            <v>0</v>
          </cell>
          <cell r="P668">
            <v>0</v>
          </cell>
          <cell r="Q668">
            <v>0</v>
          </cell>
          <cell r="R668">
            <v>0</v>
          </cell>
          <cell r="S668">
            <v>0</v>
          </cell>
          <cell r="T668">
            <v>0</v>
          </cell>
          <cell r="U668">
            <v>0</v>
          </cell>
        </row>
        <row r="669">
          <cell r="N669">
            <v>0</v>
          </cell>
          <cell r="O669">
            <v>0</v>
          </cell>
          <cell r="P669">
            <v>0</v>
          </cell>
          <cell r="Q669">
            <v>0</v>
          </cell>
          <cell r="R669">
            <v>0</v>
          </cell>
          <cell r="S669">
            <v>0</v>
          </cell>
          <cell r="T669">
            <v>0</v>
          </cell>
          <cell r="U669">
            <v>0</v>
          </cell>
        </row>
        <row r="670">
          <cell r="N670">
            <v>0</v>
          </cell>
          <cell r="O670">
            <v>0</v>
          </cell>
          <cell r="P670">
            <v>0</v>
          </cell>
          <cell r="Q670">
            <v>0</v>
          </cell>
          <cell r="R670">
            <v>0</v>
          </cell>
          <cell r="S670">
            <v>0</v>
          </cell>
          <cell r="T670">
            <v>0</v>
          </cell>
          <cell r="U670">
            <v>0</v>
          </cell>
        </row>
        <row r="671">
          <cell r="N671">
            <v>0</v>
          </cell>
          <cell r="O671">
            <v>0</v>
          </cell>
          <cell r="P671">
            <v>0</v>
          </cell>
          <cell r="Q671">
            <v>0</v>
          </cell>
          <cell r="R671">
            <v>0</v>
          </cell>
          <cell r="S671">
            <v>0</v>
          </cell>
          <cell r="T671">
            <v>0</v>
          </cell>
          <cell r="U671">
            <v>0</v>
          </cell>
        </row>
        <row r="672">
          <cell r="N672">
            <v>0</v>
          </cell>
          <cell r="O672">
            <v>0</v>
          </cell>
          <cell r="P672">
            <v>0</v>
          </cell>
          <cell r="Q672">
            <v>0</v>
          </cell>
          <cell r="R672">
            <v>0</v>
          </cell>
          <cell r="S672">
            <v>0</v>
          </cell>
          <cell r="T672">
            <v>0</v>
          </cell>
          <cell r="U672">
            <v>0</v>
          </cell>
        </row>
        <row r="673">
          <cell r="N673">
            <v>0</v>
          </cell>
          <cell r="O673">
            <v>0</v>
          </cell>
          <cell r="P673">
            <v>0</v>
          </cell>
          <cell r="Q673">
            <v>0</v>
          </cell>
          <cell r="R673">
            <v>0</v>
          </cell>
          <cell r="S673">
            <v>0</v>
          </cell>
          <cell r="T673">
            <v>0</v>
          </cell>
          <cell r="U673">
            <v>0</v>
          </cell>
        </row>
        <row r="674">
          <cell r="N674">
            <v>0</v>
          </cell>
          <cell r="O674">
            <v>0</v>
          </cell>
          <cell r="P674">
            <v>0</v>
          </cell>
          <cell r="Q674">
            <v>0</v>
          </cell>
          <cell r="R674">
            <v>0</v>
          </cell>
          <cell r="S674">
            <v>0</v>
          </cell>
          <cell r="T674">
            <v>0</v>
          </cell>
          <cell r="U674">
            <v>0</v>
          </cell>
        </row>
        <row r="675">
          <cell r="N675">
            <v>0</v>
          </cell>
          <cell r="O675">
            <v>0</v>
          </cell>
          <cell r="P675">
            <v>0</v>
          </cell>
          <cell r="Q675">
            <v>0</v>
          </cell>
          <cell r="R675">
            <v>0</v>
          </cell>
          <cell r="S675">
            <v>0</v>
          </cell>
          <cell r="T675">
            <v>0</v>
          </cell>
          <cell r="U675">
            <v>0</v>
          </cell>
        </row>
        <row r="676">
          <cell r="N676">
            <v>0</v>
          </cell>
          <cell r="O676">
            <v>0</v>
          </cell>
          <cell r="P676">
            <v>0</v>
          </cell>
          <cell r="Q676">
            <v>0</v>
          </cell>
          <cell r="R676">
            <v>0</v>
          </cell>
          <cell r="S676">
            <v>0</v>
          </cell>
          <cell r="T676">
            <v>0</v>
          </cell>
          <cell r="U676">
            <v>0</v>
          </cell>
        </row>
        <row r="677">
          <cell r="N677">
            <v>0</v>
          </cell>
          <cell r="O677">
            <v>0</v>
          </cell>
          <cell r="P677">
            <v>0</v>
          </cell>
          <cell r="Q677">
            <v>0</v>
          </cell>
          <cell r="R677">
            <v>0</v>
          </cell>
          <cell r="S677">
            <v>0</v>
          </cell>
          <cell r="T677">
            <v>0</v>
          </cell>
          <cell r="U677">
            <v>0</v>
          </cell>
        </row>
        <row r="678">
          <cell r="N678">
            <v>0</v>
          </cell>
          <cell r="O678">
            <v>0</v>
          </cell>
          <cell r="P678">
            <v>0</v>
          </cell>
          <cell r="Q678">
            <v>0</v>
          </cell>
          <cell r="R678">
            <v>0</v>
          </cell>
          <cell r="S678">
            <v>0</v>
          </cell>
          <cell r="T678">
            <v>0</v>
          </cell>
          <cell r="U678">
            <v>0</v>
          </cell>
        </row>
        <row r="679">
          <cell r="N679">
            <v>0</v>
          </cell>
          <cell r="O679">
            <v>0</v>
          </cell>
          <cell r="P679">
            <v>0</v>
          </cell>
          <cell r="Q679">
            <v>0</v>
          </cell>
          <cell r="R679">
            <v>0</v>
          </cell>
          <cell r="S679">
            <v>0</v>
          </cell>
          <cell r="T679">
            <v>0</v>
          </cell>
          <cell r="U679">
            <v>0</v>
          </cell>
        </row>
        <row r="680">
          <cell r="N680">
            <v>0</v>
          </cell>
          <cell r="O680">
            <v>0</v>
          </cell>
          <cell r="P680">
            <v>0</v>
          </cell>
          <cell r="Q680">
            <v>0</v>
          </cell>
          <cell r="R680">
            <v>0</v>
          </cell>
          <cell r="S680">
            <v>0</v>
          </cell>
          <cell r="T680">
            <v>0</v>
          </cell>
          <cell r="U680">
            <v>0</v>
          </cell>
        </row>
        <row r="681">
          <cell r="N681">
            <v>0</v>
          </cell>
          <cell r="O681">
            <v>0</v>
          </cell>
          <cell r="P681">
            <v>0</v>
          </cell>
          <cell r="Q681">
            <v>0</v>
          </cell>
          <cell r="R681">
            <v>0</v>
          </cell>
          <cell r="S681">
            <v>0</v>
          </cell>
          <cell r="T681">
            <v>0</v>
          </cell>
          <cell r="U681">
            <v>0</v>
          </cell>
        </row>
        <row r="682">
          <cell r="N682">
            <v>0</v>
          </cell>
          <cell r="O682">
            <v>0</v>
          </cell>
          <cell r="P682">
            <v>0</v>
          </cell>
          <cell r="Q682">
            <v>0</v>
          </cell>
          <cell r="R682">
            <v>0</v>
          </cell>
          <cell r="S682">
            <v>0</v>
          </cell>
          <cell r="T682">
            <v>0</v>
          </cell>
          <cell r="U682">
            <v>0</v>
          </cell>
        </row>
        <row r="683">
          <cell r="N683">
            <v>0</v>
          </cell>
          <cell r="O683">
            <v>0</v>
          </cell>
          <cell r="P683">
            <v>0</v>
          </cell>
          <cell r="Q683">
            <v>0</v>
          </cell>
          <cell r="R683">
            <v>0</v>
          </cell>
          <cell r="S683">
            <v>0</v>
          </cell>
          <cell r="T683">
            <v>0</v>
          </cell>
          <cell r="U683">
            <v>0</v>
          </cell>
        </row>
        <row r="684">
          <cell r="N684">
            <v>0</v>
          </cell>
          <cell r="O684">
            <v>0</v>
          </cell>
          <cell r="P684">
            <v>0</v>
          </cell>
          <cell r="Q684">
            <v>0</v>
          </cell>
          <cell r="R684">
            <v>0</v>
          </cell>
          <cell r="S684">
            <v>0</v>
          </cell>
          <cell r="T684">
            <v>0</v>
          </cell>
          <cell r="U684">
            <v>0</v>
          </cell>
        </row>
        <row r="685">
          <cell r="N685">
            <v>0</v>
          </cell>
          <cell r="O685">
            <v>0</v>
          </cell>
          <cell r="P685">
            <v>0</v>
          </cell>
          <cell r="Q685">
            <v>0</v>
          </cell>
          <cell r="R685">
            <v>0</v>
          </cell>
          <cell r="S685">
            <v>0</v>
          </cell>
          <cell r="T685">
            <v>0</v>
          </cell>
          <cell r="U685">
            <v>0</v>
          </cell>
        </row>
        <row r="686">
          <cell r="N686">
            <v>0</v>
          </cell>
          <cell r="O686">
            <v>0</v>
          </cell>
          <cell r="P686">
            <v>0</v>
          </cell>
          <cell r="Q686">
            <v>0</v>
          </cell>
          <cell r="R686">
            <v>0</v>
          </cell>
          <cell r="S686">
            <v>0</v>
          </cell>
          <cell r="T686">
            <v>0</v>
          </cell>
          <cell r="U686">
            <v>0</v>
          </cell>
        </row>
        <row r="687">
          <cell r="N687">
            <v>0</v>
          </cell>
          <cell r="O687">
            <v>0</v>
          </cell>
          <cell r="P687">
            <v>0</v>
          </cell>
          <cell r="Q687">
            <v>0</v>
          </cell>
          <cell r="R687">
            <v>0</v>
          </cell>
          <cell r="S687">
            <v>0</v>
          </cell>
          <cell r="T687">
            <v>0</v>
          </cell>
          <cell r="U687">
            <v>0</v>
          </cell>
        </row>
        <row r="688">
          <cell r="N688">
            <v>0</v>
          </cell>
          <cell r="O688">
            <v>0</v>
          </cell>
          <cell r="P688">
            <v>0</v>
          </cell>
          <cell r="Q688">
            <v>0</v>
          </cell>
          <cell r="R688">
            <v>0</v>
          </cell>
          <cell r="S688">
            <v>0</v>
          </cell>
          <cell r="T688">
            <v>0</v>
          </cell>
          <cell r="U688">
            <v>0</v>
          </cell>
        </row>
        <row r="689">
          <cell r="N689">
            <v>0</v>
          </cell>
          <cell r="O689">
            <v>0</v>
          </cell>
          <cell r="P689">
            <v>0</v>
          </cell>
          <cell r="Q689">
            <v>0</v>
          </cell>
          <cell r="R689">
            <v>0</v>
          </cell>
          <cell r="S689">
            <v>0</v>
          </cell>
          <cell r="T689">
            <v>0</v>
          </cell>
          <cell r="U689">
            <v>0</v>
          </cell>
        </row>
        <row r="690">
          <cell r="N690">
            <v>0</v>
          </cell>
          <cell r="O690">
            <v>0</v>
          </cell>
          <cell r="P690">
            <v>0</v>
          </cell>
          <cell r="Q690">
            <v>0</v>
          </cell>
          <cell r="R690">
            <v>0</v>
          </cell>
          <cell r="S690">
            <v>0</v>
          </cell>
          <cell r="T690">
            <v>0</v>
          </cell>
          <cell r="U690">
            <v>0</v>
          </cell>
        </row>
        <row r="691">
          <cell r="N691">
            <v>0</v>
          </cell>
          <cell r="O691">
            <v>0</v>
          </cell>
          <cell r="P691">
            <v>0</v>
          </cell>
          <cell r="Q691">
            <v>0</v>
          </cell>
          <cell r="R691">
            <v>0</v>
          </cell>
          <cell r="S691">
            <v>0</v>
          </cell>
          <cell r="T691">
            <v>0</v>
          </cell>
          <cell r="U691">
            <v>0</v>
          </cell>
        </row>
        <row r="692">
          <cell r="N692">
            <v>0</v>
          </cell>
          <cell r="O692">
            <v>0</v>
          </cell>
          <cell r="P692">
            <v>0</v>
          </cell>
          <cell r="Q692">
            <v>0</v>
          </cell>
          <cell r="R692">
            <v>0</v>
          </cell>
          <cell r="S692">
            <v>0</v>
          </cell>
          <cell r="T692">
            <v>0</v>
          </cell>
          <cell r="U692">
            <v>0</v>
          </cell>
        </row>
        <row r="693">
          <cell r="N693">
            <v>0</v>
          </cell>
          <cell r="O693">
            <v>0</v>
          </cell>
          <cell r="P693">
            <v>0</v>
          </cell>
          <cell r="Q693">
            <v>0</v>
          </cell>
          <cell r="R693">
            <v>0</v>
          </cell>
          <cell r="S693">
            <v>0</v>
          </cell>
          <cell r="T693">
            <v>0</v>
          </cell>
          <cell r="U693">
            <v>0</v>
          </cell>
        </row>
        <row r="694">
          <cell r="N694">
            <v>0</v>
          </cell>
          <cell r="O694">
            <v>0</v>
          </cell>
          <cell r="P694">
            <v>0</v>
          </cell>
          <cell r="Q694">
            <v>0</v>
          </cell>
          <cell r="R694">
            <v>0</v>
          </cell>
          <cell r="S694">
            <v>0</v>
          </cell>
          <cell r="T694">
            <v>0</v>
          </cell>
          <cell r="U694">
            <v>0</v>
          </cell>
        </row>
        <row r="695">
          <cell r="N695">
            <v>0</v>
          </cell>
          <cell r="O695">
            <v>0</v>
          </cell>
          <cell r="P695">
            <v>0</v>
          </cell>
          <cell r="Q695">
            <v>0</v>
          </cell>
          <cell r="R695">
            <v>0</v>
          </cell>
          <cell r="S695">
            <v>0</v>
          </cell>
          <cell r="T695">
            <v>0</v>
          </cell>
          <cell r="U695">
            <v>0</v>
          </cell>
        </row>
        <row r="696">
          <cell r="N696">
            <v>0</v>
          </cell>
          <cell r="O696">
            <v>0</v>
          </cell>
          <cell r="P696">
            <v>0</v>
          </cell>
          <cell r="Q696">
            <v>0</v>
          </cell>
          <cell r="R696">
            <v>0</v>
          </cell>
          <cell r="S696">
            <v>0</v>
          </cell>
          <cell r="T696">
            <v>0</v>
          </cell>
          <cell r="U696">
            <v>0</v>
          </cell>
        </row>
        <row r="697">
          <cell r="N697">
            <v>0</v>
          </cell>
          <cell r="O697">
            <v>0</v>
          </cell>
          <cell r="P697">
            <v>0</v>
          </cell>
          <cell r="Q697">
            <v>0</v>
          </cell>
          <cell r="R697">
            <v>0</v>
          </cell>
          <cell r="S697">
            <v>0</v>
          </cell>
          <cell r="T697">
            <v>0</v>
          </cell>
          <cell r="U697">
            <v>0</v>
          </cell>
        </row>
        <row r="698">
          <cell r="N698">
            <v>0</v>
          </cell>
          <cell r="O698">
            <v>0</v>
          </cell>
          <cell r="P698">
            <v>0</v>
          </cell>
          <cell r="Q698">
            <v>0</v>
          </cell>
          <cell r="R698">
            <v>0</v>
          </cell>
          <cell r="S698">
            <v>0</v>
          </cell>
          <cell r="T698">
            <v>0</v>
          </cell>
          <cell r="U698">
            <v>0</v>
          </cell>
        </row>
        <row r="699">
          <cell r="N699">
            <v>0</v>
          </cell>
          <cell r="O699">
            <v>0</v>
          </cell>
          <cell r="P699">
            <v>0</v>
          </cell>
          <cell r="Q699">
            <v>0</v>
          </cell>
          <cell r="R699">
            <v>0</v>
          </cell>
          <cell r="S699">
            <v>0</v>
          </cell>
          <cell r="T699">
            <v>0</v>
          </cell>
          <cell r="U699">
            <v>0</v>
          </cell>
        </row>
        <row r="700">
          <cell r="N700">
            <v>0</v>
          </cell>
          <cell r="O700">
            <v>0</v>
          </cell>
          <cell r="P700">
            <v>0</v>
          </cell>
          <cell r="Q700">
            <v>0</v>
          </cell>
          <cell r="R700">
            <v>0</v>
          </cell>
          <cell r="S700">
            <v>0</v>
          </cell>
          <cell r="T700">
            <v>0</v>
          </cell>
          <cell r="U700">
            <v>0</v>
          </cell>
        </row>
        <row r="701">
          <cell r="N701">
            <v>0</v>
          </cell>
          <cell r="O701">
            <v>0</v>
          </cell>
          <cell r="P701">
            <v>0</v>
          </cell>
          <cell r="Q701">
            <v>0</v>
          </cell>
          <cell r="R701">
            <v>0</v>
          </cell>
          <cell r="S701">
            <v>0</v>
          </cell>
          <cell r="T701">
            <v>0</v>
          </cell>
          <cell r="U701">
            <v>0</v>
          </cell>
        </row>
        <row r="702">
          <cell r="N702">
            <v>0</v>
          </cell>
          <cell r="O702">
            <v>0</v>
          </cell>
          <cell r="P702">
            <v>0</v>
          </cell>
          <cell r="Q702">
            <v>0</v>
          </cell>
          <cell r="R702">
            <v>0</v>
          </cell>
          <cell r="S702">
            <v>0</v>
          </cell>
          <cell r="T702">
            <v>0</v>
          </cell>
          <cell r="U702">
            <v>0</v>
          </cell>
        </row>
        <row r="703">
          <cell r="N703">
            <v>0</v>
          </cell>
          <cell r="O703">
            <v>0</v>
          </cell>
          <cell r="P703">
            <v>0</v>
          </cell>
          <cell r="Q703">
            <v>0</v>
          </cell>
          <cell r="R703">
            <v>0</v>
          </cell>
          <cell r="S703">
            <v>0</v>
          </cell>
          <cell r="T703">
            <v>0</v>
          </cell>
          <cell r="U703">
            <v>0</v>
          </cell>
        </row>
        <row r="704">
          <cell r="N704">
            <v>0</v>
          </cell>
          <cell r="O704">
            <v>0</v>
          </cell>
          <cell r="P704">
            <v>0</v>
          </cell>
          <cell r="Q704">
            <v>0</v>
          </cell>
          <cell r="R704">
            <v>0</v>
          </cell>
          <cell r="S704">
            <v>0</v>
          </cell>
          <cell r="T704">
            <v>0</v>
          </cell>
          <cell r="U704">
            <v>0</v>
          </cell>
        </row>
        <row r="705">
          <cell r="N705">
            <v>0</v>
          </cell>
          <cell r="O705">
            <v>0</v>
          </cell>
          <cell r="P705">
            <v>0</v>
          </cell>
          <cell r="Q705">
            <v>0</v>
          </cell>
          <cell r="R705">
            <v>0</v>
          </cell>
          <cell r="S705">
            <v>0</v>
          </cell>
          <cell r="T705">
            <v>0</v>
          </cell>
          <cell r="U705">
            <v>0</v>
          </cell>
        </row>
        <row r="706">
          <cell r="N706">
            <v>0</v>
          </cell>
          <cell r="O706">
            <v>0</v>
          </cell>
          <cell r="P706">
            <v>0</v>
          </cell>
          <cell r="Q706">
            <v>0</v>
          </cell>
          <cell r="R706">
            <v>0</v>
          </cell>
          <cell r="S706">
            <v>0</v>
          </cell>
          <cell r="T706">
            <v>0</v>
          </cell>
          <cell r="U706">
            <v>0</v>
          </cell>
        </row>
        <row r="707">
          <cell r="N707">
            <v>0</v>
          </cell>
          <cell r="O707">
            <v>0</v>
          </cell>
          <cell r="P707">
            <v>0</v>
          </cell>
          <cell r="Q707">
            <v>0</v>
          </cell>
          <cell r="R707">
            <v>0</v>
          </cell>
          <cell r="S707">
            <v>0</v>
          </cell>
          <cell r="T707">
            <v>0</v>
          </cell>
          <cell r="U707">
            <v>0</v>
          </cell>
        </row>
        <row r="708">
          <cell r="N708">
            <v>0</v>
          </cell>
          <cell r="O708">
            <v>0</v>
          </cell>
          <cell r="P708">
            <v>0</v>
          </cell>
          <cell r="Q708">
            <v>0</v>
          </cell>
          <cell r="R708">
            <v>0</v>
          </cell>
          <cell r="S708">
            <v>0</v>
          </cell>
          <cell r="T708">
            <v>0</v>
          </cell>
          <cell r="U708">
            <v>0</v>
          </cell>
        </row>
        <row r="709">
          <cell r="N709">
            <v>0</v>
          </cell>
          <cell r="O709">
            <v>0</v>
          </cell>
          <cell r="P709">
            <v>0</v>
          </cell>
          <cell r="Q709">
            <v>0</v>
          </cell>
          <cell r="R709">
            <v>0</v>
          </cell>
          <cell r="S709">
            <v>0</v>
          </cell>
          <cell r="T709">
            <v>0</v>
          </cell>
          <cell r="U709">
            <v>0</v>
          </cell>
        </row>
        <row r="710">
          <cell r="N710">
            <v>0</v>
          </cell>
          <cell r="O710">
            <v>0</v>
          </cell>
          <cell r="P710">
            <v>0</v>
          </cell>
          <cell r="Q710">
            <v>0</v>
          </cell>
          <cell r="R710">
            <v>0</v>
          </cell>
          <cell r="S710">
            <v>0</v>
          </cell>
          <cell r="T710">
            <v>0</v>
          </cell>
          <cell r="U710">
            <v>0</v>
          </cell>
        </row>
        <row r="711">
          <cell r="N711">
            <v>0</v>
          </cell>
          <cell r="O711">
            <v>0</v>
          </cell>
          <cell r="P711">
            <v>0</v>
          </cell>
          <cell r="Q711">
            <v>0</v>
          </cell>
          <cell r="R711">
            <v>0</v>
          </cell>
          <cell r="S711">
            <v>0</v>
          </cell>
          <cell r="T711">
            <v>0</v>
          </cell>
          <cell r="U711">
            <v>0</v>
          </cell>
        </row>
        <row r="712">
          <cell r="N712">
            <v>0</v>
          </cell>
          <cell r="O712">
            <v>0</v>
          </cell>
          <cell r="P712">
            <v>0</v>
          </cell>
          <cell r="Q712">
            <v>0</v>
          </cell>
          <cell r="R712">
            <v>0</v>
          </cell>
          <cell r="S712">
            <v>0</v>
          </cell>
          <cell r="T712">
            <v>0</v>
          </cell>
          <cell r="U712">
            <v>0</v>
          </cell>
        </row>
        <row r="713">
          <cell r="N713">
            <v>0</v>
          </cell>
          <cell r="O713">
            <v>0</v>
          </cell>
          <cell r="P713">
            <v>0</v>
          </cell>
          <cell r="Q713">
            <v>0</v>
          </cell>
          <cell r="R713">
            <v>0</v>
          </cell>
          <cell r="S713">
            <v>0</v>
          </cell>
          <cell r="T713">
            <v>0</v>
          </cell>
          <cell r="U713">
            <v>0</v>
          </cell>
        </row>
        <row r="714">
          <cell r="N714">
            <v>0</v>
          </cell>
          <cell r="O714">
            <v>0</v>
          </cell>
          <cell r="P714">
            <v>0</v>
          </cell>
          <cell r="Q714">
            <v>0</v>
          </cell>
          <cell r="R714">
            <v>0</v>
          </cell>
          <cell r="S714">
            <v>0</v>
          </cell>
          <cell r="T714">
            <v>0</v>
          </cell>
          <cell r="U714">
            <v>0</v>
          </cell>
        </row>
        <row r="715">
          <cell r="N715">
            <v>0</v>
          </cell>
          <cell r="O715">
            <v>0</v>
          </cell>
          <cell r="P715">
            <v>0</v>
          </cell>
          <cell r="Q715">
            <v>0</v>
          </cell>
          <cell r="R715">
            <v>0</v>
          </cell>
          <cell r="S715">
            <v>0</v>
          </cell>
          <cell r="T715">
            <v>0</v>
          </cell>
          <cell r="U715">
            <v>0</v>
          </cell>
        </row>
        <row r="716">
          <cell r="N716">
            <v>0</v>
          </cell>
          <cell r="O716">
            <v>0</v>
          </cell>
          <cell r="P716">
            <v>0</v>
          </cell>
          <cell r="Q716">
            <v>0</v>
          </cell>
          <cell r="R716">
            <v>0</v>
          </cell>
          <cell r="S716">
            <v>0</v>
          </cell>
          <cell r="T716">
            <v>0</v>
          </cell>
          <cell r="U716">
            <v>0</v>
          </cell>
        </row>
        <row r="717">
          <cell r="N717">
            <v>0</v>
          </cell>
          <cell r="O717">
            <v>0</v>
          </cell>
          <cell r="P717">
            <v>0</v>
          </cell>
          <cell r="Q717">
            <v>0</v>
          </cell>
          <cell r="R717">
            <v>0</v>
          </cell>
          <cell r="S717">
            <v>0</v>
          </cell>
          <cell r="T717">
            <v>0</v>
          </cell>
          <cell r="U717">
            <v>0</v>
          </cell>
        </row>
        <row r="718">
          <cell r="N718">
            <v>0</v>
          </cell>
          <cell r="O718">
            <v>0</v>
          </cell>
          <cell r="P718">
            <v>0</v>
          </cell>
          <cell r="Q718">
            <v>0</v>
          </cell>
          <cell r="R718">
            <v>0</v>
          </cell>
          <cell r="S718">
            <v>0</v>
          </cell>
          <cell r="T718">
            <v>0</v>
          </cell>
          <cell r="U718">
            <v>0</v>
          </cell>
        </row>
        <row r="719">
          <cell r="N719">
            <v>0</v>
          </cell>
          <cell r="O719">
            <v>0</v>
          </cell>
          <cell r="P719">
            <v>0</v>
          </cell>
          <cell r="Q719">
            <v>0</v>
          </cell>
          <cell r="R719">
            <v>0</v>
          </cell>
          <cell r="S719">
            <v>0</v>
          </cell>
          <cell r="T719">
            <v>0</v>
          </cell>
          <cell r="U719">
            <v>0</v>
          </cell>
        </row>
        <row r="720">
          <cell r="N720">
            <v>0</v>
          </cell>
          <cell r="O720">
            <v>0</v>
          </cell>
          <cell r="P720">
            <v>0</v>
          </cell>
          <cell r="Q720">
            <v>0</v>
          </cell>
          <cell r="R720">
            <v>0</v>
          </cell>
          <cell r="S720">
            <v>0</v>
          </cell>
          <cell r="T720">
            <v>0</v>
          </cell>
          <cell r="U720">
            <v>0</v>
          </cell>
        </row>
        <row r="721">
          <cell r="N721">
            <v>0</v>
          </cell>
          <cell r="O721">
            <v>0</v>
          </cell>
          <cell r="P721">
            <v>0</v>
          </cell>
          <cell r="Q721">
            <v>0</v>
          </cell>
          <cell r="R721">
            <v>0</v>
          </cell>
          <cell r="S721">
            <v>0</v>
          </cell>
          <cell r="T721">
            <v>0</v>
          </cell>
          <cell r="U721">
            <v>0</v>
          </cell>
        </row>
        <row r="722">
          <cell r="N722">
            <v>0</v>
          </cell>
          <cell r="O722">
            <v>0</v>
          </cell>
          <cell r="P722">
            <v>0</v>
          </cell>
          <cell r="Q722">
            <v>0</v>
          </cell>
          <cell r="R722">
            <v>0</v>
          </cell>
          <cell r="S722">
            <v>0</v>
          </cell>
          <cell r="T722">
            <v>0</v>
          </cell>
          <cell r="U722">
            <v>0</v>
          </cell>
        </row>
        <row r="723">
          <cell r="N723">
            <v>0</v>
          </cell>
          <cell r="O723">
            <v>0</v>
          </cell>
          <cell r="P723">
            <v>0</v>
          </cell>
          <cell r="Q723">
            <v>0</v>
          </cell>
          <cell r="R723">
            <v>0</v>
          </cell>
          <cell r="S723">
            <v>0</v>
          </cell>
          <cell r="T723">
            <v>0</v>
          </cell>
          <cell r="U723">
            <v>0</v>
          </cell>
        </row>
        <row r="724">
          <cell r="N724">
            <v>0</v>
          </cell>
          <cell r="O724">
            <v>0</v>
          </cell>
          <cell r="P724">
            <v>0</v>
          </cell>
          <cell r="Q724">
            <v>0</v>
          </cell>
          <cell r="R724">
            <v>0</v>
          </cell>
          <cell r="S724">
            <v>0</v>
          </cell>
          <cell r="T724">
            <v>0</v>
          </cell>
          <cell r="U724">
            <v>0</v>
          </cell>
        </row>
        <row r="725">
          <cell r="N725">
            <v>0</v>
          </cell>
          <cell r="O725">
            <v>0</v>
          </cell>
          <cell r="P725">
            <v>0</v>
          </cell>
          <cell r="Q725">
            <v>0</v>
          </cell>
          <cell r="R725">
            <v>0</v>
          </cell>
          <cell r="S725">
            <v>0</v>
          </cell>
          <cell r="T725">
            <v>0</v>
          </cell>
          <cell r="U725">
            <v>0</v>
          </cell>
        </row>
        <row r="726">
          <cell r="N726">
            <v>0</v>
          </cell>
          <cell r="O726">
            <v>0</v>
          </cell>
          <cell r="P726">
            <v>0</v>
          </cell>
          <cell r="Q726">
            <v>0</v>
          </cell>
          <cell r="R726">
            <v>0</v>
          </cell>
          <cell r="S726">
            <v>0</v>
          </cell>
          <cell r="T726">
            <v>0</v>
          </cell>
          <cell r="U726">
            <v>0</v>
          </cell>
        </row>
        <row r="727">
          <cell r="N727">
            <v>0</v>
          </cell>
          <cell r="O727">
            <v>0</v>
          </cell>
          <cell r="P727">
            <v>0</v>
          </cell>
          <cell r="Q727">
            <v>0</v>
          </cell>
          <cell r="R727">
            <v>0</v>
          </cell>
          <cell r="S727">
            <v>0</v>
          </cell>
          <cell r="T727">
            <v>0</v>
          </cell>
          <cell r="U727">
            <v>0</v>
          </cell>
        </row>
        <row r="728">
          <cell r="N728">
            <v>0</v>
          </cell>
          <cell r="O728">
            <v>0</v>
          </cell>
          <cell r="P728">
            <v>0</v>
          </cell>
          <cell r="Q728">
            <v>0</v>
          </cell>
          <cell r="R728">
            <v>0</v>
          </cell>
          <cell r="S728">
            <v>0</v>
          </cell>
          <cell r="T728">
            <v>0</v>
          </cell>
          <cell r="U728">
            <v>0</v>
          </cell>
        </row>
        <row r="729">
          <cell r="N729">
            <v>0</v>
          </cell>
          <cell r="O729">
            <v>0</v>
          </cell>
          <cell r="P729">
            <v>0</v>
          </cell>
          <cell r="Q729">
            <v>0</v>
          </cell>
          <cell r="R729">
            <v>0</v>
          </cell>
          <cell r="S729">
            <v>0</v>
          </cell>
          <cell r="T729">
            <v>0</v>
          </cell>
          <cell r="U729">
            <v>0</v>
          </cell>
        </row>
        <row r="730">
          <cell r="N730">
            <v>0</v>
          </cell>
          <cell r="O730">
            <v>0</v>
          </cell>
          <cell r="P730">
            <v>0</v>
          </cell>
          <cell r="Q730">
            <v>0</v>
          </cell>
          <cell r="R730">
            <v>0</v>
          </cell>
          <cell r="S730">
            <v>0</v>
          </cell>
          <cell r="T730">
            <v>0</v>
          </cell>
          <cell r="U730">
            <v>0</v>
          </cell>
        </row>
        <row r="731">
          <cell r="N731">
            <v>0</v>
          </cell>
          <cell r="O731">
            <v>0</v>
          </cell>
          <cell r="P731">
            <v>0</v>
          </cell>
          <cell r="Q731">
            <v>0</v>
          </cell>
          <cell r="R731">
            <v>0</v>
          </cell>
          <cell r="S731">
            <v>0</v>
          </cell>
          <cell r="T731">
            <v>0</v>
          </cell>
          <cell r="U731">
            <v>0</v>
          </cell>
        </row>
        <row r="732">
          <cell r="N732">
            <v>0</v>
          </cell>
          <cell r="O732">
            <v>0</v>
          </cell>
          <cell r="P732">
            <v>0</v>
          </cell>
          <cell r="Q732">
            <v>0</v>
          </cell>
          <cell r="R732">
            <v>0</v>
          </cell>
          <cell r="S732">
            <v>0</v>
          </cell>
          <cell r="T732">
            <v>0</v>
          </cell>
          <cell r="U732">
            <v>0</v>
          </cell>
        </row>
        <row r="733">
          <cell r="N733">
            <v>0</v>
          </cell>
          <cell r="O733">
            <v>0</v>
          </cell>
          <cell r="P733">
            <v>0</v>
          </cell>
          <cell r="Q733">
            <v>0</v>
          </cell>
          <cell r="R733">
            <v>0</v>
          </cell>
          <cell r="S733">
            <v>0</v>
          </cell>
          <cell r="T733">
            <v>0</v>
          </cell>
          <cell r="U733">
            <v>0</v>
          </cell>
        </row>
        <row r="734">
          <cell r="N734">
            <v>0</v>
          </cell>
          <cell r="O734">
            <v>0</v>
          </cell>
          <cell r="P734">
            <v>0</v>
          </cell>
          <cell r="Q734">
            <v>0</v>
          </cell>
          <cell r="R734">
            <v>0</v>
          </cell>
          <cell r="S734">
            <v>0</v>
          </cell>
          <cell r="T734">
            <v>0</v>
          </cell>
          <cell r="U734">
            <v>0</v>
          </cell>
        </row>
        <row r="735">
          <cell r="N735">
            <v>0</v>
          </cell>
          <cell r="O735">
            <v>0</v>
          </cell>
          <cell r="P735">
            <v>0</v>
          </cell>
          <cell r="Q735">
            <v>0</v>
          </cell>
          <cell r="R735">
            <v>0</v>
          </cell>
          <cell r="S735">
            <v>0</v>
          </cell>
          <cell r="T735">
            <v>0</v>
          </cell>
          <cell r="U735">
            <v>0</v>
          </cell>
        </row>
        <row r="736">
          <cell r="N736">
            <v>0</v>
          </cell>
          <cell r="O736">
            <v>0</v>
          </cell>
          <cell r="P736">
            <v>0</v>
          </cell>
          <cell r="Q736">
            <v>0</v>
          </cell>
          <cell r="R736">
            <v>0</v>
          </cell>
          <cell r="S736">
            <v>0</v>
          </cell>
          <cell r="T736">
            <v>0</v>
          </cell>
          <cell r="U736">
            <v>0</v>
          </cell>
        </row>
        <row r="737">
          <cell r="N737">
            <v>0</v>
          </cell>
          <cell r="O737">
            <v>0</v>
          </cell>
          <cell r="P737">
            <v>0</v>
          </cell>
          <cell r="Q737">
            <v>0</v>
          </cell>
          <cell r="R737">
            <v>0</v>
          </cell>
          <cell r="S737">
            <v>0</v>
          </cell>
          <cell r="T737">
            <v>0</v>
          </cell>
          <cell r="U737">
            <v>0</v>
          </cell>
        </row>
        <row r="738">
          <cell r="N738">
            <v>0</v>
          </cell>
          <cell r="O738">
            <v>0</v>
          </cell>
          <cell r="P738">
            <v>0</v>
          </cell>
          <cell r="Q738">
            <v>0</v>
          </cell>
          <cell r="R738">
            <v>0</v>
          </cell>
          <cell r="S738">
            <v>0</v>
          </cell>
          <cell r="T738">
            <v>0</v>
          </cell>
          <cell r="U738">
            <v>0</v>
          </cell>
        </row>
        <row r="739">
          <cell r="N739">
            <v>0</v>
          </cell>
          <cell r="O739">
            <v>0</v>
          </cell>
          <cell r="P739">
            <v>0</v>
          </cell>
          <cell r="Q739">
            <v>0</v>
          </cell>
          <cell r="R739">
            <v>0</v>
          </cell>
          <cell r="S739">
            <v>0</v>
          </cell>
          <cell r="T739">
            <v>0</v>
          </cell>
          <cell r="U739">
            <v>0</v>
          </cell>
        </row>
        <row r="740">
          <cell r="N740">
            <v>0</v>
          </cell>
          <cell r="O740">
            <v>0</v>
          </cell>
          <cell r="P740">
            <v>0</v>
          </cell>
          <cell r="Q740">
            <v>0</v>
          </cell>
          <cell r="R740">
            <v>0</v>
          </cell>
          <cell r="S740">
            <v>0</v>
          </cell>
          <cell r="T740">
            <v>0</v>
          </cell>
          <cell r="U740">
            <v>0</v>
          </cell>
        </row>
        <row r="741">
          <cell r="N741">
            <v>0</v>
          </cell>
          <cell r="O741">
            <v>0</v>
          </cell>
          <cell r="P741">
            <v>0</v>
          </cell>
          <cell r="Q741">
            <v>0</v>
          </cell>
          <cell r="R741">
            <v>0</v>
          </cell>
          <cell r="S741">
            <v>0</v>
          </cell>
          <cell r="T741">
            <v>0</v>
          </cell>
          <cell r="U741">
            <v>0</v>
          </cell>
        </row>
        <row r="742">
          <cell r="N742">
            <v>0</v>
          </cell>
          <cell r="O742">
            <v>0</v>
          </cell>
          <cell r="P742">
            <v>0</v>
          </cell>
          <cell r="Q742">
            <v>0</v>
          </cell>
          <cell r="R742">
            <v>0</v>
          </cell>
          <cell r="S742">
            <v>0</v>
          </cell>
          <cell r="T742">
            <v>0</v>
          </cell>
          <cell r="U742">
            <v>0</v>
          </cell>
        </row>
        <row r="743">
          <cell r="N743">
            <v>0</v>
          </cell>
          <cell r="O743">
            <v>0</v>
          </cell>
          <cell r="P743">
            <v>0</v>
          </cell>
          <cell r="Q743">
            <v>0</v>
          </cell>
          <cell r="R743">
            <v>0</v>
          </cell>
          <cell r="S743">
            <v>0</v>
          </cell>
          <cell r="T743">
            <v>0</v>
          </cell>
          <cell r="U743">
            <v>0</v>
          </cell>
        </row>
        <row r="744">
          <cell r="N744">
            <v>0</v>
          </cell>
          <cell r="O744">
            <v>0</v>
          </cell>
          <cell r="P744">
            <v>0</v>
          </cell>
          <cell r="Q744">
            <v>0</v>
          </cell>
          <cell r="R744">
            <v>0</v>
          </cell>
          <cell r="S744">
            <v>0</v>
          </cell>
          <cell r="T744">
            <v>0</v>
          </cell>
          <cell r="U744">
            <v>0</v>
          </cell>
        </row>
        <row r="745">
          <cell r="N745">
            <v>0</v>
          </cell>
          <cell r="O745">
            <v>0</v>
          </cell>
          <cell r="P745">
            <v>0</v>
          </cell>
          <cell r="Q745">
            <v>0</v>
          </cell>
          <cell r="R745">
            <v>0</v>
          </cell>
          <cell r="S745">
            <v>0</v>
          </cell>
          <cell r="T745">
            <v>0</v>
          </cell>
          <cell r="U745">
            <v>0</v>
          </cell>
        </row>
        <row r="746">
          <cell r="N746">
            <v>0</v>
          </cell>
          <cell r="O746">
            <v>0</v>
          </cell>
          <cell r="P746">
            <v>0</v>
          </cell>
          <cell r="Q746">
            <v>0</v>
          </cell>
          <cell r="R746">
            <v>0</v>
          </cell>
          <cell r="S746">
            <v>0</v>
          </cell>
          <cell r="T746">
            <v>0</v>
          </cell>
          <cell r="U746">
            <v>0</v>
          </cell>
        </row>
        <row r="747">
          <cell r="N747">
            <v>0</v>
          </cell>
          <cell r="O747">
            <v>0</v>
          </cell>
          <cell r="P747">
            <v>0</v>
          </cell>
          <cell r="Q747">
            <v>0</v>
          </cell>
          <cell r="R747">
            <v>0</v>
          </cell>
          <cell r="S747">
            <v>0</v>
          </cell>
          <cell r="T747">
            <v>0</v>
          </cell>
          <cell r="U747">
            <v>0</v>
          </cell>
        </row>
        <row r="748">
          <cell r="N748">
            <v>0</v>
          </cell>
          <cell r="O748">
            <v>0</v>
          </cell>
          <cell r="P748">
            <v>0</v>
          </cell>
          <cell r="Q748">
            <v>0</v>
          </cell>
          <cell r="R748">
            <v>0</v>
          </cell>
          <cell r="S748">
            <v>0</v>
          </cell>
          <cell r="T748">
            <v>0</v>
          </cell>
          <cell r="U748">
            <v>0</v>
          </cell>
        </row>
        <row r="749">
          <cell r="N749">
            <v>0</v>
          </cell>
          <cell r="O749">
            <v>0</v>
          </cell>
          <cell r="P749">
            <v>0</v>
          </cell>
          <cell r="Q749">
            <v>0</v>
          </cell>
          <cell r="R749">
            <v>0</v>
          </cell>
          <cell r="S749">
            <v>0</v>
          </cell>
          <cell r="T749">
            <v>0</v>
          </cell>
          <cell r="U749">
            <v>0</v>
          </cell>
        </row>
        <row r="750">
          <cell r="N750">
            <v>0</v>
          </cell>
          <cell r="O750">
            <v>0</v>
          </cell>
          <cell r="P750">
            <v>0</v>
          </cell>
          <cell r="Q750">
            <v>0</v>
          </cell>
          <cell r="R750">
            <v>0</v>
          </cell>
          <cell r="S750">
            <v>0</v>
          </cell>
          <cell r="T750">
            <v>0</v>
          </cell>
          <cell r="U750">
            <v>0</v>
          </cell>
        </row>
        <row r="751">
          <cell r="N751">
            <v>0</v>
          </cell>
          <cell r="O751">
            <v>0</v>
          </cell>
          <cell r="P751">
            <v>0</v>
          </cell>
          <cell r="Q751">
            <v>0</v>
          </cell>
          <cell r="R751">
            <v>0</v>
          </cell>
          <cell r="S751">
            <v>0</v>
          </cell>
          <cell r="T751">
            <v>0</v>
          </cell>
          <cell r="U751">
            <v>0</v>
          </cell>
        </row>
        <row r="752">
          <cell r="N752">
            <v>0</v>
          </cell>
          <cell r="O752">
            <v>0</v>
          </cell>
          <cell r="P752">
            <v>0</v>
          </cell>
          <cell r="Q752">
            <v>0</v>
          </cell>
          <cell r="R752">
            <v>0</v>
          </cell>
          <cell r="S752">
            <v>0</v>
          </cell>
          <cell r="T752">
            <v>0</v>
          </cell>
          <cell r="U752">
            <v>0</v>
          </cell>
        </row>
        <row r="753">
          <cell r="N753">
            <v>0</v>
          </cell>
          <cell r="O753">
            <v>0</v>
          </cell>
          <cell r="P753">
            <v>0</v>
          </cell>
          <cell r="Q753">
            <v>0</v>
          </cell>
          <cell r="R753">
            <v>0</v>
          </cell>
          <cell r="S753">
            <v>0</v>
          </cell>
          <cell r="T753">
            <v>0</v>
          </cell>
          <cell r="U753">
            <v>0</v>
          </cell>
        </row>
        <row r="754">
          <cell r="N754">
            <v>0</v>
          </cell>
          <cell r="O754">
            <v>0</v>
          </cell>
          <cell r="P754">
            <v>0</v>
          </cell>
          <cell r="Q754">
            <v>0</v>
          </cell>
          <cell r="R754">
            <v>0</v>
          </cell>
          <cell r="S754">
            <v>0</v>
          </cell>
          <cell r="T754">
            <v>0</v>
          </cell>
          <cell r="U754">
            <v>0</v>
          </cell>
        </row>
        <row r="755">
          <cell r="N755">
            <v>0</v>
          </cell>
          <cell r="O755">
            <v>0</v>
          </cell>
          <cell r="P755">
            <v>0</v>
          </cell>
          <cell r="Q755">
            <v>0</v>
          </cell>
          <cell r="R755">
            <v>0</v>
          </cell>
          <cell r="S755">
            <v>0</v>
          </cell>
          <cell r="T755">
            <v>0</v>
          </cell>
          <cell r="U755">
            <v>0</v>
          </cell>
        </row>
        <row r="756">
          <cell r="N756">
            <v>0</v>
          </cell>
          <cell r="O756">
            <v>0</v>
          </cell>
          <cell r="P756">
            <v>0</v>
          </cell>
          <cell r="Q756">
            <v>0</v>
          </cell>
          <cell r="R756">
            <v>0</v>
          </cell>
          <cell r="S756">
            <v>0</v>
          </cell>
          <cell r="T756">
            <v>0</v>
          </cell>
          <cell r="U756">
            <v>0</v>
          </cell>
        </row>
        <row r="757">
          <cell r="N757">
            <v>0</v>
          </cell>
          <cell r="O757">
            <v>0</v>
          </cell>
          <cell r="P757">
            <v>0</v>
          </cell>
          <cell r="Q757">
            <v>0</v>
          </cell>
          <cell r="R757">
            <v>0</v>
          </cell>
          <cell r="S757">
            <v>0</v>
          </cell>
          <cell r="T757">
            <v>0</v>
          </cell>
          <cell r="U757">
            <v>0</v>
          </cell>
        </row>
        <row r="758">
          <cell r="N758">
            <v>0</v>
          </cell>
          <cell r="O758">
            <v>0</v>
          </cell>
          <cell r="P758">
            <v>0</v>
          </cell>
          <cell r="Q758">
            <v>0</v>
          </cell>
          <cell r="R758">
            <v>0</v>
          </cell>
          <cell r="S758">
            <v>0</v>
          </cell>
          <cell r="T758">
            <v>0</v>
          </cell>
          <cell r="U758">
            <v>0</v>
          </cell>
        </row>
        <row r="759">
          <cell r="N759">
            <v>0</v>
          </cell>
          <cell r="O759">
            <v>0</v>
          </cell>
          <cell r="P759">
            <v>0</v>
          </cell>
          <cell r="Q759">
            <v>0</v>
          </cell>
          <cell r="R759">
            <v>0</v>
          </cell>
          <cell r="S759">
            <v>0</v>
          </cell>
          <cell r="T759">
            <v>0</v>
          </cell>
          <cell r="U759">
            <v>0</v>
          </cell>
        </row>
        <row r="760">
          <cell r="N760">
            <v>0</v>
          </cell>
          <cell r="O760">
            <v>0</v>
          </cell>
          <cell r="P760">
            <v>0</v>
          </cell>
          <cell r="Q760">
            <v>0</v>
          </cell>
          <cell r="R760">
            <v>0</v>
          </cell>
          <cell r="S760">
            <v>0</v>
          </cell>
          <cell r="T760">
            <v>0</v>
          </cell>
          <cell r="U760">
            <v>0</v>
          </cell>
        </row>
        <row r="761">
          <cell r="N761">
            <v>0</v>
          </cell>
          <cell r="O761">
            <v>0</v>
          </cell>
          <cell r="P761">
            <v>0</v>
          </cell>
          <cell r="Q761">
            <v>0</v>
          </cell>
          <cell r="R761">
            <v>0</v>
          </cell>
          <cell r="S761">
            <v>0</v>
          </cell>
          <cell r="T761">
            <v>0</v>
          </cell>
          <cell r="U761">
            <v>0</v>
          </cell>
        </row>
        <row r="762">
          <cell r="N762">
            <v>0</v>
          </cell>
          <cell r="O762">
            <v>0</v>
          </cell>
          <cell r="P762">
            <v>0</v>
          </cell>
          <cell r="Q762">
            <v>0</v>
          </cell>
          <cell r="R762">
            <v>0</v>
          </cell>
          <cell r="S762">
            <v>0</v>
          </cell>
          <cell r="T762">
            <v>0</v>
          </cell>
          <cell r="U762">
            <v>0</v>
          </cell>
        </row>
        <row r="763">
          <cell r="N763">
            <v>0</v>
          </cell>
          <cell r="O763">
            <v>0</v>
          </cell>
          <cell r="P763">
            <v>0</v>
          </cell>
          <cell r="Q763">
            <v>0</v>
          </cell>
          <cell r="R763">
            <v>0</v>
          </cell>
          <cell r="S763">
            <v>0</v>
          </cell>
          <cell r="T763">
            <v>0</v>
          </cell>
          <cell r="U763">
            <v>0</v>
          </cell>
        </row>
        <row r="764">
          <cell r="N764">
            <v>0</v>
          </cell>
          <cell r="O764">
            <v>0</v>
          </cell>
          <cell r="P764">
            <v>0</v>
          </cell>
          <cell r="Q764">
            <v>0</v>
          </cell>
          <cell r="R764">
            <v>0</v>
          </cell>
          <cell r="S764">
            <v>0</v>
          </cell>
          <cell r="T764">
            <v>0</v>
          </cell>
          <cell r="U764">
            <v>0</v>
          </cell>
        </row>
        <row r="765">
          <cell r="N765">
            <v>0</v>
          </cell>
          <cell r="O765">
            <v>0</v>
          </cell>
          <cell r="P765">
            <v>0</v>
          </cell>
          <cell r="Q765">
            <v>0</v>
          </cell>
          <cell r="R765">
            <v>0</v>
          </cell>
          <cell r="S765">
            <v>0</v>
          </cell>
          <cell r="T765">
            <v>0</v>
          </cell>
          <cell r="U765">
            <v>0</v>
          </cell>
        </row>
        <row r="766">
          <cell r="N766">
            <v>0</v>
          </cell>
          <cell r="O766">
            <v>0</v>
          </cell>
          <cell r="P766">
            <v>0</v>
          </cell>
          <cell r="Q766">
            <v>0</v>
          </cell>
          <cell r="R766">
            <v>0</v>
          </cell>
          <cell r="S766">
            <v>0</v>
          </cell>
          <cell r="T766">
            <v>0</v>
          </cell>
          <cell r="U766">
            <v>0</v>
          </cell>
        </row>
        <row r="767">
          <cell r="N767">
            <v>0</v>
          </cell>
          <cell r="O767">
            <v>0</v>
          </cell>
          <cell r="P767">
            <v>0</v>
          </cell>
          <cell r="Q767">
            <v>0</v>
          </cell>
          <cell r="R767">
            <v>0</v>
          </cell>
          <cell r="S767">
            <v>0</v>
          </cell>
          <cell r="T767">
            <v>0</v>
          </cell>
          <cell r="U767">
            <v>0</v>
          </cell>
        </row>
        <row r="768">
          <cell r="N768">
            <v>0</v>
          </cell>
          <cell r="O768">
            <v>0</v>
          </cell>
          <cell r="P768">
            <v>0</v>
          </cell>
          <cell r="Q768">
            <v>0</v>
          </cell>
          <cell r="R768">
            <v>0</v>
          </cell>
          <cell r="S768">
            <v>0</v>
          </cell>
          <cell r="T768">
            <v>0</v>
          </cell>
          <cell r="U768">
            <v>0</v>
          </cell>
        </row>
        <row r="769">
          <cell r="N769">
            <v>0</v>
          </cell>
          <cell r="O769">
            <v>0</v>
          </cell>
          <cell r="P769">
            <v>0</v>
          </cell>
          <cell r="Q769">
            <v>0</v>
          </cell>
          <cell r="R769">
            <v>0</v>
          </cell>
          <cell r="S769">
            <v>0</v>
          </cell>
          <cell r="T769">
            <v>0</v>
          </cell>
          <cell r="U769">
            <v>0</v>
          </cell>
        </row>
        <row r="770">
          <cell r="N770">
            <v>0</v>
          </cell>
          <cell r="O770">
            <v>0</v>
          </cell>
          <cell r="P770">
            <v>0</v>
          </cell>
          <cell r="Q770">
            <v>0</v>
          </cell>
          <cell r="R770">
            <v>0</v>
          </cell>
          <cell r="S770">
            <v>0</v>
          </cell>
          <cell r="T770">
            <v>0</v>
          </cell>
          <cell r="U770">
            <v>0</v>
          </cell>
        </row>
        <row r="771">
          <cell r="N771">
            <v>0</v>
          </cell>
          <cell r="O771">
            <v>0</v>
          </cell>
          <cell r="P771">
            <v>0</v>
          </cell>
          <cell r="Q771">
            <v>0</v>
          </cell>
          <cell r="R771">
            <v>0</v>
          </cell>
          <cell r="S771">
            <v>0</v>
          </cell>
          <cell r="T771">
            <v>0</v>
          </cell>
          <cell r="U771">
            <v>0</v>
          </cell>
        </row>
        <row r="772">
          <cell r="N772">
            <v>0</v>
          </cell>
          <cell r="O772">
            <v>0</v>
          </cell>
          <cell r="P772">
            <v>0</v>
          </cell>
          <cell r="Q772">
            <v>0</v>
          </cell>
          <cell r="R772">
            <v>0</v>
          </cell>
          <cell r="S772">
            <v>0</v>
          </cell>
          <cell r="T772">
            <v>0</v>
          </cell>
          <cell r="U772">
            <v>0</v>
          </cell>
        </row>
        <row r="773">
          <cell r="N773">
            <v>0</v>
          </cell>
          <cell r="O773">
            <v>0</v>
          </cell>
          <cell r="P773">
            <v>0</v>
          </cell>
          <cell r="Q773">
            <v>0</v>
          </cell>
          <cell r="R773">
            <v>0</v>
          </cell>
          <cell r="S773">
            <v>0</v>
          </cell>
          <cell r="T773">
            <v>0</v>
          </cell>
          <cell r="U773">
            <v>0</v>
          </cell>
        </row>
        <row r="774">
          <cell r="N774">
            <v>0</v>
          </cell>
          <cell r="O774">
            <v>0</v>
          </cell>
          <cell r="P774">
            <v>0</v>
          </cell>
          <cell r="Q774">
            <v>0</v>
          </cell>
          <cell r="R774">
            <v>0</v>
          </cell>
          <cell r="S774">
            <v>0</v>
          </cell>
          <cell r="T774">
            <v>0</v>
          </cell>
          <cell r="U774">
            <v>0</v>
          </cell>
        </row>
        <row r="775">
          <cell r="N775">
            <v>0</v>
          </cell>
          <cell r="O775">
            <v>0</v>
          </cell>
          <cell r="P775">
            <v>0</v>
          </cell>
          <cell r="Q775">
            <v>0</v>
          </cell>
          <cell r="R775">
            <v>0</v>
          </cell>
          <cell r="S775">
            <v>0</v>
          </cell>
          <cell r="T775">
            <v>0</v>
          </cell>
          <cell r="U775">
            <v>0</v>
          </cell>
        </row>
        <row r="776">
          <cell r="N776">
            <v>0</v>
          </cell>
          <cell r="O776">
            <v>0</v>
          </cell>
          <cell r="P776">
            <v>0</v>
          </cell>
          <cell r="Q776">
            <v>0</v>
          </cell>
          <cell r="R776">
            <v>0</v>
          </cell>
          <cell r="S776">
            <v>0</v>
          </cell>
          <cell r="T776">
            <v>0</v>
          </cell>
          <cell r="U776">
            <v>0</v>
          </cell>
        </row>
        <row r="777">
          <cell r="N777">
            <v>0</v>
          </cell>
          <cell r="O777">
            <v>0</v>
          </cell>
          <cell r="P777">
            <v>0</v>
          </cell>
          <cell r="Q777">
            <v>0</v>
          </cell>
          <cell r="R777">
            <v>0</v>
          </cell>
          <cell r="S777">
            <v>0</v>
          </cell>
          <cell r="T777">
            <v>0</v>
          </cell>
          <cell r="U777">
            <v>0</v>
          </cell>
        </row>
        <row r="778">
          <cell r="N778">
            <v>0</v>
          </cell>
          <cell r="O778">
            <v>0</v>
          </cell>
          <cell r="P778">
            <v>0</v>
          </cell>
          <cell r="Q778">
            <v>0</v>
          </cell>
          <cell r="R778">
            <v>0</v>
          </cell>
          <cell r="S778">
            <v>0</v>
          </cell>
          <cell r="T778">
            <v>0</v>
          </cell>
          <cell r="U778">
            <v>0</v>
          </cell>
        </row>
        <row r="779">
          <cell r="N779">
            <v>0</v>
          </cell>
          <cell r="O779">
            <v>0</v>
          </cell>
          <cell r="P779">
            <v>0</v>
          </cell>
          <cell r="Q779">
            <v>0</v>
          </cell>
          <cell r="R779">
            <v>0</v>
          </cell>
          <cell r="S779">
            <v>0</v>
          </cell>
          <cell r="T779">
            <v>0</v>
          </cell>
          <cell r="U779">
            <v>0</v>
          </cell>
        </row>
        <row r="780">
          <cell r="N780">
            <v>0</v>
          </cell>
          <cell r="O780">
            <v>0</v>
          </cell>
          <cell r="P780">
            <v>0</v>
          </cell>
          <cell r="Q780">
            <v>0</v>
          </cell>
          <cell r="R780">
            <v>0</v>
          </cell>
          <cell r="S780">
            <v>0</v>
          </cell>
          <cell r="T780">
            <v>0</v>
          </cell>
          <cell r="U780">
            <v>0</v>
          </cell>
        </row>
        <row r="781">
          <cell r="N781">
            <v>0</v>
          </cell>
          <cell r="O781">
            <v>0</v>
          </cell>
          <cell r="P781">
            <v>0</v>
          </cell>
          <cell r="Q781">
            <v>0</v>
          </cell>
          <cell r="R781">
            <v>0</v>
          </cell>
          <cell r="S781">
            <v>0</v>
          </cell>
          <cell r="T781">
            <v>0</v>
          </cell>
          <cell r="U781">
            <v>0</v>
          </cell>
        </row>
        <row r="782">
          <cell r="N782">
            <v>0</v>
          </cell>
          <cell r="O782">
            <v>0</v>
          </cell>
          <cell r="P782">
            <v>0</v>
          </cell>
          <cell r="Q782">
            <v>0</v>
          </cell>
          <cell r="R782">
            <v>0</v>
          </cell>
          <cell r="S782">
            <v>0</v>
          </cell>
          <cell r="T782">
            <v>0</v>
          </cell>
          <cell r="U782">
            <v>0</v>
          </cell>
        </row>
        <row r="783">
          <cell r="N783">
            <v>0</v>
          </cell>
          <cell r="O783">
            <v>0</v>
          </cell>
          <cell r="P783">
            <v>0</v>
          </cell>
          <cell r="Q783">
            <v>0</v>
          </cell>
          <cell r="R783">
            <v>0</v>
          </cell>
          <cell r="S783">
            <v>0</v>
          </cell>
          <cell r="T783">
            <v>0</v>
          </cell>
          <cell r="U783">
            <v>0</v>
          </cell>
        </row>
        <row r="784">
          <cell r="N784">
            <v>0</v>
          </cell>
          <cell r="O784">
            <v>0</v>
          </cell>
          <cell r="P784">
            <v>0</v>
          </cell>
          <cell r="Q784">
            <v>0</v>
          </cell>
          <cell r="R784">
            <v>0</v>
          </cell>
          <cell r="S784">
            <v>0</v>
          </cell>
          <cell r="T784">
            <v>0</v>
          </cell>
          <cell r="U784">
            <v>0</v>
          </cell>
        </row>
        <row r="785">
          <cell r="N785">
            <v>0</v>
          </cell>
          <cell r="O785">
            <v>0</v>
          </cell>
          <cell r="P785">
            <v>0</v>
          </cell>
          <cell r="Q785">
            <v>0</v>
          </cell>
          <cell r="R785">
            <v>0</v>
          </cell>
          <cell r="S785">
            <v>0</v>
          </cell>
          <cell r="T785">
            <v>0</v>
          </cell>
          <cell r="U785">
            <v>0</v>
          </cell>
        </row>
        <row r="786">
          <cell r="N786">
            <v>0</v>
          </cell>
          <cell r="O786">
            <v>0</v>
          </cell>
          <cell r="P786">
            <v>0</v>
          </cell>
          <cell r="Q786">
            <v>0</v>
          </cell>
          <cell r="R786">
            <v>0</v>
          </cell>
          <cell r="S786">
            <v>0</v>
          </cell>
          <cell r="T786">
            <v>0</v>
          </cell>
          <cell r="U786">
            <v>0</v>
          </cell>
        </row>
        <row r="787">
          <cell r="N787">
            <v>0</v>
          </cell>
          <cell r="O787">
            <v>0</v>
          </cell>
          <cell r="P787">
            <v>0</v>
          </cell>
          <cell r="Q787">
            <v>0</v>
          </cell>
          <cell r="R787">
            <v>0</v>
          </cell>
          <cell r="S787">
            <v>0</v>
          </cell>
          <cell r="T787">
            <v>0</v>
          </cell>
          <cell r="U787">
            <v>0</v>
          </cell>
        </row>
        <row r="788">
          <cell r="N788">
            <v>0</v>
          </cell>
          <cell r="O788">
            <v>0</v>
          </cell>
          <cell r="P788">
            <v>0</v>
          </cell>
          <cell r="Q788">
            <v>0</v>
          </cell>
          <cell r="R788">
            <v>0</v>
          </cell>
          <cell r="S788">
            <v>0</v>
          </cell>
          <cell r="T788">
            <v>0</v>
          </cell>
          <cell r="U788">
            <v>0</v>
          </cell>
        </row>
        <row r="789">
          <cell r="N789">
            <v>0</v>
          </cell>
          <cell r="O789">
            <v>0</v>
          </cell>
          <cell r="P789">
            <v>0</v>
          </cell>
          <cell r="Q789">
            <v>0</v>
          </cell>
          <cell r="R789">
            <v>0</v>
          </cell>
          <cell r="S789">
            <v>0</v>
          </cell>
          <cell r="T789">
            <v>0</v>
          </cell>
          <cell r="U789">
            <v>0</v>
          </cell>
        </row>
        <row r="790">
          <cell r="N790">
            <v>0</v>
          </cell>
          <cell r="O790">
            <v>0</v>
          </cell>
          <cell r="P790">
            <v>0</v>
          </cell>
          <cell r="Q790">
            <v>0</v>
          </cell>
          <cell r="R790">
            <v>0</v>
          </cell>
          <cell r="S790">
            <v>0</v>
          </cell>
          <cell r="T790">
            <v>0</v>
          </cell>
          <cell r="U790">
            <v>0</v>
          </cell>
        </row>
        <row r="791">
          <cell r="N791">
            <v>0</v>
          </cell>
          <cell r="O791">
            <v>0</v>
          </cell>
          <cell r="P791">
            <v>0</v>
          </cell>
          <cell r="Q791">
            <v>0</v>
          </cell>
          <cell r="R791">
            <v>0</v>
          </cell>
          <cell r="S791">
            <v>0</v>
          </cell>
          <cell r="T791">
            <v>0</v>
          </cell>
          <cell r="U791">
            <v>0</v>
          </cell>
        </row>
        <row r="792">
          <cell r="N792">
            <v>0</v>
          </cell>
          <cell r="O792">
            <v>0</v>
          </cell>
          <cell r="P792">
            <v>0</v>
          </cell>
          <cell r="Q792">
            <v>0</v>
          </cell>
          <cell r="R792">
            <v>0</v>
          </cell>
          <cell r="S792">
            <v>0</v>
          </cell>
          <cell r="T792">
            <v>0</v>
          </cell>
          <cell r="U792">
            <v>0</v>
          </cell>
        </row>
        <row r="793">
          <cell r="N793">
            <v>0</v>
          </cell>
          <cell r="O793">
            <v>0</v>
          </cell>
          <cell r="P793">
            <v>0</v>
          </cell>
          <cell r="Q793">
            <v>0</v>
          </cell>
          <cell r="R793">
            <v>0</v>
          </cell>
          <cell r="S793">
            <v>0</v>
          </cell>
          <cell r="T793">
            <v>0</v>
          </cell>
          <cell r="U793">
            <v>0</v>
          </cell>
        </row>
        <row r="794">
          <cell r="N794">
            <v>0</v>
          </cell>
          <cell r="O794">
            <v>0</v>
          </cell>
          <cell r="P794">
            <v>0</v>
          </cell>
          <cell r="Q794">
            <v>0</v>
          </cell>
          <cell r="R794">
            <v>0</v>
          </cell>
          <cell r="S794">
            <v>0</v>
          </cell>
          <cell r="T794">
            <v>0</v>
          </cell>
          <cell r="U794">
            <v>0</v>
          </cell>
        </row>
        <row r="795">
          <cell r="N795">
            <v>0</v>
          </cell>
          <cell r="O795">
            <v>0</v>
          </cell>
          <cell r="P795">
            <v>0</v>
          </cell>
          <cell r="Q795">
            <v>0</v>
          </cell>
          <cell r="R795">
            <v>0</v>
          </cell>
          <cell r="S795">
            <v>0</v>
          </cell>
          <cell r="T795">
            <v>0</v>
          </cell>
          <cell r="U795">
            <v>0</v>
          </cell>
        </row>
        <row r="796">
          <cell r="N796">
            <v>0</v>
          </cell>
          <cell r="O796">
            <v>0</v>
          </cell>
          <cell r="P796">
            <v>0</v>
          </cell>
          <cell r="Q796">
            <v>0</v>
          </cell>
          <cell r="R796">
            <v>0</v>
          </cell>
          <cell r="S796">
            <v>0</v>
          </cell>
          <cell r="T796">
            <v>0</v>
          </cell>
          <cell r="U796">
            <v>0</v>
          </cell>
        </row>
        <row r="797">
          <cell r="N797">
            <v>0</v>
          </cell>
          <cell r="O797">
            <v>0</v>
          </cell>
          <cell r="P797">
            <v>0</v>
          </cell>
          <cell r="Q797">
            <v>0</v>
          </cell>
          <cell r="R797">
            <v>0</v>
          </cell>
          <cell r="S797">
            <v>0</v>
          </cell>
          <cell r="T797">
            <v>0</v>
          </cell>
          <cell r="U797">
            <v>0</v>
          </cell>
        </row>
        <row r="798">
          <cell r="N798">
            <v>0</v>
          </cell>
          <cell r="O798">
            <v>0</v>
          </cell>
          <cell r="P798">
            <v>0</v>
          </cell>
          <cell r="Q798">
            <v>0</v>
          </cell>
          <cell r="R798">
            <v>0</v>
          </cell>
          <cell r="S798">
            <v>0</v>
          </cell>
          <cell r="T798">
            <v>0</v>
          </cell>
          <cell r="U798">
            <v>0</v>
          </cell>
        </row>
        <row r="799">
          <cell r="N799">
            <v>0</v>
          </cell>
          <cell r="O799">
            <v>0</v>
          </cell>
          <cell r="P799">
            <v>0</v>
          </cell>
          <cell r="Q799">
            <v>0</v>
          </cell>
          <cell r="R799">
            <v>0</v>
          </cell>
          <cell r="S799">
            <v>0</v>
          </cell>
          <cell r="T799">
            <v>0</v>
          </cell>
          <cell r="U799">
            <v>0</v>
          </cell>
        </row>
        <row r="800">
          <cell r="N800">
            <v>0</v>
          </cell>
          <cell r="O800">
            <v>0</v>
          </cell>
          <cell r="P800">
            <v>0</v>
          </cell>
          <cell r="Q800">
            <v>0</v>
          </cell>
          <cell r="R800">
            <v>0</v>
          </cell>
          <cell r="S800">
            <v>0</v>
          </cell>
          <cell r="T800">
            <v>0</v>
          </cell>
          <cell r="U800">
            <v>0</v>
          </cell>
        </row>
        <row r="801">
          <cell r="N801">
            <v>0</v>
          </cell>
          <cell r="O801">
            <v>0</v>
          </cell>
          <cell r="P801">
            <v>0</v>
          </cell>
          <cell r="Q801">
            <v>0</v>
          </cell>
          <cell r="R801">
            <v>0</v>
          </cell>
          <cell r="S801">
            <v>0</v>
          </cell>
          <cell r="T801">
            <v>0</v>
          </cell>
          <cell r="U801">
            <v>0</v>
          </cell>
        </row>
        <row r="802">
          <cell r="N802">
            <v>0</v>
          </cell>
          <cell r="O802">
            <v>0</v>
          </cell>
          <cell r="P802">
            <v>0</v>
          </cell>
          <cell r="Q802">
            <v>0</v>
          </cell>
          <cell r="R802">
            <v>0</v>
          </cell>
          <cell r="S802">
            <v>0</v>
          </cell>
          <cell r="T802">
            <v>0</v>
          </cell>
          <cell r="U802">
            <v>0</v>
          </cell>
        </row>
        <row r="803">
          <cell r="N803">
            <v>0</v>
          </cell>
          <cell r="O803">
            <v>0</v>
          </cell>
          <cell r="P803">
            <v>0</v>
          </cell>
          <cell r="Q803">
            <v>0</v>
          </cell>
          <cell r="R803">
            <v>0</v>
          </cell>
          <cell r="S803">
            <v>0</v>
          </cell>
          <cell r="T803">
            <v>0</v>
          </cell>
          <cell r="U803">
            <v>0</v>
          </cell>
        </row>
        <row r="804">
          <cell r="N804">
            <v>0</v>
          </cell>
          <cell r="O804">
            <v>0</v>
          </cell>
          <cell r="P804">
            <v>0</v>
          </cell>
          <cell r="Q804">
            <v>0</v>
          </cell>
          <cell r="R804">
            <v>0</v>
          </cell>
          <cell r="S804">
            <v>0</v>
          </cell>
          <cell r="T804">
            <v>0</v>
          </cell>
          <cell r="U804">
            <v>0</v>
          </cell>
        </row>
        <row r="805">
          <cell r="N805">
            <v>0</v>
          </cell>
          <cell r="O805">
            <v>0</v>
          </cell>
          <cell r="P805">
            <v>0</v>
          </cell>
          <cell r="Q805">
            <v>0</v>
          </cell>
          <cell r="R805">
            <v>0</v>
          </cell>
          <cell r="S805">
            <v>0</v>
          </cell>
          <cell r="T805">
            <v>0</v>
          </cell>
          <cell r="U805">
            <v>0</v>
          </cell>
        </row>
        <row r="806">
          <cell r="N806">
            <v>0</v>
          </cell>
          <cell r="O806">
            <v>0</v>
          </cell>
          <cell r="P806">
            <v>0</v>
          </cell>
          <cell r="Q806">
            <v>0</v>
          </cell>
          <cell r="R806">
            <v>0</v>
          </cell>
          <cell r="S806">
            <v>0</v>
          </cell>
          <cell r="T806">
            <v>0</v>
          </cell>
          <cell r="U806">
            <v>0</v>
          </cell>
        </row>
        <row r="807">
          <cell r="N807">
            <v>0</v>
          </cell>
          <cell r="O807">
            <v>0</v>
          </cell>
          <cell r="P807">
            <v>0</v>
          </cell>
          <cell r="Q807">
            <v>0</v>
          </cell>
          <cell r="R807">
            <v>0</v>
          </cell>
          <cell r="S807">
            <v>0</v>
          </cell>
          <cell r="T807">
            <v>0</v>
          </cell>
          <cell r="U807">
            <v>0</v>
          </cell>
        </row>
        <row r="808">
          <cell r="N808">
            <v>0</v>
          </cell>
          <cell r="O808">
            <v>0</v>
          </cell>
          <cell r="P808">
            <v>0</v>
          </cell>
          <cell r="Q808">
            <v>0</v>
          </cell>
          <cell r="R808">
            <v>0</v>
          </cell>
          <cell r="S808">
            <v>0</v>
          </cell>
          <cell r="T808">
            <v>0</v>
          </cell>
          <cell r="U808">
            <v>0</v>
          </cell>
        </row>
        <row r="809">
          <cell r="N809">
            <v>0</v>
          </cell>
          <cell r="O809">
            <v>0</v>
          </cell>
          <cell r="P809">
            <v>0</v>
          </cell>
          <cell r="Q809">
            <v>0</v>
          </cell>
          <cell r="R809">
            <v>0</v>
          </cell>
          <cell r="S809">
            <v>0</v>
          </cell>
          <cell r="T809">
            <v>0</v>
          </cell>
          <cell r="U809">
            <v>0</v>
          </cell>
        </row>
        <row r="810">
          <cell r="N810">
            <v>0</v>
          </cell>
          <cell r="O810">
            <v>0</v>
          </cell>
          <cell r="P810">
            <v>0</v>
          </cell>
          <cell r="Q810">
            <v>0</v>
          </cell>
          <cell r="R810">
            <v>0</v>
          </cell>
          <cell r="S810">
            <v>0</v>
          </cell>
          <cell r="T810">
            <v>0</v>
          </cell>
          <cell r="U810">
            <v>0</v>
          </cell>
        </row>
        <row r="811">
          <cell r="N811">
            <v>0</v>
          </cell>
          <cell r="O811">
            <v>0</v>
          </cell>
          <cell r="P811">
            <v>0</v>
          </cell>
          <cell r="Q811">
            <v>0</v>
          </cell>
          <cell r="R811">
            <v>0</v>
          </cell>
          <cell r="S811">
            <v>0</v>
          </cell>
          <cell r="T811">
            <v>0</v>
          </cell>
          <cell r="U811">
            <v>0</v>
          </cell>
        </row>
        <row r="812">
          <cell r="N812">
            <v>0</v>
          </cell>
          <cell r="O812">
            <v>0</v>
          </cell>
          <cell r="P812">
            <v>0</v>
          </cell>
          <cell r="Q812">
            <v>0</v>
          </cell>
          <cell r="R812">
            <v>0</v>
          </cell>
          <cell r="S812">
            <v>0</v>
          </cell>
          <cell r="T812">
            <v>0</v>
          </cell>
          <cell r="U812">
            <v>0</v>
          </cell>
        </row>
        <row r="813">
          <cell r="N813">
            <v>0</v>
          </cell>
          <cell r="O813">
            <v>0</v>
          </cell>
          <cell r="P813">
            <v>0</v>
          </cell>
          <cell r="Q813">
            <v>0</v>
          </cell>
          <cell r="R813">
            <v>0</v>
          </cell>
          <cell r="S813">
            <v>0</v>
          </cell>
          <cell r="T813">
            <v>0</v>
          </cell>
          <cell r="U813">
            <v>0</v>
          </cell>
        </row>
        <row r="814">
          <cell r="N814">
            <v>0</v>
          </cell>
          <cell r="O814">
            <v>0</v>
          </cell>
          <cell r="P814">
            <v>0</v>
          </cell>
          <cell r="Q814">
            <v>0</v>
          </cell>
          <cell r="R814">
            <v>0</v>
          </cell>
          <cell r="S814">
            <v>0</v>
          </cell>
          <cell r="T814">
            <v>0</v>
          </cell>
          <cell r="U814">
            <v>0</v>
          </cell>
        </row>
        <row r="815">
          <cell r="N815">
            <v>0</v>
          </cell>
          <cell r="O815">
            <v>0</v>
          </cell>
          <cell r="P815">
            <v>0</v>
          </cell>
          <cell r="Q815">
            <v>0</v>
          </cell>
          <cell r="R815">
            <v>0</v>
          </cell>
          <cell r="S815">
            <v>0</v>
          </cell>
          <cell r="T815">
            <v>0</v>
          </cell>
          <cell r="U815">
            <v>0</v>
          </cell>
        </row>
        <row r="816">
          <cell r="N816">
            <v>0</v>
          </cell>
          <cell r="O816">
            <v>0</v>
          </cell>
          <cell r="P816">
            <v>0</v>
          </cell>
          <cell r="Q816">
            <v>0</v>
          </cell>
          <cell r="R816">
            <v>0</v>
          </cell>
          <cell r="S816">
            <v>0</v>
          </cell>
          <cell r="T816">
            <v>0</v>
          </cell>
          <cell r="U816">
            <v>0</v>
          </cell>
        </row>
        <row r="817">
          <cell r="N817">
            <v>0</v>
          </cell>
          <cell r="O817">
            <v>0</v>
          </cell>
          <cell r="P817">
            <v>0</v>
          </cell>
          <cell r="Q817">
            <v>0</v>
          </cell>
          <cell r="R817">
            <v>0</v>
          </cell>
          <cell r="S817">
            <v>0</v>
          </cell>
          <cell r="T817">
            <v>0</v>
          </cell>
          <cell r="U817">
            <v>0</v>
          </cell>
        </row>
        <row r="818">
          <cell r="N818">
            <v>0</v>
          </cell>
          <cell r="O818">
            <v>0</v>
          </cell>
          <cell r="P818">
            <v>0</v>
          </cell>
          <cell r="Q818">
            <v>0</v>
          </cell>
          <cell r="R818">
            <v>0</v>
          </cell>
          <cell r="S818">
            <v>0</v>
          </cell>
          <cell r="T818">
            <v>0</v>
          </cell>
          <cell r="U818">
            <v>0</v>
          </cell>
        </row>
        <row r="819">
          <cell r="N819">
            <v>0</v>
          </cell>
          <cell r="O819">
            <v>0</v>
          </cell>
          <cell r="P819">
            <v>0</v>
          </cell>
          <cell r="Q819">
            <v>0</v>
          </cell>
          <cell r="R819">
            <v>0</v>
          </cell>
          <cell r="S819">
            <v>0</v>
          </cell>
          <cell r="T819">
            <v>0</v>
          </cell>
          <cell r="U819">
            <v>0</v>
          </cell>
        </row>
        <row r="820">
          <cell r="N820">
            <v>0</v>
          </cell>
          <cell r="O820">
            <v>0</v>
          </cell>
          <cell r="P820">
            <v>0</v>
          </cell>
          <cell r="Q820">
            <v>0</v>
          </cell>
          <cell r="R820">
            <v>0</v>
          </cell>
          <cell r="S820">
            <v>0</v>
          </cell>
          <cell r="T820">
            <v>0</v>
          </cell>
          <cell r="U820">
            <v>0</v>
          </cell>
        </row>
        <row r="821">
          <cell r="N821">
            <v>0</v>
          </cell>
          <cell r="O821">
            <v>0</v>
          </cell>
          <cell r="P821">
            <v>0</v>
          </cell>
          <cell r="Q821">
            <v>0</v>
          </cell>
          <cell r="R821">
            <v>0</v>
          </cell>
          <cell r="S821">
            <v>0</v>
          </cell>
          <cell r="T821">
            <v>0</v>
          </cell>
          <cell r="U821">
            <v>0</v>
          </cell>
        </row>
        <row r="822">
          <cell r="N822">
            <v>0</v>
          </cell>
          <cell r="O822">
            <v>0</v>
          </cell>
          <cell r="P822">
            <v>0</v>
          </cell>
          <cell r="Q822">
            <v>0</v>
          </cell>
          <cell r="R822">
            <v>0</v>
          </cell>
          <cell r="S822">
            <v>0</v>
          </cell>
          <cell r="T822">
            <v>0</v>
          </cell>
          <cell r="U822">
            <v>0</v>
          </cell>
        </row>
        <row r="823">
          <cell r="N823">
            <v>0</v>
          </cell>
          <cell r="O823">
            <v>0</v>
          </cell>
          <cell r="P823">
            <v>0</v>
          </cell>
          <cell r="Q823">
            <v>0</v>
          </cell>
          <cell r="R823">
            <v>0</v>
          </cell>
          <cell r="S823">
            <v>0</v>
          </cell>
          <cell r="T823">
            <v>0</v>
          </cell>
          <cell r="U823">
            <v>0</v>
          </cell>
        </row>
        <row r="824">
          <cell r="N824">
            <v>0</v>
          </cell>
          <cell r="O824">
            <v>0</v>
          </cell>
          <cell r="P824">
            <v>0</v>
          </cell>
          <cell r="Q824">
            <v>0</v>
          </cell>
          <cell r="R824">
            <v>0</v>
          </cell>
          <cell r="S824">
            <v>0</v>
          </cell>
          <cell r="T824">
            <v>0</v>
          </cell>
          <cell r="U824">
            <v>0</v>
          </cell>
        </row>
        <row r="825">
          <cell r="N825">
            <v>0</v>
          </cell>
          <cell r="O825">
            <v>0</v>
          </cell>
          <cell r="P825">
            <v>0</v>
          </cell>
          <cell r="Q825">
            <v>0</v>
          </cell>
          <cell r="R825">
            <v>0</v>
          </cell>
          <cell r="S825">
            <v>0</v>
          </cell>
          <cell r="T825">
            <v>0</v>
          </cell>
          <cell r="U825">
            <v>0</v>
          </cell>
        </row>
        <row r="826">
          <cell r="N826">
            <v>0</v>
          </cell>
          <cell r="O826">
            <v>0</v>
          </cell>
          <cell r="P826">
            <v>0</v>
          </cell>
          <cell r="Q826">
            <v>0</v>
          </cell>
          <cell r="R826">
            <v>0</v>
          </cell>
          <cell r="S826">
            <v>0</v>
          </cell>
          <cell r="T826">
            <v>0</v>
          </cell>
          <cell r="U826">
            <v>0</v>
          </cell>
        </row>
        <row r="827">
          <cell r="N827">
            <v>0</v>
          </cell>
          <cell r="O827">
            <v>0</v>
          </cell>
          <cell r="P827">
            <v>0</v>
          </cell>
          <cell r="Q827">
            <v>0</v>
          </cell>
          <cell r="R827">
            <v>0</v>
          </cell>
          <cell r="S827">
            <v>0</v>
          </cell>
          <cell r="T827">
            <v>0</v>
          </cell>
          <cell r="U827">
            <v>0</v>
          </cell>
        </row>
        <row r="828">
          <cell r="N828">
            <v>0</v>
          </cell>
          <cell r="O828">
            <v>0</v>
          </cell>
          <cell r="P828">
            <v>0</v>
          </cell>
          <cell r="Q828">
            <v>0</v>
          </cell>
          <cell r="R828">
            <v>0</v>
          </cell>
          <cell r="S828">
            <v>0</v>
          </cell>
          <cell r="T828">
            <v>0</v>
          </cell>
          <cell r="U828">
            <v>0</v>
          </cell>
        </row>
        <row r="829">
          <cell r="N829">
            <v>0</v>
          </cell>
          <cell r="O829">
            <v>0</v>
          </cell>
          <cell r="P829">
            <v>0</v>
          </cell>
          <cell r="Q829">
            <v>0</v>
          </cell>
          <cell r="R829">
            <v>0</v>
          </cell>
          <cell r="S829">
            <v>0</v>
          </cell>
          <cell r="T829">
            <v>0</v>
          </cell>
          <cell r="U829">
            <v>0</v>
          </cell>
        </row>
        <row r="830">
          <cell r="N830">
            <v>0</v>
          </cell>
          <cell r="O830">
            <v>0</v>
          </cell>
          <cell r="P830">
            <v>0</v>
          </cell>
          <cell r="Q830">
            <v>0</v>
          </cell>
          <cell r="R830">
            <v>0</v>
          </cell>
          <cell r="S830">
            <v>0</v>
          </cell>
          <cell r="T830">
            <v>0</v>
          </cell>
          <cell r="U830">
            <v>0</v>
          </cell>
        </row>
        <row r="831">
          <cell r="N831">
            <v>0</v>
          </cell>
          <cell r="O831">
            <v>0</v>
          </cell>
          <cell r="P831">
            <v>0</v>
          </cell>
          <cell r="Q831">
            <v>0</v>
          </cell>
          <cell r="R831">
            <v>0</v>
          </cell>
          <cell r="S831">
            <v>0</v>
          </cell>
          <cell r="T831">
            <v>0</v>
          </cell>
          <cell r="U831">
            <v>0</v>
          </cell>
        </row>
        <row r="832">
          <cell r="N832">
            <v>0</v>
          </cell>
          <cell r="O832">
            <v>0</v>
          </cell>
          <cell r="P832">
            <v>0</v>
          </cell>
          <cell r="Q832">
            <v>0</v>
          </cell>
          <cell r="R832">
            <v>0</v>
          </cell>
          <cell r="S832">
            <v>0</v>
          </cell>
          <cell r="T832">
            <v>0</v>
          </cell>
          <cell r="U832">
            <v>0</v>
          </cell>
        </row>
        <row r="833">
          <cell r="N833">
            <v>0</v>
          </cell>
          <cell r="O833">
            <v>0</v>
          </cell>
          <cell r="P833">
            <v>0</v>
          </cell>
          <cell r="Q833">
            <v>0</v>
          </cell>
          <cell r="R833">
            <v>0</v>
          </cell>
          <cell r="S833">
            <v>0</v>
          </cell>
          <cell r="T833">
            <v>0</v>
          </cell>
          <cell r="U833">
            <v>0</v>
          </cell>
        </row>
        <row r="834">
          <cell r="N834">
            <v>0</v>
          </cell>
          <cell r="O834">
            <v>0</v>
          </cell>
          <cell r="P834">
            <v>0</v>
          </cell>
          <cell r="Q834">
            <v>0</v>
          </cell>
          <cell r="R834">
            <v>0</v>
          </cell>
          <cell r="S834">
            <v>0</v>
          </cell>
          <cell r="T834">
            <v>0</v>
          </cell>
          <cell r="U834">
            <v>0</v>
          </cell>
        </row>
        <row r="835">
          <cell r="N835">
            <v>0</v>
          </cell>
          <cell r="O835">
            <v>0</v>
          </cell>
          <cell r="P835">
            <v>0</v>
          </cell>
          <cell r="Q835">
            <v>0</v>
          </cell>
          <cell r="R835">
            <v>0</v>
          </cell>
          <cell r="S835">
            <v>0</v>
          </cell>
          <cell r="T835">
            <v>0</v>
          </cell>
          <cell r="U835">
            <v>0</v>
          </cell>
        </row>
        <row r="836">
          <cell r="N836">
            <v>0</v>
          </cell>
          <cell r="O836">
            <v>0</v>
          </cell>
          <cell r="P836">
            <v>0</v>
          </cell>
          <cell r="Q836">
            <v>0</v>
          </cell>
          <cell r="R836">
            <v>0</v>
          </cell>
          <cell r="S836">
            <v>0</v>
          </cell>
          <cell r="T836">
            <v>0</v>
          </cell>
          <cell r="U836">
            <v>0</v>
          </cell>
        </row>
        <row r="837">
          <cell r="N837">
            <v>0</v>
          </cell>
          <cell r="O837">
            <v>0</v>
          </cell>
          <cell r="P837">
            <v>0</v>
          </cell>
          <cell r="Q837">
            <v>0</v>
          </cell>
          <cell r="R837">
            <v>0</v>
          </cell>
          <cell r="S837">
            <v>0</v>
          </cell>
          <cell r="T837">
            <v>0</v>
          </cell>
          <cell r="U837">
            <v>0</v>
          </cell>
        </row>
        <row r="838">
          <cell r="N838">
            <v>0</v>
          </cell>
          <cell r="O838">
            <v>0</v>
          </cell>
          <cell r="P838">
            <v>0</v>
          </cell>
          <cell r="Q838">
            <v>0</v>
          </cell>
          <cell r="R838">
            <v>0</v>
          </cell>
          <cell r="S838">
            <v>0</v>
          </cell>
          <cell r="T838">
            <v>0</v>
          </cell>
          <cell r="U838">
            <v>0</v>
          </cell>
        </row>
        <row r="839">
          <cell r="N839">
            <v>0</v>
          </cell>
          <cell r="O839">
            <v>0</v>
          </cell>
          <cell r="P839">
            <v>0</v>
          </cell>
          <cell r="Q839">
            <v>0</v>
          </cell>
          <cell r="R839">
            <v>0</v>
          </cell>
          <cell r="S839">
            <v>0</v>
          </cell>
          <cell r="T839">
            <v>0</v>
          </cell>
          <cell r="U839">
            <v>0</v>
          </cell>
        </row>
        <row r="840">
          <cell r="N840">
            <v>0</v>
          </cell>
          <cell r="O840">
            <v>0</v>
          </cell>
          <cell r="P840">
            <v>0</v>
          </cell>
          <cell r="Q840">
            <v>0</v>
          </cell>
          <cell r="R840">
            <v>0</v>
          </cell>
          <cell r="S840">
            <v>0</v>
          </cell>
          <cell r="T840">
            <v>0</v>
          </cell>
          <cell r="U840">
            <v>0</v>
          </cell>
        </row>
        <row r="841">
          <cell r="N841">
            <v>0</v>
          </cell>
          <cell r="O841">
            <v>0</v>
          </cell>
          <cell r="P841">
            <v>0</v>
          </cell>
          <cell r="Q841">
            <v>0</v>
          </cell>
          <cell r="R841">
            <v>0</v>
          </cell>
          <cell r="S841">
            <v>0</v>
          </cell>
          <cell r="T841">
            <v>0</v>
          </cell>
          <cell r="U841">
            <v>0</v>
          </cell>
        </row>
        <row r="842">
          <cell r="N842">
            <v>0</v>
          </cell>
          <cell r="O842">
            <v>0</v>
          </cell>
          <cell r="P842">
            <v>0</v>
          </cell>
          <cell r="Q842">
            <v>0</v>
          </cell>
          <cell r="R842">
            <v>0</v>
          </cell>
          <cell r="S842">
            <v>0</v>
          </cell>
          <cell r="T842">
            <v>0</v>
          </cell>
          <cell r="U842">
            <v>0</v>
          </cell>
        </row>
        <row r="843">
          <cell r="N843">
            <v>0</v>
          </cell>
          <cell r="O843">
            <v>0</v>
          </cell>
          <cell r="P843">
            <v>0</v>
          </cell>
          <cell r="Q843">
            <v>0</v>
          </cell>
          <cell r="R843">
            <v>0</v>
          </cell>
          <cell r="S843">
            <v>0</v>
          </cell>
          <cell r="T843">
            <v>0</v>
          </cell>
          <cell r="U843">
            <v>0</v>
          </cell>
        </row>
        <row r="844">
          <cell r="N844">
            <v>0</v>
          </cell>
          <cell r="O844">
            <v>0</v>
          </cell>
          <cell r="P844">
            <v>0</v>
          </cell>
          <cell r="Q844">
            <v>0</v>
          </cell>
          <cell r="R844">
            <v>0</v>
          </cell>
          <cell r="S844">
            <v>0</v>
          </cell>
          <cell r="T844">
            <v>0</v>
          </cell>
          <cell r="U844">
            <v>0</v>
          </cell>
        </row>
        <row r="845">
          <cell r="N845">
            <v>0</v>
          </cell>
          <cell r="O845">
            <v>0</v>
          </cell>
          <cell r="P845">
            <v>0</v>
          </cell>
          <cell r="Q845">
            <v>0</v>
          </cell>
          <cell r="R845">
            <v>0</v>
          </cell>
          <cell r="S845">
            <v>0</v>
          </cell>
          <cell r="T845">
            <v>0</v>
          </cell>
          <cell r="U845">
            <v>0</v>
          </cell>
        </row>
        <row r="846">
          <cell r="N846">
            <v>0</v>
          </cell>
          <cell r="O846">
            <v>0</v>
          </cell>
          <cell r="P846">
            <v>0</v>
          </cell>
          <cell r="Q846">
            <v>0</v>
          </cell>
          <cell r="R846">
            <v>0</v>
          </cell>
          <cell r="S846">
            <v>0</v>
          </cell>
          <cell r="T846">
            <v>0</v>
          </cell>
          <cell r="U846">
            <v>0</v>
          </cell>
        </row>
        <row r="847">
          <cell r="N847">
            <v>0</v>
          </cell>
          <cell r="O847">
            <v>0</v>
          </cell>
          <cell r="P847">
            <v>0</v>
          </cell>
          <cell r="Q847">
            <v>0</v>
          </cell>
          <cell r="R847">
            <v>0</v>
          </cell>
          <cell r="S847">
            <v>0</v>
          </cell>
          <cell r="T847">
            <v>0</v>
          </cell>
          <cell r="U847">
            <v>0</v>
          </cell>
        </row>
        <row r="848">
          <cell r="N848">
            <v>0</v>
          </cell>
          <cell r="O848">
            <v>0</v>
          </cell>
          <cell r="P848">
            <v>0</v>
          </cell>
          <cell r="Q848">
            <v>0</v>
          </cell>
          <cell r="R848">
            <v>0</v>
          </cell>
          <cell r="S848">
            <v>0</v>
          </cell>
          <cell r="T848">
            <v>0</v>
          </cell>
          <cell r="U848">
            <v>0</v>
          </cell>
        </row>
        <row r="849">
          <cell r="N849">
            <v>0</v>
          </cell>
          <cell r="O849">
            <v>0</v>
          </cell>
          <cell r="P849">
            <v>0</v>
          </cell>
          <cell r="Q849">
            <v>0</v>
          </cell>
          <cell r="R849">
            <v>0</v>
          </cell>
          <cell r="S849">
            <v>0</v>
          </cell>
          <cell r="T849">
            <v>0</v>
          </cell>
          <cell r="U849">
            <v>0</v>
          </cell>
        </row>
        <row r="850">
          <cell r="N850">
            <v>0</v>
          </cell>
          <cell r="O850">
            <v>0</v>
          </cell>
          <cell r="P850">
            <v>0</v>
          </cell>
          <cell r="Q850">
            <v>0</v>
          </cell>
          <cell r="R850">
            <v>0</v>
          </cell>
          <cell r="S850">
            <v>0</v>
          </cell>
          <cell r="T850">
            <v>0</v>
          </cell>
          <cell r="U850">
            <v>0</v>
          </cell>
        </row>
        <row r="851">
          <cell r="N851">
            <v>0</v>
          </cell>
          <cell r="O851">
            <v>0</v>
          </cell>
          <cell r="P851">
            <v>0</v>
          </cell>
          <cell r="Q851">
            <v>0</v>
          </cell>
          <cell r="R851">
            <v>0</v>
          </cell>
          <cell r="S851">
            <v>0</v>
          </cell>
          <cell r="T851">
            <v>0</v>
          </cell>
          <cell r="U851">
            <v>0</v>
          </cell>
        </row>
        <row r="852">
          <cell r="N852">
            <v>0</v>
          </cell>
          <cell r="O852">
            <v>0</v>
          </cell>
          <cell r="P852">
            <v>0</v>
          </cell>
          <cell r="Q852">
            <v>0</v>
          </cell>
          <cell r="R852">
            <v>0</v>
          </cell>
          <cell r="S852">
            <v>0</v>
          </cell>
          <cell r="T852">
            <v>0</v>
          </cell>
          <cell r="U852">
            <v>0</v>
          </cell>
        </row>
        <row r="853">
          <cell r="N853">
            <v>0</v>
          </cell>
          <cell r="O853">
            <v>0</v>
          </cell>
          <cell r="P853">
            <v>0</v>
          </cell>
          <cell r="Q853">
            <v>0</v>
          </cell>
          <cell r="R853">
            <v>0</v>
          </cell>
          <cell r="S853">
            <v>0</v>
          </cell>
          <cell r="T853">
            <v>0</v>
          </cell>
          <cell r="U853">
            <v>0</v>
          </cell>
        </row>
        <row r="854">
          <cell r="N854">
            <v>0</v>
          </cell>
          <cell r="O854">
            <v>0</v>
          </cell>
          <cell r="P854">
            <v>0</v>
          </cell>
          <cell r="Q854">
            <v>0</v>
          </cell>
          <cell r="R854">
            <v>0</v>
          </cell>
          <cell r="S854">
            <v>0</v>
          </cell>
          <cell r="T854">
            <v>0</v>
          </cell>
          <cell r="U854">
            <v>0</v>
          </cell>
        </row>
        <row r="855">
          <cell r="N855">
            <v>0</v>
          </cell>
          <cell r="O855">
            <v>0</v>
          </cell>
          <cell r="P855">
            <v>0</v>
          </cell>
          <cell r="Q855">
            <v>0</v>
          </cell>
          <cell r="R855">
            <v>0</v>
          </cell>
          <cell r="S855">
            <v>0</v>
          </cell>
          <cell r="T855">
            <v>0</v>
          </cell>
          <cell r="U855">
            <v>0</v>
          </cell>
        </row>
        <row r="856">
          <cell r="N856">
            <v>0</v>
          </cell>
          <cell r="O856">
            <v>0</v>
          </cell>
          <cell r="P856">
            <v>0</v>
          </cell>
          <cell r="Q856">
            <v>0</v>
          </cell>
          <cell r="R856">
            <v>0</v>
          </cell>
          <cell r="S856">
            <v>0</v>
          </cell>
          <cell r="T856">
            <v>0</v>
          </cell>
          <cell r="U856">
            <v>0</v>
          </cell>
        </row>
        <row r="857">
          <cell r="N857">
            <v>0</v>
          </cell>
          <cell r="O857">
            <v>0</v>
          </cell>
          <cell r="P857">
            <v>0</v>
          </cell>
          <cell r="Q857">
            <v>0</v>
          </cell>
          <cell r="R857">
            <v>0</v>
          </cell>
          <cell r="S857">
            <v>0</v>
          </cell>
          <cell r="T857">
            <v>0</v>
          </cell>
          <cell r="U857">
            <v>0</v>
          </cell>
        </row>
        <row r="858">
          <cell r="N858">
            <v>0</v>
          </cell>
          <cell r="O858">
            <v>0</v>
          </cell>
          <cell r="P858">
            <v>0</v>
          </cell>
          <cell r="Q858">
            <v>0</v>
          </cell>
          <cell r="R858">
            <v>0</v>
          </cell>
          <cell r="S858">
            <v>0</v>
          </cell>
          <cell r="T858">
            <v>0</v>
          </cell>
          <cell r="U858">
            <v>0</v>
          </cell>
        </row>
        <row r="859">
          <cell r="N859">
            <v>0</v>
          </cell>
          <cell r="O859">
            <v>0</v>
          </cell>
          <cell r="P859">
            <v>0</v>
          </cell>
          <cell r="Q859">
            <v>0</v>
          </cell>
          <cell r="R859">
            <v>0</v>
          </cell>
          <cell r="S859">
            <v>0</v>
          </cell>
          <cell r="T859">
            <v>0</v>
          </cell>
          <cell r="U859">
            <v>0</v>
          </cell>
        </row>
        <row r="860">
          <cell r="N860">
            <v>0</v>
          </cell>
          <cell r="O860">
            <v>0</v>
          </cell>
          <cell r="P860">
            <v>0</v>
          </cell>
          <cell r="Q860">
            <v>0</v>
          </cell>
          <cell r="R860">
            <v>0</v>
          </cell>
          <cell r="S860">
            <v>0</v>
          </cell>
          <cell r="T860">
            <v>0</v>
          </cell>
          <cell r="U860">
            <v>0</v>
          </cell>
        </row>
        <row r="861">
          <cell r="N861">
            <v>0</v>
          </cell>
          <cell r="O861">
            <v>0</v>
          </cell>
          <cell r="P861">
            <v>0</v>
          </cell>
          <cell r="Q861">
            <v>0</v>
          </cell>
          <cell r="R861">
            <v>0</v>
          </cell>
          <cell r="S861">
            <v>0</v>
          </cell>
          <cell r="T861">
            <v>0</v>
          </cell>
          <cell r="U861">
            <v>0</v>
          </cell>
        </row>
        <row r="862">
          <cell r="N862">
            <v>0</v>
          </cell>
          <cell r="O862">
            <v>0</v>
          </cell>
          <cell r="P862">
            <v>0</v>
          </cell>
          <cell r="Q862">
            <v>0</v>
          </cell>
          <cell r="R862">
            <v>0</v>
          </cell>
          <cell r="S862">
            <v>0</v>
          </cell>
          <cell r="T862">
            <v>0</v>
          </cell>
          <cell r="U862">
            <v>0</v>
          </cell>
        </row>
        <row r="863">
          <cell r="N863">
            <v>0</v>
          </cell>
          <cell r="O863">
            <v>0</v>
          </cell>
          <cell r="P863">
            <v>0</v>
          </cell>
          <cell r="Q863">
            <v>0</v>
          </cell>
          <cell r="R863">
            <v>0</v>
          </cell>
          <cell r="S863">
            <v>0</v>
          </cell>
          <cell r="T863">
            <v>0</v>
          </cell>
          <cell r="U863">
            <v>0</v>
          </cell>
        </row>
        <row r="864">
          <cell r="N864">
            <v>0</v>
          </cell>
          <cell r="O864">
            <v>0</v>
          </cell>
          <cell r="P864">
            <v>0</v>
          </cell>
          <cell r="Q864">
            <v>0</v>
          </cell>
          <cell r="R864">
            <v>0</v>
          </cell>
          <cell r="S864">
            <v>0</v>
          </cell>
          <cell r="T864">
            <v>0</v>
          </cell>
          <cell r="U864">
            <v>0</v>
          </cell>
        </row>
        <row r="865">
          <cell r="N865">
            <v>0</v>
          </cell>
          <cell r="O865">
            <v>0</v>
          </cell>
          <cell r="P865">
            <v>0</v>
          </cell>
          <cell r="Q865">
            <v>0</v>
          </cell>
          <cell r="R865">
            <v>0</v>
          </cell>
          <cell r="S865">
            <v>0</v>
          </cell>
          <cell r="T865">
            <v>0</v>
          </cell>
          <cell r="U865">
            <v>0</v>
          </cell>
        </row>
        <row r="866">
          <cell r="N866">
            <v>0</v>
          </cell>
          <cell r="O866">
            <v>0</v>
          </cell>
          <cell r="P866">
            <v>0</v>
          </cell>
          <cell r="Q866">
            <v>0</v>
          </cell>
          <cell r="R866">
            <v>0</v>
          </cell>
          <cell r="S866">
            <v>0</v>
          </cell>
          <cell r="T866">
            <v>0</v>
          </cell>
          <cell r="U866">
            <v>0</v>
          </cell>
        </row>
        <row r="867">
          <cell r="N867">
            <v>0</v>
          </cell>
          <cell r="O867">
            <v>0</v>
          </cell>
          <cell r="P867">
            <v>0</v>
          </cell>
          <cell r="Q867">
            <v>0</v>
          </cell>
          <cell r="R867">
            <v>0</v>
          </cell>
          <cell r="S867">
            <v>0</v>
          </cell>
          <cell r="T867">
            <v>0</v>
          </cell>
          <cell r="U867">
            <v>0</v>
          </cell>
        </row>
        <row r="868">
          <cell r="N868">
            <v>0</v>
          </cell>
          <cell r="O868">
            <v>0</v>
          </cell>
          <cell r="P868">
            <v>0</v>
          </cell>
          <cell r="Q868">
            <v>0</v>
          </cell>
          <cell r="R868">
            <v>0</v>
          </cell>
          <cell r="S868">
            <v>0</v>
          </cell>
          <cell r="T868">
            <v>0</v>
          </cell>
          <cell r="U868">
            <v>0</v>
          </cell>
        </row>
        <row r="869">
          <cell r="N869">
            <v>0</v>
          </cell>
          <cell r="O869">
            <v>0</v>
          </cell>
          <cell r="P869">
            <v>0</v>
          </cell>
          <cell r="Q869">
            <v>0</v>
          </cell>
          <cell r="R869">
            <v>0</v>
          </cell>
          <cell r="S869">
            <v>0</v>
          </cell>
          <cell r="T869">
            <v>0</v>
          </cell>
          <cell r="U869">
            <v>0</v>
          </cell>
        </row>
        <row r="870">
          <cell r="N870">
            <v>0</v>
          </cell>
          <cell r="O870">
            <v>0</v>
          </cell>
          <cell r="P870">
            <v>0</v>
          </cell>
          <cell r="Q870">
            <v>0</v>
          </cell>
          <cell r="R870">
            <v>0</v>
          </cell>
          <cell r="S870">
            <v>0</v>
          </cell>
          <cell r="T870">
            <v>0</v>
          </cell>
          <cell r="U870">
            <v>0</v>
          </cell>
        </row>
        <row r="871">
          <cell r="N871">
            <v>0</v>
          </cell>
          <cell r="O871">
            <v>0</v>
          </cell>
          <cell r="P871">
            <v>0</v>
          </cell>
          <cell r="Q871">
            <v>0</v>
          </cell>
          <cell r="R871">
            <v>0</v>
          </cell>
          <cell r="S871">
            <v>0</v>
          </cell>
          <cell r="T871">
            <v>0</v>
          </cell>
          <cell r="U871">
            <v>0</v>
          </cell>
        </row>
        <row r="872">
          <cell r="N872">
            <v>0</v>
          </cell>
          <cell r="O872">
            <v>0</v>
          </cell>
          <cell r="P872">
            <v>0</v>
          </cell>
          <cell r="Q872">
            <v>0</v>
          </cell>
          <cell r="R872">
            <v>0</v>
          </cell>
          <cell r="S872">
            <v>0</v>
          </cell>
          <cell r="T872">
            <v>0</v>
          </cell>
          <cell r="U872">
            <v>0</v>
          </cell>
        </row>
        <row r="873">
          <cell r="N873">
            <v>0</v>
          </cell>
          <cell r="O873">
            <v>0</v>
          </cell>
          <cell r="P873">
            <v>0</v>
          </cell>
          <cell r="Q873">
            <v>0</v>
          </cell>
          <cell r="R873">
            <v>0</v>
          </cell>
          <cell r="S873">
            <v>0</v>
          </cell>
          <cell r="T873">
            <v>0</v>
          </cell>
          <cell r="U873">
            <v>0</v>
          </cell>
        </row>
        <row r="874">
          <cell r="N874">
            <v>0</v>
          </cell>
          <cell r="O874">
            <v>0</v>
          </cell>
          <cell r="P874">
            <v>0</v>
          </cell>
          <cell r="Q874">
            <v>0</v>
          </cell>
          <cell r="R874">
            <v>0</v>
          </cell>
          <cell r="S874">
            <v>0</v>
          </cell>
          <cell r="T874">
            <v>0</v>
          </cell>
          <cell r="U874">
            <v>0</v>
          </cell>
        </row>
        <row r="875">
          <cell r="N875">
            <v>0</v>
          </cell>
          <cell r="O875">
            <v>0</v>
          </cell>
          <cell r="P875">
            <v>0</v>
          </cell>
          <cell r="Q875">
            <v>0</v>
          </cell>
          <cell r="R875">
            <v>0</v>
          </cell>
          <cell r="S875">
            <v>0</v>
          </cell>
          <cell r="T875">
            <v>0</v>
          </cell>
          <cell r="U875">
            <v>0</v>
          </cell>
        </row>
        <row r="876">
          <cell r="N876">
            <v>0</v>
          </cell>
          <cell r="O876">
            <v>0</v>
          </cell>
          <cell r="P876">
            <v>0</v>
          </cell>
          <cell r="Q876">
            <v>0</v>
          </cell>
          <cell r="R876">
            <v>0</v>
          </cell>
          <cell r="S876">
            <v>0</v>
          </cell>
          <cell r="T876">
            <v>0</v>
          </cell>
          <cell r="U876">
            <v>0</v>
          </cell>
        </row>
        <row r="877">
          <cell r="N877">
            <v>0</v>
          </cell>
          <cell r="O877">
            <v>0</v>
          </cell>
          <cell r="P877">
            <v>0</v>
          </cell>
          <cell r="Q877">
            <v>0</v>
          </cell>
          <cell r="R877">
            <v>0</v>
          </cell>
          <cell r="S877">
            <v>0</v>
          </cell>
          <cell r="T877">
            <v>0</v>
          </cell>
          <cell r="U877">
            <v>0</v>
          </cell>
        </row>
        <row r="878">
          <cell r="N878">
            <v>0</v>
          </cell>
          <cell r="O878">
            <v>0</v>
          </cell>
          <cell r="P878">
            <v>0</v>
          </cell>
          <cell r="Q878">
            <v>0</v>
          </cell>
          <cell r="R878">
            <v>0</v>
          </cell>
          <cell r="S878">
            <v>0</v>
          </cell>
          <cell r="T878">
            <v>0</v>
          </cell>
          <cell r="U878">
            <v>0</v>
          </cell>
        </row>
        <row r="879">
          <cell r="N879">
            <v>0</v>
          </cell>
          <cell r="O879">
            <v>0</v>
          </cell>
          <cell r="P879">
            <v>0</v>
          </cell>
          <cell r="Q879">
            <v>0</v>
          </cell>
          <cell r="R879">
            <v>0</v>
          </cell>
          <cell r="S879">
            <v>0</v>
          </cell>
          <cell r="T879">
            <v>0</v>
          </cell>
          <cell r="U879">
            <v>0</v>
          </cell>
        </row>
        <row r="880">
          <cell r="N880">
            <v>0</v>
          </cell>
          <cell r="O880">
            <v>0</v>
          </cell>
          <cell r="P880">
            <v>0</v>
          </cell>
          <cell r="Q880">
            <v>0</v>
          </cell>
          <cell r="R880">
            <v>0</v>
          </cell>
          <cell r="S880">
            <v>0</v>
          </cell>
          <cell r="T880">
            <v>0</v>
          </cell>
          <cell r="U880">
            <v>0</v>
          </cell>
        </row>
        <row r="881">
          <cell r="N881">
            <v>0</v>
          </cell>
          <cell r="O881">
            <v>0</v>
          </cell>
          <cell r="P881">
            <v>0</v>
          </cell>
          <cell r="Q881">
            <v>0</v>
          </cell>
          <cell r="R881">
            <v>0</v>
          </cell>
          <cell r="S881">
            <v>0</v>
          </cell>
          <cell r="T881">
            <v>0</v>
          </cell>
          <cell r="U881">
            <v>0</v>
          </cell>
        </row>
        <row r="882">
          <cell r="N882">
            <v>0</v>
          </cell>
          <cell r="O882">
            <v>0</v>
          </cell>
          <cell r="P882">
            <v>0</v>
          </cell>
          <cell r="Q882">
            <v>0</v>
          </cell>
          <cell r="R882">
            <v>0</v>
          </cell>
          <cell r="S882">
            <v>0</v>
          </cell>
          <cell r="T882">
            <v>0</v>
          </cell>
          <cell r="U882">
            <v>0</v>
          </cell>
        </row>
        <row r="883">
          <cell r="N883">
            <v>0</v>
          </cell>
          <cell r="O883">
            <v>0</v>
          </cell>
          <cell r="P883">
            <v>0</v>
          </cell>
          <cell r="Q883">
            <v>0</v>
          </cell>
          <cell r="R883">
            <v>0</v>
          </cell>
          <cell r="S883">
            <v>0</v>
          </cell>
          <cell r="T883">
            <v>0</v>
          </cell>
          <cell r="U883">
            <v>0</v>
          </cell>
        </row>
        <row r="884">
          <cell r="N884">
            <v>0</v>
          </cell>
          <cell r="O884">
            <v>0</v>
          </cell>
          <cell r="P884">
            <v>0</v>
          </cell>
          <cell r="Q884">
            <v>0</v>
          </cell>
          <cell r="R884">
            <v>0</v>
          </cell>
          <cell r="S884">
            <v>0</v>
          </cell>
          <cell r="T884">
            <v>0</v>
          </cell>
          <cell r="U884">
            <v>0</v>
          </cell>
        </row>
        <row r="885">
          <cell r="N885">
            <v>0</v>
          </cell>
          <cell r="O885">
            <v>0</v>
          </cell>
          <cell r="P885">
            <v>0</v>
          </cell>
          <cell r="Q885">
            <v>0</v>
          </cell>
          <cell r="R885">
            <v>0</v>
          </cell>
          <cell r="S885">
            <v>0</v>
          </cell>
          <cell r="T885">
            <v>0</v>
          </cell>
          <cell r="U885">
            <v>0</v>
          </cell>
        </row>
        <row r="886">
          <cell r="N886">
            <v>0</v>
          </cell>
          <cell r="O886">
            <v>0</v>
          </cell>
          <cell r="P886">
            <v>0</v>
          </cell>
          <cell r="Q886">
            <v>0</v>
          </cell>
          <cell r="R886">
            <v>0</v>
          </cell>
          <cell r="S886">
            <v>0</v>
          </cell>
          <cell r="T886">
            <v>0</v>
          </cell>
          <cell r="U886">
            <v>0</v>
          </cell>
        </row>
        <row r="887">
          <cell r="N887">
            <v>0</v>
          </cell>
          <cell r="O887">
            <v>0</v>
          </cell>
          <cell r="P887">
            <v>0</v>
          </cell>
          <cell r="Q887">
            <v>0</v>
          </cell>
          <cell r="R887">
            <v>0</v>
          </cell>
          <cell r="S887">
            <v>0</v>
          </cell>
          <cell r="T887">
            <v>0</v>
          </cell>
          <cell r="U887">
            <v>0</v>
          </cell>
        </row>
        <row r="888">
          <cell r="N888">
            <v>0</v>
          </cell>
          <cell r="O888">
            <v>0</v>
          </cell>
          <cell r="P888">
            <v>0</v>
          </cell>
          <cell r="Q888">
            <v>0</v>
          </cell>
          <cell r="R888">
            <v>0</v>
          </cell>
          <cell r="S888">
            <v>0</v>
          </cell>
          <cell r="T888">
            <v>0</v>
          </cell>
          <cell r="U888">
            <v>0</v>
          </cell>
        </row>
        <row r="889">
          <cell r="N889">
            <v>0</v>
          </cell>
          <cell r="O889">
            <v>0</v>
          </cell>
          <cell r="P889">
            <v>0</v>
          </cell>
          <cell r="Q889">
            <v>0</v>
          </cell>
          <cell r="R889">
            <v>0</v>
          </cell>
          <cell r="S889">
            <v>0</v>
          </cell>
          <cell r="T889">
            <v>0</v>
          </cell>
          <cell r="U889">
            <v>0</v>
          </cell>
        </row>
        <row r="890">
          <cell r="N890">
            <v>0</v>
          </cell>
          <cell r="O890">
            <v>0</v>
          </cell>
          <cell r="P890">
            <v>0</v>
          </cell>
          <cell r="Q890">
            <v>0</v>
          </cell>
          <cell r="R890">
            <v>0</v>
          </cell>
          <cell r="S890">
            <v>0</v>
          </cell>
          <cell r="T890">
            <v>0</v>
          </cell>
          <cell r="U890">
            <v>0</v>
          </cell>
        </row>
        <row r="891">
          <cell r="N891">
            <v>0</v>
          </cell>
          <cell r="O891">
            <v>0</v>
          </cell>
          <cell r="P891">
            <v>0</v>
          </cell>
          <cell r="Q891">
            <v>0</v>
          </cell>
          <cell r="R891">
            <v>0</v>
          </cell>
          <cell r="S891">
            <v>0</v>
          </cell>
          <cell r="T891">
            <v>0</v>
          </cell>
          <cell r="U891">
            <v>0</v>
          </cell>
        </row>
        <row r="892">
          <cell r="N892">
            <v>0</v>
          </cell>
          <cell r="O892">
            <v>0</v>
          </cell>
          <cell r="P892">
            <v>0</v>
          </cell>
          <cell r="Q892">
            <v>0</v>
          </cell>
          <cell r="R892">
            <v>0</v>
          </cell>
          <cell r="S892">
            <v>0</v>
          </cell>
          <cell r="T892">
            <v>0</v>
          </cell>
          <cell r="U892">
            <v>0</v>
          </cell>
        </row>
        <row r="893">
          <cell r="N893">
            <v>0</v>
          </cell>
          <cell r="O893">
            <v>0</v>
          </cell>
          <cell r="P893">
            <v>0</v>
          </cell>
          <cell r="Q893">
            <v>0</v>
          </cell>
          <cell r="R893">
            <v>0</v>
          </cell>
          <cell r="S893">
            <v>0</v>
          </cell>
          <cell r="T893">
            <v>0</v>
          </cell>
          <cell r="U893">
            <v>0</v>
          </cell>
        </row>
        <row r="894">
          <cell r="N894">
            <v>0</v>
          </cell>
          <cell r="O894">
            <v>0</v>
          </cell>
          <cell r="P894">
            <v>0</v>
          </cell>
          <cell r="Q894">
            <v>0</v>
          </cell>
          <cell r="R894">
            <v>0</v>
          </cell>
          <cell r="S894">
            <v>0</v>
          </cell>
          <cell r="T894">
            <v>0</v>
          </cell>
          <cell r="U894">
            <v>0</v>
          </cell>
        </row>
        <row r="895">
          <cell r="N895">
            <v>0</v>
          </cell>
          <cell r="O895">
            <v>0</v>
          </cell>
          <cell r="P895">
            <v>0</v>
          </cell>
          <cell r="Q895">
            <v>0</v>
          </cell>
          <cell r="R895">
            <v>0</v>
          </cell>
          <cell r="S895">
            <v>0</v>
          </cell>
          <cell r="T895">
            <v>0</v>
          </cell>
          <cell r="U895">
            <v>0</v>
          </cell>
        </row>
        <row r="896">
          <cell r="N896">
            <v>0</v>
          </cell>
          <cell r="O896">
            <v>0</v>
          </cell>
          <cell r="P896">
            <v>0</v>
          </cell>
          <cell r="Q896">
            <v>0</v>
          </cell>
          <cell r="R896">
            <v>0</v>
          </cell>
          <cell r="S896">
            <v>0</v>
          </cell>
          <cell r="T896">
            <v>0</v>
          </cell>
          <cell r="U896">
            <v>0</v>
          </cell>
        </row>
        <row r="897">
          <cell r="N897">
            <v>0</v>
          </cell>
          <cell r="O897">
            <v>0</v>
          </cell>
          <cell r="P897">
            <v>0</v>
          </cell>
          <cell r="Q897">
            <v>0</v>
          </cell>
          <cell r="R897">
            <v>0</v>
          </cell>
          <cell r="S897">
            <v>0</v>
          </cell>
          <cell r="T897">
            <v>0</v>
          </cell>
          <cell r="U897">
            <v>0</v>
          </cell>
        </row>
        <row r="898">
          <cell r="N898">
            <v>0</v>
          </cell>
          <cell r="O898">
            <v>0</v>
          </cell>
          <cell r="P898">
            <v>0</v>
          </cell>
          <cell r="Q898">
            <v>0</v>
          </cell>
          <cell r="R898">
            <v>0</v>
          </cell>
          <cell r="S898">
            <v>0</v>
          </cell>
          <cell r="T898">
            <v>0</v>
          </cell>
          <cell r="U898">
            <v>0</v>
          </cell>
        </row>
        <row r="899">
          <cell r="N899">
            <v>0</v>
          </cell>
          <cell r="O899">
            <v>0</v>
          </cell>
          <cell r="P899">
            <v>0</v>
          </cell>
          <cell r="Q899">
            <v>0</v>
          </cell>
          <cell r="R899">
            <v>0</v>
          </cell>
          <cell r="S899">
            <v>0</v>
          </cell>
          <cell r="T899">
            <v>0</v>
          </cell>
          <cell r="U899">
            <v>0</v>
          </cell>
        </row>
        <row r="900">
          <cell r="N900">
            <v>0</v>
          </cell>
          <cell r="O900">
            <v>0</v>
          </cell>
          <cell r="P900">
            <v>0</v>
          </cell>
          <cell r="Q900">
            <v>0</v>
          </cell>
          <cell r="R900">
            <v>0</v>
          </cell>
          <cell r="S900">
            <v>0</v>
          </cell>
          <cell r="T900">
            <v>0</v>
          </cell>
          <cell r="U900">
            <v>0</v>
          </cell>
        </row>
        <row r="901">
          <cell r="N901">
            <v>0</v>
          </cell>
          <cell r="O901">
            <v>0</v>
          </cell>
          <cell r="P901">
            <v>0</v>
          </cell>
          <cell r="Q901">
            <v>0</v>
          </cell>
          <cell r="R901">
            <v>0</v>
          </cell>
          <cell r="S901">
            <v>0</v>
          </cell>
          <cell r="T901">
            <v>0</v>
          </cell>
          <cell r="U901">
            <v>0</v>
          </cell>
        </row>
        <row r="902">
          <cell r="N902">
            <v>0</v>
          </cell>
          <cell r="O902">
            <v>0</v>
          </cell>
          <cell r="P902">
            <v>0</v>
          </cell>
          <cell r="Q902">
            <v>0</v>
          </cell>
          <cell r="R902">
            <v>0</v>
          </cell>
          <cell r="S902">
            <v>0</v>
          </cell>
          <cell r="T902">
            <v>0</v>
          </cell>
          <cell r="U902">
            <v>0</v>
          </cell>
        </row>
        <row r="903">
          <cell r="N903">
            <v>0</v>
          </cell>
          <cell r="O903">
            <v>0</v>
          </cell>
          <cell r="P903">
            <v>0</v>
          </cell>
          <cell r="Q903">
            <v>0</v>
          </cell>
          <cell r="R903">
            <v>0</v>
          </cell>
          <cell r="S903">
            <v>0</v>
          </cell>
          <cell r="T903">
            <v>0</v>
          </cell>
          <cell r="U903">
            <v>0</v>
          </cell>
        </row>
        <row r="904">
          <cell r="N904">
            <v>0</v>
          </cell>
          <cell r="O904">
            <v>0</v>
          </cell>
          <cell r="P904">
            <v>0</v>
          </cell>
          <cell r="Q904">
            <v>0</v>
          </cell>
          <cell r="R904">
            <v>0</v>
          </cell>
          <cell r="S904">
            <v>0</v>
          </cell>
          <cell r="T904">
            <v>0</v>
          </cell>
          <cell r="U904">
            <v>0</v>
          </cell>
        </row>
        <row r="905">
          <cell r="N905">
            <v>0</v>
          </cell>
          <cell r="O905">
            <v>0</v>
          </cell>
          <cell r="P905">
            <v>0</v>
          </cell>
          <cell r="Q905">
            <v>0</v>
          </cell>
          <cell r="R905">
            <v>0</v>
          </cell>
          <cell r="S905">
            <v>0</v>
          </cell>
          <cell r="T905">
            <v>0</v>
          </cell>
          <cell r="U905">
            <v>0</v>
          </cell>
        </row>
        <row r="906">
          <cell r="N906">
            <v>0</v>
          </cell>
          <cell r="O906">
            <v>0</v>
          </cell>
          <cell r="P906">
            <v>0</v>
          </cell>
          <cell r="Q906">
            <v>0</v>
          </cell>
          <cell r="R906">
            <v>0</v>
          </cell>
          <cell r="S906">
            <v>0</v>
          </cell>
          <cell r="T906">
            <v>0</v>
          </cell>
          <cell r="U906">
            <v>0</v>
          </cell>
        </row>
        <row r="907">
          <cell r="N907">
            <v>0</v>
          </cell>
          <cell r="O907">
            <v>0</v>
          </cell>
          <cell r="P907">
            <v>0</v>
          </cell>
          <cell r="Q907">
            <v>0</v>
          </cell>
          <cell r="R907">
            <v>0</v>
          </cell>
          <cell r="S907">
            <v>0</v>
          </cell>
          <cell r="T907">
            <v>0</v>
          </cell>
          <cell r="U907">
            <v>0</v>
          </cell>
        </row>
        <row r="908">
          <cell r="N908">
            <v>0</v>
          </cell>
          <cell r="O908">
            <v>0</v>
          </cell>
          <cell r="P908">
            <v>0</v>
          </cell>
          <cell r="Q908">
            <v>0</v>
          </cell>
          <cell r="R908">
            <v>0</v>
          </cell>
          <cell r="S908">
            <v>0</v>
          </cell>
          <cell r="T908">
            <v>0</v>
          </cell>
          <cell r="U908">
            <v>0</v>
          </cell>
        </row>
        <row r="909">
          <cell r="N909">
            <v>0</v>
          </cell>
          <cell r="O909">
            <v>0</v>
          </cell>
          <cell r="P909">
            <v>0</v>
          </cell>
          <cell r="Q909">
            <v>0</v>
          </cell>
          <cell r="R909">
            <v>0</v>
          </cell>
          <cell r="S909">
            <v>0</v>
          </cell>
          <cell r="T909">
            <v>0</v>
          </cell>
          <cell r="U909">
            <v>0</v>
          </cell>
        </row>
        <row r="910">
          <cell r="N910">
            <v>0</v>
          </cell>
          <cell r="O910">
            <v>0</v>
          </cell>
          <cell r="P910">
            <v>0</v>
          </cell>
          <cell r="Q910">
            <v>0</v>
          </cell>
          <cell r="R910">
            <v>0</v>
          </cell>
          <cell r="S910">
            <v>0</v>
          </cell>
          <cell r="T910">
            <v>0</v>
          </cell>
          <cell r="U910">
            <v>0</v>
          </cell>
        </row>
        <row r="911">
          <cell r="N911">
            <v>0</v>
          </cell>
          <cell r="O911">
            <v>0</v>
          </cell>
          <cell r="P911">
            <v>0</v>
          </cell>
          <cell r="Q911">
            <v>0</v>
          </cell>
          <cell r="R911">
            <v>0</v>
          </cell>
          <cell r="S911">
            <v>0</v>
          </cell>
          <cell r="T911">
            <v>0</v>
          </cell>
          <cell r="U911">
            <v>0</v>
          </cell>
        </row>
        <row r="912">
          <cell r="N912">
            <v>0</v>
          </cell>
          <cell r="O912">
            <v>0</v>
          </cell>
          <cell r="P912">
            <v>0</v>
          </cell>
          <cell r="Q912">
            <v>0</v>
          </cell>
          <cell r="R912">
            <v>0</v>
          </cell>
          <cell r="S912">
            <v>0</v>
          </cell>
          <cell r="T912">
            <v>0</v>
          </cell>
          <cell r="U912">
            <v>0</v>
          </cell>
        </row>
        <row r="913">
          <cell r="N913">
            <v>0</v>
          </cell>
          <cell r="O913">
            <v>0</v>
          </cell>
          <cell r="P913">
            <v>0</v>
          </cell>
          <cell r="Q913">
            <v>0</v>
          </cell>
          <cell r="R913">
            <v>0</v>
          </cell>
          <cell r="S913">
            <v>0</v>
          </cell>
          <cell r="T913">
            <v>0</v>
          </cell>
          <cell r="U913">
            <v>0</v>
          </cell>
        </row>
        <row r="914">
          <cell r="N914">
            <v>0</v>
          </cell>
          <cell r="O914">
            <v>0</v>
          </cell>
          <cell r="P914">
            <v>0</v>
          </cell>
          <cell r="Q914">
            <v>0</v>
          </cell>
          <cell r="R914">
            <v>0</v>
          </cell>
          <cell r="S914">
            <v>0</v>
          </cell>
          <cell r="T914">
            <v>0</v>
          </cell>
          <cell r="U914">
            <v>0</v>
          </cell>
        </row>
        <row r="915">
          <cell r="N915">
            <v>0</v>
          </cell>
          <cell r="O915">
            <v>0</v>
          </cell>
          <cell r="P915">
            <v>0</v>
          </cell>
          <cell r="Q915">
            <v>0</v>
          </cell>
          <cell r="R915">
            <v>0</v>
          </cell>
          <cell r="S915">
            <v>0</v>
          </cell>
          <cell r="T915">
            <v>0</v>
          </cell>
          <cell r="U915">
            <v>0</v>
          </cell>
        </row>
        <row r="916">
          <cell r="N916">
            <v>0</v>
          </cell>
          <cell r="O916">
            <v>0</v>
          </cell>
          <cell r="P916">
            <v>0</v>
          </cell>
          <cell r="Q916">
            <v>0</v>
          </cell>
          <cell r="R916">
            <v>0</v>
          </cell>
          <cell r="S916">
            <v>0</v>
          </cell>
          <cell r="T916">
            <v>0</v>
          </cell>
          <cell r="U916">
            <v>0</v>
          </cell>
        </row>
        <row r="917">
          <cell r="N917">
            <v>0</v>
          </cell>
          <cell r="O917">
            <v>0</v>
          </cell>
          <cell r="P917">
            <v>0</v>
          </cell>
          <cell r="Q917">
            <v>0</v>
          </cell>
          <cell r="R917">
            <v>0</v>
          </cell>
          <cell r="S917">
            <v>0</v>
          </cell>
          <cell r="T917">
            <v>0</v>
          </cell>
          <cell r="U917">
            <v>0</v>
          </cell>
        </row>
        <row r="918">
          <cell r="N918">
            <v>0</v>
          </cell>
          <cell r="O918">
            <v>0</v>
          </cell>
          <cell r="P918">
            <v>0</v>
          </cell>
          <cell r="Q918">
            <v>0</v>
          </cell>
          <cell r="R918">
            <v>0</v>
          </cell>
          <cell r="S918">
            <v>0</v>
          </cell>
          <cell r="T918">
            <v>0</v>
          </cell>
          <cell r="U918">
            <v>0</v>
          </cell>
        </row>
        <row r="919">
          <cell r="N919">
            <v>0</v>
          </cell>
          <cell r="O919">
            <v>0</v>
          </cell>
          <cell r="P919">
            <v>0</v>
          </cell>
          <cell r="Q919">
            <v>0</v>
          </cell>
          <cell r="R919">
            <v>0</v>
          </cell>
          <cell r="S919">
            <v>0</v>
          </cell>
          <cell r="T919">
            <v>0</v>
          </cell>
          <cell r="U919">
            <v>0</v>
          </cell>
        </row>
        <row r="920">
          <cell r="N920">
            <v>0</v>
          </cell>
          <cell r="O920">
            <v>0</v>
          </cell>
          <cell r="P920">
            <v>0</v>
          </cell>
          <cell r="Q920">
            <v>0</v>
          </cell>
          <cell r="R920">
            <v>0</v>
          </cell>
          <cell r="S920">
            <v>0</v>
          </cell>
          <cell r="T920">
            <v>0</v>
          </cell>
          <cell r="U920">
            <v>0</v>
          </cell>
        </row>
        <row r="921">
          <cell r="N921">
            <v>0</v>
          </cell>
          <cell r="O921">
            <v>0</v>
          </cell>
          <cell r="P921">
            <v>0</v>
          </cell>
          <cell r="Q921">
            <v>0</v>
          </cell>
          <cell r="R921">
            <v>0</v>
          </cell>
          <cell r="S921">
            <v>0</v>
          </cell>
          <cell r="T921">
            <v>0</v>
          </cell>
          <cell r="U921">
            <v>0</v>
          </cell>
        </row>
        <row r="922">
          <cell r="N922">
            <v>0</v>
          </cell>
          <cell r="O922">
            <v>0</v>
          </cell>
          <cell r="P922">
            <v>0</v>
          </cell>
          <cell r="Q922">
            <v>0</v>
          </cell>
          <cell r="R922">
            <v>0</v>
          </cell>
          <cell r="S922">
            <v>0</v>
          </cell>
          <cell r="T922">
            <v>0</v>
          </cell>
          <cell r="U922">
            <v>0</v>
          </cell>
        </row>
        <row r="923">
          <cell r="N923">
            <v>0</v>
          </cell>
          <cell r="O923">
            <v>0</v>
          </cell>
          <cell r="P923">
            <v>0</v>
          </cell>
          <cell r="Q923">
            <v>0</v>
          </cell>
          <cell r="R923">
            <v>0</v>
          </cell>
          <cell r="S923">
            <v>0</v>
          </cell>
          <cell r="T923">
            <v>0</v>
          </cell>
          <cell r="U923">
            <v>0</v>
          </cell>
        </row>
        <row r="924">
          <cell r="N924">
            <v>0</v>
          </cell>
          <cell r="O924">
            <v>0</v>
          </cell>
          <cell r="P924">
            <v>0</v>
          </cell>
          <cell r="Q924">
            <v>0</v>
          </cell>
          <cell r="R924">
            <v>0</v>
          </cell>
          <cell r="S924">
            <v>0</v>
          </cell>
          <cell r="T924">
            <v>0</v>
          </cell>
          <cell r="U924">
            <v>0</v>
          </cell>
        </row>
        <row r="925">
          <cell r="N925">
            <v>0</v>
          </cell>
          <cell r="O925">
            <v>0</v>
          </cell>
          <cell r="P925">
            <v>0</v>
          </cell>
          <cell r="Q925">
            <v>0</v>
          </cell>
          <cell r="R925">
            <v>0</v>
          </cell>
          <cell r="S925">
            <v>0</v>
          </cell>
          <cell r="T925">
            <v>0</v>
          </cell>
          <cell r="U925">
            <v>0</v>
          </cell>
        </row>
      </sheetData>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SOLIDADO"/>
      <sheetName val="TRASLADO"/>
      <sheetName val="RETEFUENTE"/>
      <sheetName val="RETEIVA"/>
      <sheetName val="RETEICA"/>
      <sheetName val="TABLA"/>
      <sheetName val="TABLA 2"/>
      <sheetName val="DEDUCCIONES"/>
      <sheetName val="OBLIGACIONES"/>
      <sheetName val="TAREAS"/>
      <sheetName val="TABLAS"/>
    </sheetNames>
    <sheetDataSet>
      <sheetData sheetId="0" refreshError="1"/>
      <sheetData sheetId="1" refreshError="1"/>
      <sheetData sheetId="2" refreshError="1"/>
      <sheetData sheetId="3" refreshError="1"/>
      <sheetData sheetId="4" refreshError="1"/>
      <sheetData sheetId="5" refreshError="1">
        <row r="1">
          <cell r="A1" t="str">
            <v>Obligacion</v>
          </cell>
          <cell r="B1" t="str">
            <v>Fecha Ejec.</v>
          </cell>
          <cell r="C1" t="str">
            <v>Cuenta de GUIA</v>
          </cell>
        </row>
        <row r="2">
          <cell r="A2">
            <v>139316</v>
          </cell>
          <cell r="B2" t="str">
            <v>2016-09-05 00:00:00</v>
          </cell>
          <cell r="C2">
            <v>1</v>
          </cell>
        </row>
        <row r="3">
          <cell r="A3">
            <v>148516</v>
          </cell>
          <cell r="B3" t="str">
            <v>2016-09-01 00:00:00</v>
          </cell>
          <cell r="C3">
            <v>2</v>
          </cell>
        </row>
        <row r="4">
          <cell r="A4">
            <v>150816</v>
          </cell>
          <cell r="B4" t="str">
            <v>2016-09-02 00:00:00</v>
          </cell>
          <cell r="C4">
            <v>2</v>
          </cell>
        </row>
        <row r="5">
          <cell r="A5">
            <v>150916</v>
          </cell>
          <cell r="B5" t="str">
            <v>2016-09-02 00:00:00</v>
          </cell>
          <cell r="C5">
            <v>2</v>
          </cell>
        </row>
        <row r="6">
          <cell r="A6">
            <v>151016</v>
          </cell>
          <cell r="B6" t="str">
            <v>2016-09-02 00:00:00</v>
          </cell>
          <cell r="C6">
            <v>2</v>
          </cell>
        </row>
        <row r="7">
          <cell r="A7">
            <v>151116</v>
          </cell>
          <cell r="B7" t="str">
            <v>2016-09-02 00:00:00</v>
          </cell>
          <cell r="C7">
            <v>1</v>
          </cell>
        </row>
        <row r="8">
          <cell r="A8">
            <v>151216</v>
          </cell>
          <cell r="B8" t="str">
            <v>2016-09-02 00:00:00</v>
          </cell>
          <cell r="C8">
            <v>1</v>
          </cell>
        </row>
        <row r="9">
          <cell r="A9">
            <v>151316</v>
          </cell>
          <cell r="B9" t="str">
            <v>2016-09-02 00:00:00</v>
          </cell>
          <cell r="C9">
            <v>1</v>
          </cell>
        </row>
        <row r="10">
          <cell r="A10">
            <v>151416</v>
          </cell>
          <cell r="B10" t="str">
            <v>2016-09-02 00:00:00</v>
          </cell>
          <cell r="C10">
            <v>1</v>
          </cell>
        </row>
        <row r="11">
          <cell r="A11">
            <v>151516</v>
          </cell>
          <cell r="B11" t="str">
            <v>2016-09-02 00:00:00</v>
          </cell>
          <cell r="C11">
            <v>1</v>
          </cell>
        </row>
        <row r="12">
          <cell r="A12">
            <v>151616</v>
          </cell>
          <cell r="B12" t="str">
            <v>2016-09-02 00:00:00</v>
          </cell>
          <cell r="C12">
            <v>1</v>
          </cell>
        </row>
        <row r="13">
          <cell r="A13">
            <v>151716</v>
          </cell>
          <cell r="B13" t="str">
            <v>2016-09-02 00:00:00</v>
          </cell>
          <cell r="C13">
            <v>1</v>
          </cell>
        </row>
        <row r="14">
          <cell r="A14">
            <v>151816</v>
          </cell>
          <cell r="B14" t="str">
            <v>2016-09-02 00:00:00</v>
          </cell>
          <cell r="C14">
            <v>1</v>
          </cell>
        </row>
        <row r="15">
          <cell r="A15">
            <v>151916</v>
          </cell>
          <cell r="B15" t="str">
            <v>2016-09-02 00:00:00</v>
          </cell>
          <cell r="C15">
            <v>2</v>
          </cell>
        </row>
        <row r="16">
          <cell r="A16">
            <v>152016</v>
          </cell>
          <cell r="B16" t="str">
            <v>2016-09-02 00:00:00</v>
          </cell>
          <cell r="C16">
            <v>1</v>
          </cell>
        </row>
        <row r="17">
          <cell r="A17">
            <v>152116</v>
          </cell>
          <cell r="B17" t="str">
            <v>2016-09-02 00:00:00</v>
          </cell>
          <cell r="C17">
            <v>1</v>
          </cell>
        </row>
        <row r="18">
          <cell r="A18">
            <v>152216</v>
          </cell>
          <cell r="B18" t="str">
            <v>2016-09-02 00:00:00</v>
          </cell>
          <cell r="C18">
            <v>1</v>
          </cell>
        </row>
        <row r="19">
          <cell r="A19">
            <v>152416</v>
          </cell>
          <cell r="B19" t="str">
            <v>2016-09-02 00:00:00</v>
          </cell>
          <cell r="C19">
            <v>1</v>
          </cell>
        </row>
        <row r="20">
          <cell r="A20">
            <v>152516</v>
          </cell>
          <cell r="B20" t="str">
            <v>2016-09-02 00:00:00</v>
          </cell>
          <cell r="C20">
            <v>1</v>
          </cell>
        </row>
        <row r="21">
          <cell r="A21">
            <v>152616</v>
          </cell>
          <cell r="B21" t="str">
            <v>2016-09-02 00:00:00</v>
          </cell>
          <cell r="C21">
            <v>1</v>
          </cell>
        </row>
        <row r="22">
          <cell r="A22">
            <v>152816</v>
          </cell>
          <cell r="B22" t="str">
            <v>2016-09-02 00:00:00</v>
          </cell>
          <cell r="C22">
            <v>1</v>
          </cell>
        </row>
        <row r="23">
          <cell r="A23">
            <v>152916</v>
          </cell>
          <cell r="B23" t="str">
            <v>2016-09-02 00:00:00</v>
          </cell>
          <cell r="C23">
            <v>1</v>
          </cell>
        </row>
        <row r="24">
          <cell r="A24">
            <v>153016</v>
          </cell>
          <cell r="B24" t="str">
            <v>2016-09-02 00:00:00</v>
          </cell>
          <cell r="C24">
            <v>1</v>
          </cell>
        </row>
        <row r="25">
          <cell r="A25">
            <v>153116</v>
          </cell>
          <cell r="B25" t="str">
            <v>2016-09-02 00:00:00</v>
          </cell>
          <cell r="C25">
            <v>1</v>
          </cell>
        </row>
        <row r="26">
          <cell r="A26">
            <v>153216</v>
          </cell>
          <cell r="B26" t="str">
            <v>2016-09-02 00:00:00</v>
          </cell>
          <cell r="C26">
            <v>2</v>
          </cell>
        </row>
        <row r="27">
          <cell r="A27">
            <v>153316</v>
          </cell>
          <cell r="B27" t="str">
            <v>2016-09-02 00:00:00</v>
          </cell>
          <cell r="C27">
            <v>1</v>
          </cell>
        </row>
        <row r="28">
          <cell r="A28">
            <v>153416</v>
          </cell>
          <cell r="B28" t="str">
            <v>2016-09-02 00:00:00</v>
          </cell>
          <cell r="C28">
            <v>2</v>
          </cell>
        </row>
        <row r="29">
          <cell r="A29">
            <v>153516</v>
          </cell>
          <cell r="B29" t="str">
            <v>2016-09-02 00:00:00</v>
          </cell>
          <cell r="C29">
            <v>1</v>
          </cell>
        </row>
        <row r="30">
          <cell r="A30">
            <v>153616</v>
          </cell>
          <cell r="B30" t="str">
            <v>2016-09-02 00:00:00</v>
          </cell>
          <cell r="C30">
            <v>1</v>
          </cell>
        </row>
        <row r="31">
          <cell r="A31">
            <v>153716</v>
          </cell>
          <cell r="B31" t="str">
            <v>2016-09-02 00:00:00</v>
          </cell>
          <cell r="C31">
            <v>1</v>
          </cell>
        </row>
        <row r="32">
          <cell r="A32">
            <v>153816</v>
          </cell>
          <cell r="B32" t="str">
            <v>2016-09-02 00:00:00</v>
          </cell>
          <cell r="C32">
            <v>1</v>
          </cell>
        </row>
        <row r="33">
          <cell r="A33">
            <v>153916</v>
          </cell>
          <cell r="B33" t="str">
            <v>2016-09-02 00:00:00</v>
          </cell>
          <cell r="C33">
            <v>1</v>
          </cell>
        </row>
        <row r="34">
          <cell r="A34">
            <v>154016</v>
          </cell>
          <cell r="B34" t="str">
            <v>2016-09-02 00:00:00</v>
          </cell>
          <cell r="C34">
            <v>2</v>
          </cell>
        </row>
        <row r="35">
          <cell r="A35">
            <v>154116</v>
          </cell>
          <cell r="B35" t="str">
            <v>2016-09-02 00:00:00</v>
          </cell>
          <cell r="C35">
            <v>1</v>
          </cell>
        </row>
        <row r="36">
          <cell r="A36">
            <v>154216</v>
          </cell>
          <cell r="B36" t="str">
            <v>2016-09-02 00:00:00</v>
          </cell>
          <cell r="C36">
            <v>2</v>
          </cell>
        </row>
        <row r="37">
          <cell r="A37">
            <v>154316</v>
          </cell>
          <cell r="B37" t="str">
            <v>2016-09-02 00:00:00</v>
          </cell>
          <cell r="C37">
            <v>1</v>
          </cell>
        </row>
        <row r="38">
          <cell r="A38">
            <v>154416</v>
          </cell>
          <cell r="B38" t="str">
            <v>2016-09-02 00:00:00</v>
          </cell>
          <cell r="C38">
            <v>1</v>
          </cell>
        </row>
        <row r="39">
          <cell r="A39">
            <v>154516</v>
          </cell>
          <cell r="B39" t="str">
            <v>2016-09-02 00:00:00</v>
          </cell>
          <cell r="C39">
            <v>1</v>
          </cell>
        </row>
        <row r="40">
          <cell r="A40">
            <v>154616</v>
          </cell>
          <cell r="B40" t="str">
            <v>2016-09-02 00:00:00</v>
          </cell>
          <cell r="C40">
            <v>2</v>
          </cell>
        </row>
        <row r="41">
          <cell r="A41">
            <v>154716</v>
          </cell>
          <cell r="B41" t="str">
            <v>2016-09-02 00:00:00</v>
          </cell>
          <cell r="C41">
            <v>1</v>
          </cell>
        </row>
        <row r="42">
          <cell r="A42">
            <v>154816</v>
          </cell>
          <cell r="B42" t="str">
            <v>2016-09-02 00:00:00</v>
          </cell>
          <cell r="C42">
            <v>1</v>
          </cell>
        </row>
        <row r="43">
          <cell r="A43">
            <v>154916</v>
          </cell>
          <cell r="B43" t="str">
            <v>2016-09-02 00:00:00</v>
          </cell>
          <cell r="C43">
            <v>1</v>
          </cell>
        </row>
        <row r="44">
          <cell r="A44">
            <v>155116</v>
          </cell>
          <cell r="B44" t="str">
            <v>2016-09-02 00:00:00</v>
          </cell>
          <cell r="C44">
            <v>1</v>
          </cell>
        </row>
        <row r="45">
          <cell r="A45">
            <v>155216</v>
          </cell>
          <cell r="B45" t="str">
            <v>2016-09-02 00:00:00</v>
          </cell>
          <cell r="C45">
            <v>2</v>
          </cell>
        </row>
        <row r="46">
          <cell r="A46">
            <v>155416</v>
          </cell>
          <cell r="B46" t="str">
            <v>2016-09-02 00:00:00</v>
          </cell>
          <cell r="C46">
            <v>2</v>
          </cell>
        </row>
        <row r="47">
          <cell r="A47">
            <v>155516</v>
          </cell>
          <cell r="B47" t="str">
            <v>2016-09-02 00:00:00</v>
          </cell>
          <cell r="C47">
            <v>2</v>
          </cell>
        </row>
        <row r="48">
          <cell r="A48">
            <v>155616</v>
          </cell>
          <cell r="B48" t="str">
            <v>2016-09-02 00:00:00</v>
          </cell>
          <cell r="C48">
            <v>2</v>
          </cell>
        </row>
        <row r="49">
          <cell r="A49">
            <v>155716</v>
          </cell>
          <cell r="B49" t="str">
            <v>2016-09-02 00:00:00</v>
          </cell>
          <cell r="C49">
            <v>1</v>
          </cell>
        </row>
        <row r="50">
          <cell r="A50">
            <v>155816</v>
          </cell>
          <cell r="B50" t="str">
            <v>2016-09-02 00:00:00</v>
          </cell>
          <cell r="C50">
            <v>1</v>
          </cell>
        </row>
        <row r="51">
          <cell r="A51">
            <v>155916</v>
          </cell>
          <cell r="B51" t="str">
            <v>2016-09-02 00:00:00</v>
          </cell>
          <cell r="C51">
            <v>1</v>
          </cell>
        </row>
        <row r="52">
          <cell r="A52">
            <v>156016</v>
          </cell>
          <cell r="B52" t="str">
            <v>2016-09-02 00:00:00</v>
          </cell>
          <cell r="C52">
            <v>1</v>
          </cell>
        </row>
        <row r="53">
          <cell r="A53">
            <v>156116</v>
          </cell>
          <cell r="B53" t="str">
            <v>2016-09-02 00:00:00</v>
          </cell>
          <cell r="C53">
            <v>1</v>
          </cell>
        </row>
        <row r="54">
          <cell r="A54">
            <v>156216</v>
          </cell>
          <cell r="B54" t="str">
            <v>2016-09-02 00:00:00</v>
          </cell>
          <cell r="C54">
            <v>2</v>
          </cell>
        </row>
        <row r="55">
          <cell r="A55">
            <v>156316</v>
          </cell>
          <cell r="B55" t="str">
            <v>2016-09-02 00:00:00</v>
          </cell>
          <cell r="C55">
            <v>1</v>
          </cell>
        </row>
        <row r="56">
          <cell r="A56">
            <v>156416</v>
          </cell>
          <cell r="B56" t="str">
            <v>2016-09-02 00:00:00</v>
          </cell>
          <cell r="C56">
            <v>1</v>
          </cell>
        </row>
        <row r="57">
          <cell r="A57">
            <v>156516</v>
          </cell>
          <cell r="B57" t="str">
            <v>2016-09-02 00:00:00</v>
          </cell>
          <cell r="C57">
            <v>2</v>
          </cell>
        </row>
        <row r="58">
          <cell r="A58">
            <v>156616</v>
          </cell>
          <cell r="B58" t="str">
            <v>2016-09-02 00:00:00</v>
          </cell>
          <cell r="C58">
            <v>1</v>
          </cell>
        </row>
        <row r="59">
          <cell r="A59">
            <v>156716</v>
          </cell>
          <cell r="B59" t="str">
            <v>2016-09-02 00:00:00</v>
          </cell>
          <cell r="C59">
            <v>2</v>
          </cell>
        </row>
        <row r="60">
          <cell r="A60">
            <v>156816</v>
          </cell>
          <cell r="B60" t="str">
            <v>2016-09-02 00:00:00</v>
          </cell>
          <cell r="C60">
            <v>1</v>
          </cell>
        </row>
        <row r="61">
          <cell r="A61">
            <v>156916</v>
          </cell>
          <cell r="B61" t="str">
            <v>2016-09-02 00:00:00</v>
          </cell>
          <cell r="C61">
            <v>1</v>
          </cell>
        </row>
        <row r="62">
          <cell r="A62">
            <v>157016</v>
          </cell>
          <cell r="B62" t="str">
            <v>2016-09-02 00:00:00</v>
          </cell>
          <cell r="C62">
            <v>1</v>
          </cell>
        </row>
        <row r="63">
          <cell r="A63">
            <v>157116</v>
          </cell>
          <cell r="B63" t="str">
            <v>2016-09-02 00:00:00</v>
          </cell>
          <cell r="C63">
            <v>1</v>
          </cell>
        </row>
        <row r="64">
          <cell r="A64">
            <v>157216</v>
          </cell>
          <cell r="B64" t="str">
            <v>2016-09-02 00:00:00</v>
          </cell>
          <cell r="C64">
            <v>1</v>
          </cell>
        </row>
        <row r="65">
          <cell r="A65">
            <v>157316</v>
          </cell>
          <cell r="B65" t="str">
            <v>2016-09-02 00:00:00</v>
          </cell>
          <cell r="C65">
            <v>1</v>
          </cell>
        </row>
        <row r="66">
          <cell r="A66">
            <v>157416</v>
          </cell>
          <cell r="B66" t="str">
            <v>2016-09-02 00:00:00</v>
          </cell>
          <cell r="C66">
            <v>1</v>
          </cell>
        </row>
        <row r="67">
          <cell r="A67">
            <v>157516</v>
          </cell>
          <cell r="B67" t="str">
            <v>2016-09-02 00:00:00</v>
          </cell>
          <cell r="C67">
            <v>1</v>
          </cell>
        </row>
        <row r="68">
          <cell r="A68">
            <v>157616</v>
          </cell>
          <cell r="B68" t="str">
            <v>2016-09-02 00:00:00</v>
          </cell>
          <cell r="C68">
            <v>1</v>
          </cell>
        </row>
        <row r="69">
          <cell r="A69">
            <v>157916</v>
          </cell>
          <cell r="B69" t="str">
            <v>2016-09-02 00:00:00</v>
          </cell>
          <cell r="C69">
            <v>1</v>
          </cell>
        </row>
        <row r="70">
          <cell r="A70">
            <v>158016</v>
          </cell>
          <cell r="B70" t="str">
            <v>2016-09-02 00:00:00</v>
          </cell>
          <cell r="C70">
            <v>1</v>
          </cell>
        </row>
        <row r="71">
          <cell r="A71">
            <v>158116</v>
          </cell>
          <cell r="B71" t="str">
            <v>2016-09-02 00:00:00</v>
          </cell>
          <cell r="C71">
            <v>1</v>
          </cell>
        </row>
        <row r="72">
          <cell r="A72">
            <v>158216</v>
          </cell>
          <cell r="B72" t="str">
            <v>2016-09-02 00:00:00</v>
          </cell>
          <cell r="C72">
            <v>1</v>
          </cell>
        </row>
        <row r="73">
          <cell r="A73">
            <v>158316</v>
          </cell>
          <cell r="B73" t="str">
            <v>2016-09-02 00:00:00</v>
          </cell>
          <cell r="C73">
            <v>1</v>
          </cell>
        </row>
        <row r="74">
          <cell r="A74">
            <v>158416</v>
          </cell>
          <cell r="B74" t="str">
            <v>2016-09-02 00:00:00</v>
          </cell>
          <cell r="C74">
            <v>1</v>
          </cell>
        </row>
        <row r="75">
          <cell r="A75">
            <v>158516</v>
          </cell>
          <cell r="B75" t="str">
            <v>2016-09-02 00:00:00</v>
          </cell>
          <cell r="C75">
            <v>1</v>
          </cell>
        </row>
        <row r="76">
          <cell r="A76">
            <v>158616</v>
          </cell>
          <cell r="B76" t="str">
            <v>2016-09-02 00:00:00</v>
          </cell>
          <cell r="C76">
            <v>2</v>
          </cell>
        </row>
        <row r="77">
          <cell r="A77">
            <v>158716</v>
          </cell>
          <cell r="B77" t="str">
            <v>2016-09-02 00:00:00</v>
          </cell>
          <cell r="C77">
            <v>1</v>
          </cell>
        </row>
        <row r="78">
          <cell r="A78">
            <v>158816</v>
          </cell>
          <cell r="B78" t="str">
            <v>2016-09-02 00:00:00</v>
          </cell>
          <cell r="C78">
            <v>1</v>
          </cell>
        </row>
        <row r="79">
          <cell r="A79">
            <v>158916</v>
          </cell>
          <cell r="B79" t="str">
            <v>2016-09-09 00:00:00</v>
          </cell>
          <cell r="C79">
            <v>1</v>
          </cell>
        </row>
        <row r="80">
          <cell r="A80">
            <v>159016</v>
          </cell>
          <cell r="B80" t="str">
            <v>2016-09-02 00:00:00</v>
          </cell>
          <cell r="C80">
            <v>2</v>
          </cell>
        </row>
        <row r="81">
          <cell r="A81">
            <v>159116</v>
          </cell>
          <cell r="B81" t="str">
            <v>2016-09-02 00:00:00</v>
          </cell>
          <cell r="C81">
            <v>2</v>
          </cell>
        </row>
        <row r="82">
          <cell r="A82">
            <v>159216</v>
          </cell>
          <cell r="B82" t="str">
            <v>2016-09-09 00:00:00</v>
          </cell>
          <cell r="C82">
            <v>1</v>
          </cell>
        </row>
        <row r="83">
          <cell r="A83">
            <v>159316</v>
          </cell>
          <cell r="B83" t="str">
            <v>2016-09-02 00:00:00</v>
          </cell>
          <cell r="C83">
            <v>1</v>
          </cell>
        </row>
        <row r="84">
          <cell r="A84">
            <v>159416</v>
          </cell>
          <cell r="B84" t="str">
            <v>2016-09-02 00:00:00</v>
          </cell>
          <cell r="C84">
            <v>2</v>
          </cell>
        </row>
        <row r="85">
          <cell r="A85">
            <v>159516</v>
          </cell>
          <cell r="B85" t="str">
            <v>2016-09-02 00:00:00</v>
          </cell>
          <cell r="C85">
            <v>1</v>
          </cell>
        </row>
        <row r="86">
          <cell r="A86">
            <v>159616</v>
          </cell>
          <cell r="B86" t="str">
            <v>2016-09-02 00:00:00</v>
          </cell>
          <cell r="C86">
            <v>1</v>
          </cell>
        </row>
        <row r="87">
          <cell r="A87">
            <v>159716</v>
          </cell>
          <cell r="B87" t="str">
            <v>2016-09-02 00:00:00</v>
          </cell>
          <cell r="C87">
            <v>1</v>
          </cell>
        </row>
        <row r="88">
          <cell r="A88">
            <v>159816</v>
          </cell>
          <cell r="B88" t="str">
            <v>2016-09-02 00:00:00</v>
          </cell>
          <cell r="C88">
            <v>2</v>
          </cell>
        </row>
        <row r="89">
          <cell r="A89">
            <v>159916</v>
          </cell>
          <cell r="B89" t="str">
            <v>2016-09-02 00:00:00</v>
          </cell>
          <cell r="C89">
            <v>1</v>
          </cell>
        </row>
        <row r="90">
          <cell r="A90">
            <v>160016</v>
          </cell>
          <cell r="B90" t="str">
            <v>2016-09-02 00:00:00</v>
          </cell>
          <cell r="C90">
            <v>1</v>
          </cell>
        </row>
        <row r="91">
          <cell r="A91">
            <v>160116</v>
          </cell>
          <cell r="B91" t="str">
            <v>2016-09-02 00:00:00</v>
          </cell>
          <cell r="C91">
            <v>1</v>
          </cell>
        </row>
        <row r="92">
          <cell r="A92">
            <v>160216</v>
          </cell>
          <cell r="B92" t="str">
            <v>2016-09-02 00:00:00</v>
          </cell>
          <cell r="C92">
            <v>1</v>
          </cell>
        </row>
        <row r="93">
          <cell r="A93">
            <v>160316</v>
          </cell>
          <cell r="B93" t="str">
            <v>2016-09-02 00:00:00</v>
          </cell>
          <cell r="C93">
            <v>1</v>
          </cell>
        </row>
        <row r="94">
          <cell r="A94">
            <v>160416</v>
          </cell>
          <cell r="B94" t="str">
            <v>2016-09-02 00:00:00</v>
          </cell>
          <cell r="C94">
            <v>2</v>
          </cell>
        </row>
        <row r="95">
          <cell r="A95">
            <v>160516</v>
          </cell>
          <cell r="B95" t="str">
            <v>2016-09-02 00:00:00</v>
          </cell>
          <cell r="C95">
            <v>1</v>
          </cell>
        </row>
        <row r="96">
          <cell r="A96">
            <v>160616</v>
          </cell>
          <cell r="B96" t="str">
            <v>2016-09-02 00:00:00</v>
          </cell>
          <cell r="C96">
            <v>2</v>
          </cell>
        </row>
        <row r="97">
          <cell r="A97">
            <v>160716</v>
          </cell>
          <cell r="B97" t="str">
            <v>2016-09-02 00:00:00</v>
          </cell>
          <cell r="C97">
            <v>1</v>
          </cell>
        </row>
        <row r="98">
          <cell r="A98">
            <v>160816</v>
          </cell>
          <cell r="B98" t="str">
            <v>2016-09-02 00:00:00</v>
          </cell>
          <cell r="C98">
            <v>1</v>
          </cell>
        </row>
        <row r="99">
          <cell r="A99">
            <v>160916</v>
          </cell>
          <cell r="B99" t="str">
            <v>2016-09-02 00:00:00</v>
          </cell>
          <cell r="C99">
            <v>1</v>
          </cell>
        </row>
        <row r="100">
          <cell r="A100">
            <v>161016</v>
          </cell>
          <cell r="B100" t="str">
            <v>2016-09-02 00:00:00</v>
          </cell>
          <cell r="C100">
            <v>1</v>
          </cell>
        </row>
        <row r="101">
          <cell r="A101">
            <v>161116</v>
          </cell>
          <cell r="B101" t="str">
            <v>2016-09-02 00:00:00</v>
          </cell>
          <cell r="C101">
            <v>1</v>
          </cell>
        </row>
        <row r="102">
          <cell r="A102">
            <v>161216</v>
          </cell>
          <cell r="B102" t="str">
            <v>2016-09-02 00:00:00</v>
          </cell>
          <cell r="C102">
            <v>1</v>
          </cell>
        </row>
        <row r="103">
          <cell r="A103">
            <v>161316</v>
          </cell>
          <cell r="B103" t="str">
            <v>2016-09-02 00:00:00</v>
          </cell>
          <cell r="C103">
            <v>2</v>
          </cell>
        </row>
        <row r="104">
          <cell r="A104">
            <v>161516</v>
          </cell>
          <cell r="B104" t="str">
            <v>2016-09-05 00:00:00</v>
          </cell>
          <cell r="C104">
            <v>1</v>
          </cell>
        </row>
        <row r="105">
          <cell r="A105">
            <v>161616</v>
          </cell>
          <cell r="B105" t="str">
            <v>2016-09-02 00:00:00</v>
          </cell>
          <cell r="C105">
            <v>2</v>
          </cell>
        </row>
        <row r="106">
          <cell r="A106">
            <v>161716</v>
          </cell>
          <cell r="B106" t="str">
            <v>2016-09-02 00:00:00</v>
          </cell>
          <cell r="C106">
            <v>1</v>
          </cell>
        </row>
        <row r="107">
          <cell r="A107">
            <v>161816</v>
          </cell>
          <cell r="B107" t="str">
            <v>2016-09-02 00:00:00</v>
          </cell>
          <cell r="C107">
            <v>2</v>
          </cell>
        </row>
        <row r="108">
          <cell r="A108">
            <v>161916</v>
          </cell>
          <cell r="B108" t="str">
            <v>2016-09-02 00:00:00</v>
          </cell>
          <cell r="C108">
            <v>1</v>
          </cell>
        </row>
        <row r="109">
          <cell r="A109">
            <v>162016</v>
          </cell>
          <cell r="B109" t="str">
            <v>2016-09-02 00:00:00</v>
          </cell>
          <cell r="C109">
            <v>1</v>
          </cell>
        </row>
        <row r="110">
          <cell r="A110">
            <v>162116</v>
          </cell>
          <cell r="B110" t="str">
            <v>2016-09-02 00:00:00</v>
          </cell>
          <cell r="C110">
            <v>1</v>
          </cell>
        </row>
        <row r="111">
          <cell r="A111">
            <v>162216</v>
          </cell>
          <cell r="B111" t="str">
            <v>2016-09-05 00:00:00</v>
          </cell>
          <cell r="C111">
            <v>1</v>
          </cell>
        </row>
        <row r="112">
          <cell r="A112">
            <v>162316</v>
          </cell>
          <cell r="B112" t="str">
            <v>2016-09-02 00:00:00</v>
          </cell>
          <cell r="C112">
            <v>2</v>
          </cell>
        </row>
        <row r="113">
          <cell r="A113">
            <v>162416</v>
          </cell>
          <cell r="B113" t="str">
            <v>2016-09-02 00:00:00</v>
          </cell>
          <cell r="C113">
            <v>1</v>
          </cell>
        </row>
        <row r="114">
          <cell r="A114">
            <v>162516</v>
          </cell>
          <cell r="B114" t="str">
            <v>2016-09-02 00:00:00</v>
          </cell>
          <cell r="C114">
            <v>1</v>
          </cell>
        </row>
        <row r="115">
          <cell r="A115">
            <v>162616</v>
          </cell>
          <cell r="B115" t="str">
            <v>2016-09-02 00:00:00</v>
          </cell>
          <cell r="C115">
            <v>2</v>
          </cell>
        </row>
        <row r="116">
          <cell r="A116">
            <v>162716</v>
          </cell>
          <cell r="B116" t="str">
            <v>2016-09-02 00:00:00</v>
          </cell>
          <cell r="C116">
            <v>2</v>
          </cell>
        </row>
        <row r="117">
          <cell r="A117">
            <v>162816</v>
          </cell>
          <cell r="B117" t="str">
            <v>2016-09-02 00:00:00</v>
          </cell>
          <cell r="C117">
            <v>1</v>
          </cell>
        </row>
        <row r="118">
          <cell r="A118">
            <v>162916</v>
          </cell>
          <cell r="B118" t="str">
            <v>2016-09-02 00:00:00</v>
          </cell>
          <cell r="C118">
            <v>1</v>
          </cell>
        </row>
        <row r="119">
          <cell r="A119">
            <v>163016</v>
          </cell>
          <cell r="B119" t="str">
            <v>2016-09-02 00:00:00</v>
          </cell>
          <cell r="C119">
            <v>1</v>
          </cell>
        </row>
        <row r="120">
          <cell r="A120">
            <v>163116</v>
          </cell>
          <cell r="B120" t="str">
            <v>2016-09-02 00:00:00</v>
          </cell>
          <cell r="C120">
            <v>1</v>
          </cell>
        </row>
        <row r="121">
          <cell r="A121">
            <v>163216</v>
          </cell>
          <cell r="B121" t="str">
            <v>2016-09-02 00:00:00</v>
          </cell>
          <cell r="C121">
            <v>1</v>
          </cell>
        </row>
        <row r="122">
          <cell r="A122">
            <v>163316</v>
          </cell>
          <cell r="B122" t="str">
            <v>2016-09-02 00:00:00</v>
          </cell>
          <cell r="C122">
            <v>1</v>
          </cell>
        </row>
        <row r="123">
          <cell r="A123">
            <v>163416</v>
          </cell>
          <cell r="B123" t="str">
            <v>2016-09-02 00:00:00</v>
          </cell>
          <cell r="C123">
            <v>1</v>
          </cell>
        </row>
        <row r="124">
          <cell r="A124">
            <v>163516</v>
          </cell>
          <cell r="B124" t="str">
            <v>2016-09-02 00:00:00</v>
          </cell>
          <cell r="C124">
            <v>1</v>
          </cell>
        </row>
        <row r="125">
          <cell r="A125">
            <v>163616</v>
          </cell>
          <cell r="B125" t="str">
            <v>2016-09-05 00:00:00</v>
          </cell>
          <cell r="C125">
            <v>2</v>
          </cell>
        </row>
        <row r="126">
          <cell r="A126">
            <v>163716</v>
          </cell>
          <cell r="B126" t="str">
            <v>2016-09-02 00:00:00</v>
          </cell>
          <cell r="C126">
            <v>1</v>
          </cell>
        </row>
        <row r="127">
          <cell r="A127">
            <v>163816</v>
          </cell>
          <cell r="B127" t="str">
            <v>2016-09-02 00:00:00</v>
          </cell>
          <cell r="C127">
            <v>1</v>
          </cell>
        </row>
        <row r="128">
          <cell r="A128">
            <v>163916</v>
          </cell>
          <cell r="B128" t="str">
            <v>2016-09-02 00:00:00</v>
          </cell>
          <cell r="C128">
            <v>1</v>
          </cell>
        </row>
        <row r="129">
          <cell r="A129">
            <v>164116</v>
          </cell>
          <cell r="B129" t="str">
            <v>2016-09-02 00:00:00</v>
          </cell>
          <cell r="C129">
            <v>1</v>
          </cell>
        </row>
        <row r="130">
          <cell r="A130">
            <v>164316</v>
          </cell>
          <cell r="B130" t="str">
            <v>2016-09-02 00:00:00</v>
          </cell>
          <cell r="C130">
            <v>2</v>
          </cell>
        </row>
        <row r="131">
          <cell r="A131">
            <v>164416</v>
          </cell>
          <cell r="B131" t="str">
            <v>2016-09-02 00:00:00</v>
          </cell>
          <cell r="C131">
            <v>1</v>
          </cell>
        </row>
        <row r="132">
          <cell r="A132">
            <v>164516</v>
          </cell>
          <cell r="B132" t="str">
            <v>2016-09-02 00:00:00</v>
          </cell>
          <cell r="C132">
            <v>1</v>
          </cell>
        </row>
        <row r="133">
          <cell r="A133">
            <v>164616</v>
          </cell>
          <cell r="B133" t="str">
            <v>2016-09-02 00:00:00</v>
          </cell>
          <cell r="C133">
            <v>1</v>
          </cell>
        </row>
        <row r="134">
          <cell r="A134">
            <v>164716</v>
          </cell>
          <cell r="B134" t="str">
            <v>2016-09-02 00:00:00</v>
          </cell>
          <cell r="C134">
            <v>1</v>
          </cell>
        </row>
        <row r="135">
          <cell r="A135">
            <v>164816</v>
          </cell>
          <cell r="B135" t="str">
            <v>2016-09-02 00:00:00</v>
          </cell>
          <cell r="C135">
            <v>2</v>
          </cell>
        </row>
        <row r="136">
          <cell r="A136">
            <v>164916</v>
          </cell>
          <cell r="B136" t="str">
            <v>2016-09-02 00:00:00</v>
          </cell>
          <cell r="C136">
            <v>2</v>
          </cell>
        </row>
        <row r="137">
          <cell r="A137">
            <v>165016</v>
          </cell>
          <cell r="B137" t="str">
            <v>2016-09-02 00:00:00</v>
          </cell>
          <cell r="C137">
            <v>1</v>
          </cell>
        </row>
        <row r="138">
          <cell r="A138">
            <v>165116</v>
          </cell>
          <cell r="B138" t="str">
            <v>2016-09-02 00:00:00</v>
          </cell>
          <cell r="C138">
            <v>1</v>
          </cell>
        </row>
        <row r="139">
          <cell r="A139">
            <v>165216</v>
          </cell>
          <cell r="B139" t="str">
            <v>2016-09-02 00:00:00</v>
          </cell>
          <cell r="C139">
            <v>1</v>
          </cell>
        </row>
        <row r="140">
          <cell r="A140">
            <v>165316</v>
          </cell>
          <cell r="B140" t="str">
            <v>2016-09-02 00:00:00</v>
          </cell>
          <cell r="C140">
            <v>1</v>
          </cell>
        </row>
        <row r="141">
          <cell r="A141">
            <v>165416</v>
          </cell>
          <cell r="B141" t="str">
            <v>2016-09-02 00:00:00</v>
          </cell>
          <cell r="C141">
            <v>1</v>
          </cell>
        </row>
        <row r="142">
          <cell r="A142">
            <v>165516</v>
          </cell>
          <cell r="B142" t="str">
            <v>2016-09-05 00:00:00</v>
          </cell>
          <cell r="C142">
            <v>1</v>
          </cell>
        </row>
        <row r="143">
          <cell r="A143">
            <v>165616</v>
          </cell>
          <cell r="B143" t="str">
            <v>2016-09-02 00:00:00</v>
          </cell>
          <cell r="C143">
            <v>1</v>
          </cell>
        </row>
        <row r="144">
          <cell r="A144">
            <v>165916</v>
          </cell>
          <cell r="B144" t="str">
            <v>2016-09-05 00:00:00</v>
          </cell>
          <cell r="C144">
            <v>3</v>
          </cell>
        </row>
        <row r="145">
          <cell r="A145">
            <v>166016</v>
          </cell>
          <cell r="B145" t="str">
            <v>2016-09-05 00:00:00</v>
          </cell>
          <cell r="C145">
            <v>3</v>
          </cell>
        </row>
        <row r="146">
          <cell r="A146">
            <v>166116</v>
          </cell>
          <cell r="B146" t="str">
            <v>2016-09-08 00:00:00</v>
          </cell>
          <cell r="C146">
            <v>3</v>
          </cell>
        </row>
        <row r="147">
          <cell r="A147">
            <v>166216</v>
          </cell>
          <cell r="B147" t="str">
            <v>2016-09-07 00:00:00</v>
          </cell>
          <cell r="C147">
            <v>1</v>
          </cell>
        </row>
        <row r="148">
          <cell r="A148">
            <v>166316</v>
          </cell>
          <cell r="B148" t="str">
            <v>2016-09-13 00:00:00</v>
          </cell>
          <cell r="C148">
            <v>3</v>
          </cell>
        </row>
        <row r="149">
          <cell r="A149">
            <v>166416</v>
          </cell>
          <cell r="B149" t="str">
            <v>2016-09-14 00:00:00</v>
          </cell>
          <cell r="C149">
            <v>6</v>
          </cell>
        </row>
        <row r="150">
          <cell r="A150">
            <v>166916</v>
          </cell>
          <cell r="B150" t="str">
            <v>2016-09-13 00:00:00</v>
          </cell>
          <cell r="C150">
            <v>2</v>
          </cell>
        </row>
        <row r="151">
          <cell r="A151">
            <v>167016</v>
          </cell>
          <cell r="B151" t="str">
            <v>2016-09-12 00:00:00</v>
          </cell>
          <cell r="C151">
            <v>1</v>
          </cell>
        </row>
        <row r="152">
          <cell r="A152">
            <v>167216</v>
          </cell>
          <cell r="B152" t="str">
            <v>2016-09-13 00:00:00</v>
          </cell>
          <cell r="C152">
            <v>1</v>
          </cell>
        </row>
        <row r="153">
          <cell r="B153" t="str">
            <v>2016-09-27 00:00:00</v>
          </cell>
          <cell r="C153">
            <v>1</v>
          </cell>
        </row>
        <row r="154">
          <cell r="A154">
            <v>167416</v>
          </cell>
          <cell r="B154" t="str">
            <v>2016-09-13 00:00:00</v>
          </cell>
          <cell r="C154">
            <v>4</v>
          </cell>
        </row>
        <row r="155">
          <cell r="A155">
            <v>167516</v>
          </cell>
          <cell r="B155" t="str">
            <v>2016-09-13 00:00:00</v>
          </cell>
          <cell r="C155">
            <v>1</v>
          </cell>
        </row>
        <row r="156">
          <cell r="A156">
            <v>167616</v>
          </cell>
          <cell r="B156" t="str">
            <v>2016-09-30 00:00:00</v>
          </cell>
          <cell r="C156">
            <v>2</v>
          </cell>
        </row>
        <row r="157">
          <cell r="A157">
            <v>167716</v>
          </cell>
          <cell r="B157" t="str">
            <v>2016-09-13 00:00:00</v>
          </cell>
          <cell r="C157">
            <v>1</v>
          </cell>
        </row>
        <row r="158">
          <cell r="A158">
            <v>167816</v>
          </cell>
          <cell r="B158" t="str">
            <v>2016-09-14 00:00:00</v>
          </cell>
          <cell r="C158">
            <v>1</v>
          </cell>
        </row>
        <row r="159">
          <cell r="A159">
            <v>168516</v>
          </cell>
          <cell r="B159" t="str">
            <v>2016-09-16 00:00:00</v>
          </cell>
          <cell r="C159">
            <v>3</v>
          </cell>
        </row>
        <row r="160">
          <cell r="A160">
            <v>168616</v>
          </cell>
          <cell r="B160" t="str">
            <v>2016-09-16 00:00:00</v>
          </cell>
          <cell r="C160">
            <v>1</v>
          </cell>
        </row>
        <row r="161">
          <cell r="A161">
            <v>168816</v>
          </cell>
          <cell r="B161" t="str">
            <v>2016-09-19 00:00:00</v>
          </cell>
          <cell r="C161">
            <v>1</v>
          </cell>
        </row>
        <row r="162">
          <cell r="A162">
            <v>168916</v>
          </cell>
          <cell r="B162" t="str">
            <v>2016-09-28 00:00:00</v>
          </cell>
          <cell r="C162">
            <v>1</v>
          </cell>
        </row>
        <row r="163">
          <cell r="A163">
            <v>169016</v>
          </cell>
          <cell r="B163" t="str">
            <v>2016-09-21 00:00:00</v>
          </cell>
          <cell r="C163">
            <v>2</v>
          </cell>
        </row>
        <row r="164">
          <cell r="A164">
            <v>169416</v>
          </cell>
          <cell r="B164" t="str">
            <v>2016-09-27 00:00:00</v>
          </cell>
          <cell r="C164">
            <v>1</v>
          </cell>
        </row>
        <row r="165">
          <cell r="A165">
            <v>169516</v>
          </cell>
          <cell r="B165" t="str">
            <v>2016-09-27 00:00:00</v>
          </cell>
          <cell r="C165">
            <v>1</v>
          </cell>
        </row>
        <row r="166">
          <cell r="A166">
            <v>169616</v>
          </cell>
          <cell r="B166" t="str">
            <v>2016-09-28 00:00:00</v>
          </cell>
          <cell r="C166">
            <v>1</v>
          </cell>
        </row>
        <row r="167">
          <cell r="A167">
            <v>169716</v>
          </cell>
          <cell r="B167" t="str">
            <v>2016-10-04 00:00:00</v>
          </cell>
          <cell r="C167">
            <v>1</v>
          </cell>
        </row>
        <row r="168">
          <cell r="A168">
            <v>169816</v>
          </cell>
          <cell r="B168" t="str">
            <v>2016-10-04 00:00:00</v>
          </cell>
          <cell r="C168">
            <v>1</v>
          </cell>
        </row>
        <row r="169">
          <cell r="A169">
            <v>169916</v>
          </cell>
          <cell r="B169" t="str">
            <v>2016-10-04 00:00:00</v>
          </cell>
          <cell r="C169">
            <v>1</v>
          </cell>
        </row>
        <row r="170">
          <cell r="A170">
            <v>170016</v>
          </cell>
          <cell r="B170" t="str">
            <v>2016-10-04 00:00:00</v>
          </cell>
          <cell r="C170">
            <v>1</v>
          </cell>
        </row>
        <row r="171">
          <cell r="A171">
            <v>170116</v>
          </cell>
          <cell r="B171" t="str">
            <v>2016-10-04 00:00:00</v>
          </cell>
          <cell r="C171">
            <v>1</v>
          </cell>
        </row>
        <row r="172">
          <cell r="A172">
            <v>170216</v>
          </cell>
          <cell r="B172" t="str">
            <v>2016-10-04 00:00:00</v>
          </cell>
          <cell r="C172">
            <v>2</v>
          </cell>
        </row>
        <row r="173">
          <cell r="A173">
            <v>170316</v>
          </cell>
          <cell r="B173" t="str">
            <v>2016-10-04 00:00:00</v>
          </cell>
          <cell r="C173">
            <v>1</v>
          </cell>
        </row>
        <row r="174">
          <cell r="A174">
            <v>170416</v>
          </cell>
          <cell r="B174" t="str">
            <v>2016-10-04 00:00:00</v>
          </cell>
          <cell r="C174">
            <v>1</v>
          </cell>
        </row>
        <row r="175">
          <cell r="A175">
            <v>170516</v>
          </cell>
          <cell r="B175" t="str">
            <v>2016-09-30 00:00:00</v>
          </cell>
          <cell r="C175">
            <v>2</v>
          </cell>
        </row>
        <row r="176">
          <cell r="A176">
            <v>170616</v>
          </cell>
          <cell r="B176" t="str">
            <v>2016-10-04 00:00:00</v>
          </cell>
          <cell r="C176">
            <v>1</v>
          </cell>
        </row>
        <row r="177">
          <cell r="A177">
            <v>170716</v>
          </cell>
          <cell r="B177" t="str">
            <v>2016-10-04 00:00:00</v>
          </cell>
          <cell r="C177">
            <v>2</v>
          </cell>
        </row>
        <row r="178">
          <cell r="A178">
            <v>170816</v>
          </cell>
          <cell r="B178" t="str">
            <v>2016-10-04 00:00:00</v>
          </cell>
          <cell r="C178">
            <v>2</v>
          </cell>
        </row>
        <row r="179">
          <cell r="A179">
            <v>170916</v>
          </cell>
          <cell r="B179" t="str">
            <v>2016-10-04 00:00:00</v>
          </cell>
          <cell r="C179">
            <v>1</v>
          </cell>
        </row>
        <row r="180">
          <cell r="A180">
            <v>173116</v>
          </cell>
          <cell r="B180" t="str">
            <v>2016-10-04 00:00:00</v>
          </cell>
          <cell r="C180">
            <v>1</v>
          </cell>
        </row>
        <row r="181">
          <cell r="A181">
            <v>173216</v>
          </cell>
          <cell r="B181" t="str">
            <v>2016-10-04 00:00:00</v>
          </cell>
          <cell r="C181">
            <v>1</v>
          </cell>
        </row>
        <row r="182">
          <cell r="A182">
            <v>173316</v>
          </cell>
          <cell r="B182" t="str">
            <v>2016-10-04 00:00:00</v>
          </cell>
          <cell r="C182">
            <v>1</v>
          </cell>
        </row>
        <row r="183">
          <cell r="A183">
            <v>173516</v>
          </cell>
          <cell r="B183" t="str">
            <v>2016-09-30 00:00:00</v>
          </cell>
          <cell r="C183">
            <v>3</v>
          </cell>
        </row>
        <row r="184">
          <cell r="A184">
            <v>173616</v>
          </cell>
          <cell r="B184" t="str">
            <v>2016-09-30 00:00:00</v>
          </cell>
          <cell r="C184">
            <v>3</v>
          </cell>
        </row>
        <row r="185">
          <cell r="A185">
            <v>173716</v>
          </cell>
          <cell r="B185" t="str">
            <v>2016-09-30 00:00:00</v>
          </cell>
          <cell r="C185">
            <v>3</v>
          </cell>
        </row>
        <row r="186">
          <cell r="A186">
            <v>173816</v>
          </cell>
          <cell r="B186" t="str">
            <v>2016-09-30 00:00:00</v>
          </cell>
          <cell r="C186">
            <v>3</v>
          </cell>
        </row>
        <row r="187">
          <cell r="A187">
            <v>173916</v>
          </cell>
          <cell r="B187" t="str">
            <v>2016-10-04 00:00:00</v>
          </cell>
          <cell r="C187">
            <v>1</v>
          </cell>
        </row>
        <row r="188">
          <cell r="A188">
            <v>174016</v>
          </cell>
          <cell r="B188" t="str">
            <v>2016-10-04 00:00:00</v>
          </cell>
          <cell r="C188">
            <v>1</v>
          </cell>
        </row>
        <row r="189">
          <cell r="A189">
            <v>174116</v>
          </cell>
          <cell r="B189" t="str">
            <v>2016-10-04 00:00:00</v>
          </cell>
          <cell r="C189">
            <v>1</v>
          </cell>
        </row>
        <row r="190">
          <cell r="A190">
            <v>174216</v>
          </cell>
          <cell r="B190" t="str">
            <v>2016-10-04 00:00:00</v>
          </cell>
          <cell r="C190">
            <v>1</v>
          </cell>
        </row>
        <row r="191">
          <cell r="A191">
            <v>174316</v>
          </cell>
          <cell r="B191" t="str">
            <v>2016-10-04 00:00:00</v>
          </cell>
          <cell r="C191">
            <v>2</v>
          </cell>
        </row>
        <row r="192">
          <cell r="A192">
            <v>174416</v>
          </cell>
          <cell r="B192" t="str">
            <v>2016-10-04 00:00:00</v>
          </cell>
          <cell r="C192">
            <v>2</v>
          </cell>
        </row>
        <row r="193">
          <cell r="A193">
            <v>174516</v>
          </cell>
          <cell r="B193" t="str">
            <v>2016-10-04 00:00:00</v>
          </cell>
          <cell r="C193">
            <v>2</v>
          </cell>
        </row>
        <row r="194">
          <cell r="A194">
            <v>174616</v>
          </cell>
          <cell r="B194" t="str">
            <v>2016-10-04 00:00:00</v>
          </cell>
          <cell r="C194">
            <v>1</v>
          </cell>
        </row>
        <row r="195">
          <cell r="A195">
            <v>174716</v>
          </cell>
          <cell r="B195" t="str">
            <v>2016-10-04 00:00:00</v>
          </cell>
          <cell r="C195">
            <v>2</v>
          </cell>
        </row>
        <row r="196">
          <cell r="A196">
            <v>174816</v>
          </cell>
          <cell r="B196" t="str">
            <v>2016-10-04 00:00:00</v>
          </cell>
          <cell r="C196">
            <v>2</v>
          </cell>
        </row>
        <row r="197">
          <cell r="A197">
            <v>174916</v>
          </cell>
          <cell r="B197" t="str">
            <v>2016-10-04 00:00:00</v>
          </cell>
          <cell r="C197">
            <v>2</v>
          </cell>
        </row>
        <row r="198">
          <cell r="A198">
            <v>175016</v>
          </cell>
          <cell r="B198" t="str">
            <v>2016-10-04 00:00:00</v>
          </cell>
          <cell r="C198">
            <v>2</v>
          </cell>
        </row>
        <row r="199">
          <cell r="A199">
            <v>175116</v>
          </cell>
          <cell r="B199" t="str">
            <v>2016-10-04 00:00:00</v>
          </cell>
          <cell r="C199">
            <v>2</v>
          </cell>
        </row>
        <row r="200">
          <cell r="A200">
            <v>175216</v>
          </cell>
          <cell r="B200" t="str">
            <v>2016-10-04 00:00:00</v>
          </cell>
          <cell r="C200">
            <v>1</v>
          </cell>
        </row>
        <row r="201">
          <cell r="A201">
            <v>175316</v>
          </cell>
          <cell r="B201" t="str">
            <v>2016-10-04 00:00:00</v>
          </cell>
          <cell r="C201">
            <v>1</v>
          </cell>
        </row>
        <row r="202">
          <cell r="A202">
            <v>175416</v>
          </cell>
          <cell r="B202" t="str">
            <v>2016-10-04 00:00:00</v>
          </cell>
          <cell r="C202">
            <v>1</v>
          </cell>
        </row>
        <row r="203">
          <cell r="A203">
            <v>175516</v>
          </cell>
          <cell r="B203" t="str">
            <v>2016-10-04 00:00:00</v>
          </cell>
          <cell r="C203">
            <v>1</v>
          </cell>
        </row>
        <row r="204">
          <cell r="A204">
            <v>175616</v>
          </cell>
          <cell r="B204" t="str">
            <v>2016-10-04 00:00:00</v>
          </cell>
          <cell r="C204">
            <v>2</v>
          </cell>
        </row>
        <row r="205">
          <cell r="A205">
            <v>175716</v>
          </cell>
          <cell r="B205" t="str">
            <v>2016-10-04 00:00:00</v>
          </cell>
          <cell r="C205">
            <v>2</v>
          </cell>
        </row>
        <row r="206">
          <cell r="A206">
            <v>175816</v>
          </cell>
          <cell r="B206" t="str">
            <v>2016-10-04 00:00:00</v>
          </cell>
          <cell r="C206">
            <v>1</v>
          </cell>
        </row>
        <row r="207">
          <cell r="A207">
            <v>175916</v>
          </cell>
          <cell r="B207" t="str">
            <v>2016-10-04 00:00:00</v>
          </cell>
          <cell r="C207">
            <v>1</v>
          </cell>
        </row>
        <row r="208">
          <cell r="A208">
            <v>176016</v>
          </cell>
          <cell r="B208" t="str">
            <v>2016-10-04 00:00:00</v>
          </cell>
          <cell r="C208">
            <v>1</v>
          </cell>
        </row>
        <row r="209">
          <cell r="A209">
            <v>176116</v>
          </cell>
          <cell r="B209" t="str">
            <v>2016-10-04 00:00:00</v>
          </cell>
          <cell r="C209">
            <v>2</v>
          </cell>
        </row>
        <row r="210">
          <cell r="A210">
            <v>176216</v>
          </cell>
          <cell r="B210" t="str">
            <v>2016-10-04 00:00:00</v>
          </cell>
          <cell r="C210">
            <v>1</v>
          </cell>
        </row>
        <row r="211">
          <cell r="A211">
            <v>176316</v>
          </cell>
          <cell r="B211" t="str">
            <v>2016-10-04 00:00:00</v>
          </cell>
          <cell r="C211">
            <v>2</v>
          </cell>
        </row>
        <row r="212">
          <cell r="A212">
            <v>176416</v>
          </cell>
          <cell r="B212" t="str">
            <v>2016-10-04 00:00:00</v>
          </cell>
          <cell r="C212">
            <v>1</v>
          </cell>
        </row>
        <row r="213">
          <cell r="A213">
            <v>176516</v>
          </cell>
          <cell r="B213" t="str">
            <v>2016-10-04 00:00:00</v>
          </cell>
          <cell r="C213">
            <v>1</v>
          </cell>
        </row>
        <row r="214">
          <cell r="A214">
            <v>176616</v>
          </cell>
          <cell r="B214" t="str">
            <v>2016-10-04 00:00:00</v>
          </cell>
          <cell r="C214">
            <v>1</v>
          </cell>
        </row>
        <row r="215">
          <cell r="A215">
            <v>176816</v>
          </cell>
          <cell r="B215" t="str">
            <v>2016-10-04 00:00:00</v>
          </cell>
          <cell r="C215">
            <v>1</v>
          </cell>
        </row>
        <row r="216">
          <cell r="A216">
            <v>176916</v>
          </cell>
          <cell r="B216" t="str">
            <v>2016-10-04 00:00:00</v>
          </cell>
          <cell r="C216">
            <v>1</v>
          </cell>
        </row>
        <row r="217">
          <cell r="A217">
            <v>177016</v>
          </cell>
          <cell r="B217" t="str">
            <v>2016-10-04 00:00:00</v>
          </cell>
          <cell r="C217">
            <v>1</v>
          </cell>
        </row>
        <row r="218">
          <cell r="A218">
            <v>177116</v>
          </cell>
          <cell r="B218" t="str">
            <v>2016-10-04 00:00:00</v>
          </cell>
          <cell r="C218">
            <v>1</v>
          </cell>
        </row>
        <row r="219">
          <cell r="A219">
            <v>177216</v>
          </cell>
          <cell r="B219" t="str">
            <v>2016-10-04 00:00:00</v>
          </cell>
          <cell r="C219">
            <v>1</v>
          </cell>
        </row>
        <row r="220">
          <cell r="A220">
            <v>177316</v>
          </cell>
          <cell r="B220" t="str">
            <v>2016-10-04 00:00:00</v>
          </cell>
          <cell r="C220">
            <v>1</v>
          </cell>
        </row>
        <row r="221">
          <cell r="A221">
            <v>177416</v>
          </cell>
          <cell r="B221" t="str">
            <v>2016-10-04 00:00:00</v>
          </cell>
          <cell r="C221">
            <v>2</v>
          </cell>
        </row>
        <row r="222">
          <cell r="A222">
            <v>177516</v>
          </cell>
          <cell r="B222" t="str">
            <v>2016-10-04 00:00:00</v>
          </cell>
          <cell r="C222">
            <v>1</v>
          </cell>
        </row>
        <row r="223">
          <cell r="A223">
            <v>177616</v>
          </cell>
          <cell r="B223" t="str">
            <v>2016-10-04 00:00:00</v>
          </cell>
          <cell r="C223">
            <v>1</v>
          </cell>
        </row>
        <row r="224">
          <cell r="A224">
            <v>177716</v>
          </cell>
          <cell r="B224" t="str">
            <v>2016-10-04 00:00:00</v>
          </cell>
          <cell r="C224">
            <v>2</v>
          </cell>
        </row>
        <row r="225">
          <cell r="A225">
            <v>177816</v>
          </cell>
          <cell r="B225" t="str">
            <v>2016-10-04 00:00:00</v>
          </cell>
          <cell r="C225">
            <v>1</v>
          </cell>
        </row>
        <row r="226">
          <cell r="A226">
            <v>177916</v>
          </cell>
          <cell r="B226" t="str">
            <v>2016-10-04 00:00:00</v>
          </cell>
          <cell r="C226">
            <v>1</v>
          </cell>
        </row>
        <row r="227">
          <cell r="A227">
            <v>178016</v>
          </cell>
          <cell r="B227" t="str">
            <v>2016-10-04 00:00:00</v>
          </cell>
          <cell r="C227">
            <v>1</v>
          </cell>
        </row>
        <row r="228">
          <cell r="A228">
            <v>178116</v>
          </cell>
          <cell r="B228" t="str">
            <v>2016-10-04 00:00:00</v>
          </cell>
          <cell r="C228">
            <v>1</v>
          </cell>
        </row>
        <row r="229">
          <cell r="A229">
            <v>178216</v>
          </cell>
          <cell r="B229" t="str">
            <v>2016-10-04 00:00:00</v>
          </cell>
          <cell r="C229">
            <v>1</v>
          </cell>
        </row>
        <row r="230">
          <cell r="A230">
            <v>178316</v>
          </cell>
          <cell r="B230" t="str">
            <v>2016-10-04 00:00:00</v>
          </cell>
          <cell r="C230">
            <v>2</v>
          </cell>
        </row>
        <row r="231">
          <cell r="A231">
            <v>178416</v>
          </cell>
          <cell r="B231" t="str">
            <v>2016-10-04 00:00:00</v>
          </cell>
          <cell r="C231">
            <v>1</v>
          </cell>
        </row>
        <row r="232">
          <cell r="A232">
            <v>178516</v>
          </cell>
          <cell r="B232" t="str">
            <v>2016-10-04 00:00:00</v>
          </cell>
          <cell r="C232">
            <v>2</v>
          </cell>
        </row>
        <row r="233">
          <cell r="A233">
            <v>178616</v>
          </cell>
          <cell r="B233" t="str">
            <v>2016-10-04 00:00:00</v>
          </cell>
          <cell r="C233">
            <v>1</v>
          </cell>
        </row>
        <row r="234">
          <cell r="A234">
            <v>178716</v>
          </cell>
          <cell r="B234" t="str">
            <v>2016-10-04 00:00:00</v>
          </cell>
          <cell r="C234">
            <v>1</v>
          </cell>
        </row>
        <row r="235">
          <cell r="A235">
            <v>178816</v>
          </cell>
          <cell r="B235" t="str">
            <v>2016-10-04 00:00:00</v>
          </cell>
          <cell r="C235">
            <v>1</v>
          </cell>
        </row>
        <row r="236">
          <cell r="A236">
            <v>178916</v>
          </cell>
          <cell r="B236" t="str">
            <v>2016-10-04 00:00:00</v>
          </cell>
          <cell r="C236">
            <v>1</v>
          </cell>
        </row>
        <row r="237">
          <cell r="A237">
            <v>179016</v>
          </cell>
          <cell r="B237" t="str">
            <v>2016-10-04 00:00:00</v>
          </cell>
          <cell r="C237">
            <v>1</v>
          </cell>
        </row>
        <row r="238">
          <cell r="A238">
            <v>179116</v>
          </cell>
          <cell r="B238" t="str">
            <v>2016-10-04 00:00:00</v>
          </cell>
          <cell r="C238">
            <v>1</v>
          </cell>
        </row>
        <row r="239">
          <cell r="A239">
            <v>179216</v>
          </cell>
          <cell r="B239" t="str">
            <v>2016-10-04 00:00:00</v>
          </cell>
          <cell r="C239">
            <v>1</v>
          </cell>
        </row>
        <row r="240">
          <cell r="A240">
            <v>179316</v>
          </cell>
          <cell r="B240" t="str">
            <v>2016-10-04 00:00:00</v>
          </cell>
          <cell r="C240">
            <v>2</v>
          </cell>
        </row>
        <row r="241">
          <cell r="A241">
            <v>179416</v>
          </cell>
          <cell r="B241" t="str">
            <v>2016-10-04 00:00:00</v>
          </cell>
          <cell r="C241">
            <v>1</v>
          </cell>
        </row>
        <row r="242">
          <cell r="A242">
            <v>179516</v>
          </cell>
          <cell r="B242" t="str">
            <v>2016-10-04 00:00:00</v>
          </cell>
          <cell r="C242">
            <v>2</v>
          </cell>
        </row>
        <row r="243">
          <cell r="A243">
            <v>179616</v>
          </cell>
          <cell r="B243" t="str">
            <v>2016-10-04 00:00:00</v>
          </cell>
          <cell r="C243">
            <v>1</v>
          </cell>
        </row>
        <row r="244">
          <cell r="A244">
            <v>179716</v>
          </cell>
          <cell r="B244" t="str">
            <v>2016-10-04 00:00:00</v>
          </cell>
          <cell r="C244">
            <v>1</v>
          </cell>
        </row>
        <row r="245">
          <cell r="A245">
            <v>179816</v>
          </cell>
          <cell r="B245" t="str">
            <v>2016-10-04 00:00:00</v>
          </cell>
          <cell r="C245">
            <v>1</v>
          </cell>
        </row>
        <row r="246">
          <cell r="A246">
            <v>179916</v>
          </cell>
          <cell r="B246" t="str">
            <v>2016-10-04 00:00:00</v>
          </cell>
          <cell r="C246">
            <v>1</v>
          </cell>
        </row>
        <row r="247">
          <cell r="A247">
            <v>180016</v>
          </cell>
          <cell r="B247" t="str">
            <v>2016-10-04 00:00:00</v>
          </cell>
          <cell r="C247">
            <v>1</v>
          </cell>
        </row>
        <row r="248">
          <cell r="A248">
            <v>180116</v>
          </cell>
          <cell r="B248" t="str">
            <v>2016-10-04 00:00:00</v>
          </cell>
          <cell r="C248">
            <v>1</v>
          </cell>
        </row>
        <row r="249">
          <cell r="A249">
            <v>180216</v>
          </cell>
          <cell r="B249" t="str">
            <v>2016-10-04 00:00:00</v>
          </cell>
          <cell r="C249">
            <v>1</v>
          </cell>
        </row>
        <row r="250">
          <cell r="A250">
            <v>180316</v>
          </cell>
          <cell r="B250" t="str">
            <v>2016-10-06 00:00:00</v>
          </cell>
          <cell r="C250">
            <v>1</v>
          </cell>
        </row>
        <row r="251">
          <cell r="A251">
            <v>180416</v>
          </cell>
          <cell r="B251" t="str">
            <v>2016-10-04 00:00:00</v>
          </cell>
          <cell r="C251">
            <v>2</v>
          </cell>
        </row>
        <row r="252">
          <cell r="A252">
            <v>180516</v>
          </cell>
          <cell r="B252" t="str">
            <v>2016-10-04 00:00:00</v>
          </cell>
          <cell r="C252">
            <v>2</v>
          </cell>
        </row>
        <row r="253">
          <cell r="A253">
            <v>180616</v>
          </cell>
          <cell r="B253" t="str">
            <v>2016-10-04 00:00:00</v>
          </cell>
          <cell r="C253">
            <v>2</v>
          </cell>
        </row>
        <row r="254">
          <cell r="A254">
            <v>180716</v>
          </cell>
          <cell r="B254" t="str">
            <v>2016-10-04 00:00:00</v>
          </cell>
          <cell r="C254">
            <v>1</v>
          </cell>
        </row>
        <row r="255">
          <cell r="A255">
            <v>180816</v>
          </cell>
          <cell r="B255" t="str">
            <v>2016-10-04 00:00:00</v>
          </cell>
          <cell r="C255">
            <v>1</v>
          </cell>
        </row>
        <row r="256">
          <cell r="A256">
            <v>180916</v>
          </cell>
          <cell r="B256" t="str">
            <v>2016-10-04 00:00:00</v>
          </cell>
          <cell r="C256">
            <v>2</v>
          </cell>
        </row>
        <row r="257">
          <cell r="A257">
            <v>181016</v>
          </cell>
          <cell r="B257" t="str">
            <v>2016-10-04 00:00:00</v>
          </cell>
          <cell r="C257">
            <v>1</v>
          </cell>
        </row>
        <row r="258">
          <cell r="A258">
            <v>181116</v>
          </cell>
          <cell r="B258" t="str">
            <v>2016-10-04 00:00:00</v>
          </cell>
          <cell r="C258">
            <v>1</v>
          </cell>
        </row>
        <row r="259">
          <cell r="A259">
            <v>181216</v>
          </cell>
          <cell r="B259" t="str">
            <v>2016-10-04 00:00:00</v>
          </cell>
          <cell r="C259">
            <v>1</v>
          </cell>
        </row>
        <row r="260">
          <cell r="A260">
            <v>181316</v>
          </cell>
          <cell r="B260" t="str">
            <v>2016-10-04 00:00:00</v>
          </cell>
          <cell r="C260">
            <v>1</v>
          </cell>
        </row>
        <row r="261">
          <cell r="A261">
            <v>181416</v>
          </cell>
          <cell r="B261" t="str">
            <v>2016-10-04 00:00:00</v>
          </cell>
          <cell r="C261">
            <v>1</v>
          </cell>
        </row>
        <row r="262">
          <cell r="A262">
            <v>181516</v>
          </cell>
          <cell r="B262" t="str">
            <v>2016-10-04 00:00:00</v>
          </cell>
          <cell r="C262">
            <v>1</v>
          </cell>
        </row>
        <row r="263">
          <cell r="A263">
            <v>181616</v>
          </cell>
          <cell r="B263" t="str">
            <v>2016-10-04 00:00:00</v>
          </cell>
          <cell r="C263">
            <v>1</v>
          </cell>
        </row>
        <row r="264">
          <cell r="A264">
            <v>181716</v>
          </cell>
          <cell r="B264" t="str">
            <v>2016-10-04 00:00:00</v>
          </cell>
          <cell r="C264">
            <v>1</v>
          </cell>
        </row>
        <row r="265">
          <cell r="A265">
            <v>181816</v>
          </cell>
          <cell r="B265" t="str">
            <v>2016-10-04 00:00:00</v>
          </cell>
          <cell r="C265">
            <v>1</v>
          </cell>
        </row>
        <row r="266">
          <cell r="A266">
            <v>181916</v>
          </cell>
          <cell r="B266" t="str">
            <v>2016-10-04 00:00:00</v>
          </cell>
          <cell r="C266">
            <v>1</v>
          </cell>
        </row>
        <row r="267">
          <cell r="A267">
            <v>182016</v>
          </cell>
          <cell r="B267" t="str">
            <v>2016-10-04 00:00:00</v>
          </cell>
          <cell r="C267">
            <v>1</v>
          </cell>
        </row>
        <row r="268">
          <cell r="A268">
            <v>182116</v>
          </cell>
          <cell r="B268" t="str">
            <v>2016-10-04 00:00:00</v>
          </cell>
          <cell r="C268">
            <v>1</v>
          </cell>
        </row>
        <row r="269">
          <cell r="A269">
            <v>182216</v>
          </cell>
          <cell r="B269" t="str">
            <v>2016-10-04 00:00:00</v>
          </cell>
          <cell r="C269">
            <v>1</v>
          </cell>
        </row>
        <row r="270">
          <cell r="A270">
            <v>182316</v>
          </cell>
          <cell r="B270" t="str">
            <v>2016-10-04 00:00:00</v>
          </cell>
          <cell r="C270">
            <v>2</v>
          </cell>
        </row>
        <row r="271">
          <cell r="A271">
            <v>182416</v>
          </cell>
          <cell r="B271" t="str">
            <v>2016-10-04 00:00:00</v>
          </cell>
          <cell r="C271">
            <v>1</v>
          </cell>
        </row>
        <row r="272">
          <cell r="A272">
            <v>182516</v>
          </cell>
          <cell r="B272" t="str">
            <v>2016-10-04 00:00:00</v>
          </cell>
          <cell r="C272">
            <v>1</v>
          </cell>
        </row>
        <row r="273">
          <cell r="A273">
            <v>182616</v>
          </cell>
          <cell r="B273" t="str">
            <v>2016-10-04 00:00:00</v>
          </cell>
          <cell r="C273">
            <v>1</v>
          </cell>
        </row>
        <row r="274">
          <cell r="A274">
            <v>182716</v>
          </cell>
          <cell r="B274" t="str">
            <v>2016-10-04 00:00:00</v>
          </cell>
          <cell r="C274">
            <v>2</v>
          </cell>
        </row>
        <row r="275">
          <cell r="A275">
            <v>182816</v>
          </cell>
          <cell r="B275" t="str">
            <v>2016-10-04 00:00:00</v>
          </cell>
          <cell r="C275">
            <v>1</v>
          </cell>
        </row>
        <row r="276">
          <cell r="A276">
            <v>182916</v>
          </cell>
          <cell r="B276" t="str">
            <v>2016-10-04 00:00:00</v>
          </cell>
          <cell r="C276">
            <v>1</v>
          </cell>
        </row>
        <row r="277">
          <cell r="A277">
            <v>183116</v>
          </cell>
          <cell r="B277" t="str">
            <v>2016-10-06 00:00:00</v>
          </cell>
          <cell r="C277">
            <v>1</v>
          </cell>
        </row>
        <row r="278">
          <cell r="A278">
            <v>183216</v>
          </cell>
          <cell r="B278" t="str">
            <v>2016-10-04 00:00:00</v>
          </cell>
          <cell r="C278">
            <v>2</v>
          </cell>
        </row>
        <row r="279">
          <cell r="A279">
            <v>183316</v>
          </cell>
          <cell r="B279" t="str">
            <v>2016-10-04 00:00:00</v>
          </cell>
          <cell r="C279">
            <v>2</v>
          </cell>
        </row>
        <row r="280">
          <cell r="A280">
            <v>183416</v>
          </cell>
          <cell r="B280" t="str">
            <v>2016-10-04 00:00:00</v>
          </cell>
          <cell r="C280">
            <v>2</v>
          </cell>
        </row>
        <row r="281">
          <cell r="A281">
            <v>183516</v>
          </cell>
          <cell r="B281" t="str">
            <v>2016-10-04 00:00:00</v>
          </cell>
          <cell r="C281">
            <v>1</v>
          </cell>
        </row>
        <row r="282">
          <cell r="A282">
            <v>183616</v>
          </cell>
          <cell r="B282" t="str">
            <v>2016-10-04 00:00:00</v>
          </cell>
          <cell r="C282">
            <v>1</v>
          </cell>
        </row>
        <row r="283">
          <cell r="A283">
            <v>183816</v>
          </cell>
          <cell r="B283" t="str">
            <v>2016-10-04 00:00:00</v>
          </cell>
          <cell r="C283">
            <v>1</v>
          </cell>
        </row>
        <row r="284">
          <cell r="A284">
            <v>183916</v>
          </cell>
          <cell r="B284" t="str">
            <v>2016-10-04 00:00:00</v>
          </cell>
          <cell r="C284">
            <v>1</v>
          </cell>
        </row>
        <row r="285">
          <cell r="A285">
            <v>184016</v>
          </cell>
          <cell r="B285" t="str">
            <v>2016-10-04 00:00:00</v>
          </cell>
          <cell r="C285">
            <v>1</v>
          </cell>
        </row>
        <row r="286">
          <cell r="A286">
            <v>184116</v>
          </cell>
          <cell r="B286" t="str">
            <v>2016-10-04 00:00:00</v>
          </cell>
          <cell r="C286">
            <v>1</v>
          </cell>
        </row>
        <row r="287">
          <cell r="A287">
            <v>184216</v>
          </cell>
          <cell r="B287" t="str">
            <v>2016-10-04 00:00:00</v>
          </cell>
          <cell r="C287">
            <v>1</v>
          </cell>
        </row>
        <row r="288">
          <cell r="A288">
            <v>184316</v>
          </cell>
          <cell r="B288" t="str">
            <v>2016-10-04 00:00:00</v>
          </cell>
          <cell r="C288">
            <v>1</v>
          </cell>
        </row>
        <row r="289">
          <cell r="A289">
            <v>184416</v>
          </cell>
          <cell r="B289" t="str">
            <v>2016-10-11 00:00:00</v>
          </cell>
          <cell r="C289">
            <v>1</v>
          </cell>
        </row>
        <row r="290">
          <cell r="A290">
            <v>184516</v>
          </cell>
          <cell r="B290" t="str">
            <v>2016-10-05 00:00:00</v>
          </cell>
          <cell r="C290">
            <v>1</v>
          </cell>
        </row>
        <row r="291">
          <cell r="A291">
            <v>184616</v>
          </cell>
          <cell r="B291" t="str">
            <v>2016-10-04 00:00:00</v>
          </cell>
          <cell r="C291">
            <v>2</v>
          </cell>
        </row>
        <row r="292">
          <cell r="A292">
            <v>184716</v>
          </cell>
          <cell r="B292" t="str">
            <v>2016-10-04 00:00:00</v>
          </cell>
          <cell r="C292">
            <v>1</v>
          </cell>
        </row>
        <row r="293">
          <cell r="A293">
            <v>184816</v>
          </cell>
          <cell r="B293" t="str">
            <v>2016-10-04 00:00:00</v>
          </cell>
          <cell r="C293">
            <v>2</v>
          </cell>
        </row>
        <row r="294">
          <cell r="A294">
            <v>184916</v>
          </cell>
          <cell r="B294" t="str">
            <v>2016-10-04 00:00:00</v>
          </cell>
          <cell r="C294">
            <v>1</v>
          </cell>
        </row>
        <row r="295">
          <cell r="A295">
            <v>185016</v>
          </cell>
          <cell r="B295" t="str">
            <v>2016-10-04 00:00:00</v>
          </cell>
          <cell r="C295">
            <v>1</v>
          </cell>
        </row>
        <row r="296">
          <cell r="A296">
            <v>185116</v>
          </cell>
          <cell r="B296" t="str">
            <v>2016-10-04 00:00:00</v>
          </cell>
          <cell r="C296">
            <v>1</v>
          </cell>
        </row>
        <row r="297">
          <cell r="A297">
            <v>185216</v>
          </cell>
          <cell r="B297" t="str">
            <v>2016-10-04 00:00:00</v>
          </cell>
          <cell r="C297">
            <v>1</v>
          </cell>
        </row>
        <row r="298">
          <cell r="A298">
            <v>185316</v>
          </cell>
          <cell r="B298" t="str">
            <v>2016-10-04 00:00:00</v>
          </cell>
          <cell r="C298">
            <v>1</v>
          </cell>
        </row>
        <row r="299">
          <cell r="A299">
            <v>185416</v>
          </cell>
          <cell r="B299" t="str">
            <v>2016-10-04 00:00:00</v>
          </cell>
          <cell r="C299">
            <v>2</v>
          </cell>
        </row>
        <row r="300">
          <cell r="A300">
            <v>185516</v>
          </cell>
          <cell r="B300" t="str">
            <v>2016-10-04 00:00:00</v>
          </cell>
          <cell r="C300">
            <v>1</v>
          </cell>
        </row>
        <row r="301">
          <cell r="A301">
            <v>185616</v>
          </cell>
          <cell r="B301" t="str">
            <v>2016-10-04 00:00:00</v>
          </cell>
          <cell r="C301">
            <v>1</v>
          </cell>
        </row>
        <row r="302">
          <cell r="A302">
            <v>185716</v>
          </cell>
          <cell r="B302" t="str">
            <v>2016-10-04 00:00:00</v>
          </cell>
          <cell r="C302">
            <v>1</v>
          </cell>
        </row>
        <row r="303">
          <cell r="A303">
            <v>185816</v>
          </cell>
          <cell r="B303" t="str">
            <v>2016-10-04 00:00:00</v>
          </cell>
          <cell r="C303">
            <v>2</v>
          </cell>
        </row>
        <row r="304">
          <cell r="A304">
            <v>185916</v>
          </cell>
          <cell r="B304" t="str">
            <v>2016-10-04 00:00:00</v>
          </cell>
          <cell r="C304">
            <v>1</v>
          </cell>
        </row>
        <row r="305">
          <cell r="A305">
            <v>186016</v>
          </cell>
          <cell r="B305" t="str">
            <v>2016-10-04 00:00:00</v>
          </cell>
          <cell r="C305">
            <v>1</v>
          </cell>
        </row>
        <row r="306">
          <cell r="A306">
            <v>186116</v>
          </cell>
          <cell r="B306" t="str">
            <v>2016-10-04 00:00:00</v>
          </cell>
          <cell r="C306">
            <v>1</v>
          </cell>
        </row>
        <row r="307">
          <cell r="A307">
            <v>186216</v>
          </cell>
          <cell r="B307" t="str">
            <v>2016-10-04 00:00:00</v>
          </cell>
          <cell r="C307">
            <v>2</v>
          </cell>
        </row>
        <row r="308">
          <cell r="A308">
            <v>186416</v>
          </cell>
          <cell r="B308" t="str">
            <v>2016-10-04 00:00:00</v>
          </cell>
          <cell r="C308">
            <v>1</v>
          </cell>
        </row>
        <row r="309">
          <cell r="A309">
            <v>186916</v>
          </cell>
          <cell r="B309" t="str">
            <v>2016-10-05 00:00:00</v>
          </cell>
          <cell r="C309">
            <v>2</v>
          </cell>
        </row>
        <row r="310">
          <cell r="A310">
            <v>187016</v>
          </cell>
          <cell r="B310" t="str">
            <v>2016-10-05 00:00:00</v>
          </cell>
          <cell r="C310">
            <v>1</v>
          </cell>
        </row>
        <row r="311">
          <cell r="A311">
            <v>187116</v>
          </cell>
          <cell r="B311" t="str">
            <v>2016-10-05 00:00:00</v>
          </cell>
          <cell r="C311">
            <v>1</v>
          </cell>
        </row>
        <row r="312">
          <cell r="A312">
            <v>187216</v>
          </cell>
          <cell r="B312" t="str">
            <v>2016-10-05 00:00:00</v>
          </cell>
          <cell r="C312">
            <v>1</v>
          </cell>
        </row>
        <row r="313">
          <cell r="A313">
            <v>187416</v>
          </cell>
          <cell r="B313" t="str">
            <v>2016-10-06 00:00:00</v>
          </cell>
          <cell r="C313">
            <v>1</v>
          </cell>
        </row>
        <row r="314">
          <cell r="A314">
            <v>187516</v>
          </cell>
          <cell r="B314" t="str">
            <v>2016-10-06 00:00:00</v>
          </cell>
          <cell r="C314">
            <v>1</v>
          </cell>
        </row>
        <row r="315">
          <cell r="A315">
            <v>187716</v>
          </cell>
          <cell r="B315" t="str">
            <v>2016-10-07 00:00:00</v>
          </cell>
          <cell r="C315">
            <v>3</v>
          </cell>
        </row>
        <row r="316">
          <cell r="A316">
            <v>188116</v>
          </cell>
          <cell r="B316" t="str">
            <v>2016-10-10 00:00:00</v>
          </cell>
          <cell r="C316">
            <v>3</v>
          </cell>
        </row>
        <row r="317">
          <cell r="A317">
            <v>188216</v>
          </cell>
          <cell r="B317" t="str">
            <v>2016-10-10 00:00:00</v>
          </cell>
          <cell r="C317">
            <v>1</v>
          </cell>
        </row>
        <row r="318">
          <cell r="A318">
            <v>188316</v>
          </cell>
          <cell r="B318" t="str">
            <v>2016-10-14 00:00:00</v>
          </cell>
          <cell r="C318">
            <v>1</v>
          </cell>
        </row>
        <row r="319">
          <cell r="A319">
            <v>188416</v>
          </cell>
          <cell r="B319" t="str">
            <v>2016-10-13 00:00:00</v>
          </cell>
          <cell r="C319">
            <v>3</v>
          </cell>
        </row>
        <row r="320">
          <cell r="A320">
            <v>188516</v>
          </cell>
          <cell r="B320" t="str">
            <v>2016-10-11 00:00:00</v>
          </cell>
          <cell r="C320">
            <v>2</v>
          </cell>
        </row>
        <row r="321">
          <cell r="A321">
            <v>188716</v>
          </cell>
          <cell r="B321" t="str">
            <v>2016-10-11 00:00:00</v>
          </cell>
          <cell r="C321">
            <v>1</v>
          </cell>
        </row>
        <row r="322">
          <cell r="A322">
            <v>188916</v>
          </cell>
          <cell r="B322" t="str">
            <v>2016-10-28 00:00:00</v>
          </cell>
          <cell r="C322">
            <v>3</v>
          </cell>
        </row>
        <row r="323">
          <cell r="A323">
            <v>189016</v>
          </cell>
          <cell r="B323" t="str">
            <v>2016-10-11 00:00:00</v>
          </cell>
          <cell r="C323">
            <v>1</v>
          </cell>
        </row>
        <row r="324">
          <cell r="A324">
            <v>189116</v>
          </cell>
          <cell r="B324" t="str">
            <v>2016-10-13 00:00:00</v>
          </cell>
          <cell r="C324">
            <v>1</v>
          </cell>
        </row>
        <row r="325">
          <cell r="A325">
            <v>189216</v>
          </cell>
          <cell r="B325" t="str">
            <v>2016-10-11 00:00:00</v>
          </cell>
          <cell r="C325">
            <v>1</v>
          </cell>
        </row>
        <row r="326">
          <cell r="A326">
            <v>189316</v>
          </cell>
          <cell r="B326" t="str">
            <v>2016-10-11 00:00:00</v>
          </cell>
          <cell r="C326">
            <v>1</v>
          </cell>
        </row>
        <row r="327">
          <cell r="A327">
            <v>189416</v>
          </cell>
          <cell r="B327" t="str">
            <v>2016-10-13 00:00:00</v>
          </cell>
          <cell r="C327">
            <v>1</v>
          </cell>
        </row>
        <row r="328">
          <cell r="A328">
            <v>189616</v>
          </cell>
          <cell r="B328" t="str">
            <v>2016-10-14 00:00:00</v>
          </cell>
          <cell r="C328">
            <v>3</v>
          </cell>
        </row>
        <row r="329">
          <cell r="A329">
            <v>189716</v>
          </cell>
          <cell r="B329" t="str">
            <v>2016-10-18 00:00:00</v>
          </cell>
          <cell r="C329">
            <v>3</v>
          </cell>
        </row>
        <row r="330">
          <cell r="A330">
            <v>190116</v>
          </cell>
          <cell r="B330" t="str">
            <v>2016-10-14 00:00:00</v>
          </cell>
          <cell r="C330">
            <v>1</v>
          </cell>
        </row>
        <row r="331">
          <cell r="A331">
            <v>190516</v>
          </cell>
          <cell r="B331" t="str">
            <v>2016-10-25 00:00:00</v>
          </cell>
          <cell r="C331">
            <v>5</v>
          </cell>
        </row>
        <row r="332">
          <cell r="A332">
            <v>191016</v>
          </cell>
          <cell r="B332" t="str">
            <v>2016-10-25 00:00:00</v>
          </cell>
          <cell r="C332">
            <v>1</v>
          </cell>
        </row>
        <row r="333">
          <cell r="A333">
            <v>191216</v>
          </cell>
          <cell r="B333" t="str">
            <v>2016-10-28 00:00:00</v>
          </cell>
          <cell r="C333">
            <v>4</v>
          </cell>
        </row>
        <row r="334">
          <cell r="A334">
            <v>191316</v>
          </cell>
          <cell r="B334" t="str">
            <v>2016-10-28 00:00:00</v>
          </cell>
          <cell r="C334">
            <v>1</v>
          </cell>
        </row>
        <row r="335">
          <cell r="A335">
            <v>191516</v>
          </cell>
          <cell r="B335" t="str">
            <v>2016-10-28 00:00:00</v>
          </cell>
          <cell r="C335">
            <v>1</v>
          </cell>
        </row>
        <row r="336">
          <cell r="A336">
            <v>194916</v>
          </cell>
          <cell r="B336" t="str">
            <v>2016-10-31 00:00:00</v>
          </cell>
          <cell r="C336">
            <v>3</v>
          </cell>
        </row>
        <row r="337">
          <cell r="A337">
            <v>195016</v>
          </cell>
          <cell r="B337" t="str">
            <v>2016-10-31 00:00:00</v>
          </cell>
          <cell r="C337">
            <v>1</v>
          </cell>
        </row>
        <row r="338">
          <cell r="A338">
            <v>0</v>
          </cell>
          <cell r="B338">
            <v>0</v>
          </cell>
          <cell r="C338">
            <v>0</v>
          </cell>
        </row>
        <row r="339">
          <cell r="A339">
            <v>0</v>
          </cell>
          <cell r="B339">
            <v>0</v>
          </cell>
          <cell r="C339">
            <v>0</v>
          </cell>
        </row>
        <row r="340">
          <cell r="A340">
            <v>0</v>
          </cell>
          <cell r="B340">
            <v>0</v>
          </cell>
          <cell r="C340">
            <v>0</v>
          </cell>
        </row>
        <row r="341">
          <cell r="A341">
            <v>0</v>
          </cell>
          <cell r="B341">
            <v>0</v>
          </cell>
          <cell r="C341">
            <v>0</v>
          </cell>
        </row>
        <row r="342">
          <cell r="A342">
            <v>0</v>
          </cell>
          <cell r="B342">
            <v>0</v>
          </cell>
          <cell r="C342">
            <v>0</v>
          </cell>
        </row>
        <row r="343">
          <cell r="A343">
            <v>0</v>
          </cell>
          <cell r="B343">
            <v>0</v>
          </cell>
          <cell r="C343">
            <v>0</v>
          </cell>
        </row>
        <row r="344">
          <cell r="A344">
            <v>0</v>
          </cell>
          <cell r="B344">
            <v>0</v>
          </cell>
          <cell r="C344">
            <v>0</v>
          </cell>
        </row>
        <row r="345">
          <cell r="A345">
            <v>0</v>
          </cell>
          <cell r="B345">
            <v>0</v>
          </cell>
          <cell r="C345">
            <v>0</v>
          </cell>
        </row>
        <row r="346">
          <cell r="A346">
            <v>0</v>
          </cell>
          <cell r="B346">
            <v>0</v>
          </cell>
          <cell r="C346">
            <v>0</v>
          </cell>
        </row>
        <row r="347">
          <cell r="A347">
            <v>0</v>
          </cell>
          <cell r="B347">
            <v>0</v>
          </cell>
          <cell r="C347">
            <v>0</v>
          </cell>
        </row>
        <row r="348">
          <cell r="A348">
            <v>0</v>
          </cell>
          <cell r="B348">
            <v>0</v>
          </cell>
          <cell r="C348">
            <v>0</v>
          </cell>
        </row>
        <row r="349">
          <cell r="A349">
            <v>0</v>
          </cell>
          <cell r="B349">
            <v>0</v>
          </cell>
          <cell r="C349">
            <v>0</v>
          </cell>
        </row>
        <row r="350">
          <cell r="A350">
            <v>0</v>
          </cell>
          <cell r="B350">
            <v>0</v>
          </cell>
          <cell r="C350">
            <v>0</v>
          </cell>
        </row>
        <row r="351">
          <cell r="A351">
            <v>0</v>
          </cell>
          <cell r="B351">
            <v>0</v>
          </cell>
          <cell r="C351">
            <v>0</v>
          </cell>
        </row>
        <row r="352">
          <cell r="A352">
            <v>0</v>
          </cell>
          <cell r="B352">
            <v>0</v>
          </cell>
          <cell r="C352">
            <v>0</v>
          </cell>
        </row>
        <row r="353">
          <cell r="A353">
            <v>0</v>
          </cell>
          <cell r="B353">
            <v>0</v>
          </cell>
          <cell r="C353">
            <v>0</v>
          </cell>
        </row>
        <row r="354">
          <cell r="A354">
            <v>0</v>
          </cell>
          <cell r="B354">
            <v>0</v>
          </cell>
          <cell r="C354">
            <v>0</v>
          </cell>
        </row>
        <row r="355">
          <cell r="A355">
            <v>0</v>
          </cell>
          <cell r="B355">
            <v>0</v>
          </cell>
          <cell r="C355">
            <v>0</v>
          </cell>
        </row>
        <row r="356">
          <cell r="A356">
            <v>0</v>
          </cell>
          <cell r="B356">
            <v>0</v>
          </cell>
          <cell r="C356">
            <v>0</v>
          </cell>
        </row>
        <row r="357">
          <cell r="A357">
            <v>0</v>
          </cell>
          <cell r="B357">
            <v>0</v>
          </cell>
          <cell r="C357">
            <v>0</v>
          </cell>
        </row>
        <row r="358">
          <cell r="A358">
            <v>0</v>
          </cell>
          <cell r="B358">
            <v>0</v>
          </cell>
          <cell r="C358">
            <v>0</v>
          </cell>
        </row>
        <row r="359">
          <cell r="A359">
            <v>0</v>
          </cell>
          <cell r="B359">
            <v>0</v>
          </cell>
          <cell r="C359">
            <v>0</v>
          </cell>
        </row>
        <row r="360">
          <cell r="A360">
            <v>0</v>
          </cell>
          <cell r="B360">
            <v>0</v>
          </cell>
          <cell r="C360">
            <v>0</v>
          </cell>
        </row>
        <row r="361">
          <cell r="A361">
            <v>0</v>
          </cell>
          <cell r="B361">
            <v>0</v>
          </cell>
          <cell r="C361">
            <v>0</v>
          </cell>
        </row>
        <row r="362">
          <cell r="A362">
            <v>0</v>
          </cell>
          <cell r="B362">
            <v>0</v>
          </cell>
          <cell r="C362">
            <v>0</v>
          </cell>
        </row>
        <row r="363">
          <cell r="A363">
            <v>0</v>
          </cell>
          <cell r="B363">
            <v>0</v>
          </cell>
          <cell r="C363">
            <v>0</v>
          </cell>
        </row>
        <row r="364">
          <cell r="A364">
            <v>0</v>
          </cell>
          <cell r="B364">
            <v>0</v>
          </cell>
          <cell r="C364">
            <v>0</v>
          </cell>
        </row>
        <row r="365">
          <cell r="A365">
            <v>0</v>
          </cell>
          <cell r="B365">
            <v>0</v>
          </cell>
          <cell r="C365">
            <v>0</v>
          </cell>
        </row>
        <row r="366">
          <cell r="A366">
            <v>0</v>
          </cell>
          <cell r="B366">
            <v>0</v>
          </cell>
          <cell r="C366">
            <v>0</v>
          </cell>
        </row>
        <row r="367">
          <cell r="A367">
            <v>0</v>
          </cell>
          <cell r="B367">
            <v>0</v>
          </cell>
          <cell r="C367">
            <v>0</v>
          </cell>
        </row>
        <row r="368">
          <cell r="A368">
            <v>0</v>
          </cell>
          <cell r="B368">
            <v>0</v>
          </cell>
          <cell r="C368">
            <v>0</v>
          </cell>
        </row>
        <row r="369">
          <cell r="A369">
            <v>0</v>
          </cell>
          <cell r="B369">
            <v>0</v>
          </cell>
          <cell r="C369">
            <v>0</v>
          </cell>
        </row>
        <row r="370">
          <cell r="A370">
            <v>0</v>
          </cell>
          <cell r="B370">
            <v>0</v>
          </cell>
          <cell r="C370">
            <v>0</v>
          </cell>
        </row>
        <row r="371">
          <cell r="A371">
            <v>0</v>
          </cell>
          <cell r="B371">
            <v>0</v>
          </cell>
          <cell r="C371">
            <v>0</v>
          </cell>
        </row>
        <row r="372">
          <cell r="A372">
            <v>0</v>
          </cell>
          <cell r="B372">
            <v>0</v>
          </cell>
          <cell r="C372">
            <v>0</v>
          </cell>
        </row>
        <row r="373">
          <cell r="A373">
            <v>0</v>
          </cell>
          <cell r="B373">
            <v>0</v>
          </cell>
          <cell r="C373">
            <v>0</v>
          </cell>
        </row>
        <row r="374">
          <cell r="A374">
            <v>0</v>
          </cell>
          <cell r="B374">
            <v>0</v>
          </cell>
          <cell r="C374">
            <v>0</v>
          </cell>
        </row>
        <row r="375">
          <cell r="A375">
            <v>0</v>
          </cell>
          <cell r="B375">
            <v>0</v>
          </cell>
          <cell r="C375">
            <v>0</v>
          </cell>
        </row>
        <row r="376">
          <cell r="A376">
            <v>0</v>
          </cell>
          <cell r="B376">
            <v>0</v>
          </cell>
          <cell r="C376">
            <v>0</v>
          </cell>
        </row>
        <row r="377">
          <cell r="A377">
            <v>0</v>
          </cell>
          <cell r="B377">
            <v>0</v>
          </cell>
          <cell r="C377">
            <v>0</v>
          </cell>
        </row>
        <row r="378">
          <cell r="A378">
            <v>0</v>
          </cell>
          <cell r="B378">
            <v>0</v>
          </cell>
          <cell r="C378">
            <v>0</v>
          </cell>
        </row>
        <row r="379">
          <cell r="A379">
            <v>0</v>
          </cell>
          <cell r="B379">
            <v>0</v>
          </cell>
          <cell r="C379">
            <v>0</v>
          </cell>
        </row>
        <row r="380">
          <cell r="A380">
            <v>0</v>
          </cell>
          <cell r="B380">
            <v>0</v>
          </cell>
          <cell r="C380">
            <v>0</v>
          </cell>
        </row>
        <row r="381">
          <cell r="A381">
            <v>0</v>
          </cell>
          <cell r="B381">
            <v>0</v>
          </cell>
          <cell r="C381">
            <v>0</v>
          </cell>
        </row>
        <row r="382">
          <cell r="A382">
            <v>0</v>
          </cell>
          <cell r="B382">
            <v>0</v>
          </cell>
          <cell r="C382">
            <v>0</v>
          </cell>
        </row>
        <row r="383">
          <cell r="A383">
            <v>0</v>
          </cell>
          <cell r="B383">
            <v>0</v>
          </cell>
          <cell r="C383">
            <v>0</v>
          </cell>
        </row>
        <row r="384">
          <cell r="A384">
            <v>0</v>
          </cell>
          <cell r="B384">
            <v>0</v>
          </cell>
          <cell r="C384">
            <v>0</v>
          </cell>
        </row>
        <row r="385">
          <cell r="A385">
            <v>0</v>
          </cell>
          <cell r="B385">
            <v>0</v>
          </cell>
          <cell r="C385">
            <v>0</v>
          </cell>
        </row>
        <row r="386">
          <cell r="A386">
            <v>0</v>
          </cell>
          <cell r="B386">
            <v>0</v>
          </cell>
          <cell r="C386">
            <v>0</v>
          </cell>
        </row>
        <row r="387">
          <cell r="A387">
            <v>0</v>
          </cell>
          <cell r="B387">
            <v>0</v>
          </cell>
          <cell r="C387">
            <v>0</v>
          </cell>
        </row>
        <row r="388">
          <cell r="A388">
            <v>0</v>
          </cell>
          <cell r="B388">
            <v>0</v>
          </cell>
          <cell r="C388">
            <v>0</v>
          </cell>
        </row>
        <row r="389">
          <cell r="A389">
            <v>0</v>
          </cell>
          <cell r="B389">
            <v>0</v>
          </cell>
          <cell r="C389">
            <v>0</v>
          </cell>
        </row>
        <row r="390">
          <cell r="A390">
            <v>0</v>
          </cell>
          <cell r="B390">
            <v>0</v>
          </cell>
          <cell r="C390">
            <v>0</v>
          </cell>
        </row>
        <row r="391">
          <cell r="A391">
            <v>0</v>
          </cell>
          <cell r="B391">
            <v>0</v>
          </cell>
          <cell r="C391">
            <v>0</v>
          </cell>
        </row>
        <row r="392">
          <cell r="A392">
            <v>0</v>
          </cell>
          <cell r="B392">
            <v>0</v>
          </cell>
          <cell r="C392">
            <v>0</v>
          </cell>
        </row>
        <row r="393">
          <cell r="A393">
            <v>0</v>
          </cell>
          <cell r="B393">
            <v>0</v>
          </cell>
          <cell r="C393">
            <v>0</v>
          </cell>
        </row>
        <row r="394">
          <cell r="A394">
            <v>0</v>
          </cell>
          <cell r="B394">
            <v>0</v>
          </cell>
          <cell r="C394">
            <v>0</v>
          </cell>
        </row>
        <row r="395">
          <cell r="A395">
            <v>0</v>
          </cell>
          <cell r="B395">
            <v>0</v>
          </cell>
          <cell r="C395">
            <v>0</v>
          </cell>
        </row>
        <row r="396">
          <cell r="A396">
            <v>0</v>
          </cell>
          <cell r="B396">
            <v>0</v>
          </cell>
          <cell r="C396">
            <v>0</v>
          </cell>
        </row>
        <row r="397">
          <cell r="A397">
            <v>0</v>
          </cell>
          <cell r="B397">
            <v>0</v>
          </cell>
          <cell r="C397">
            <v>0</v>
          </cell>
        </row>
        <row r="398">
          <cell r="A398">
            <v>0</v>
          </cell>
          <cell r="B398">
            <v>0</v>
          </cell>
          <cell r="C398">
            <v>0</v>
          </cell>
        </row>
        <row r="399">
          <cell r="A399">
            <v>0</v>
          </cell>
          <cell r="B399">
            <v>0</v>
          </cell>
          <cell r="C399">
            <v>0</v>
          </cell>
        </row>
        <row r="400">
          <cell r="A400">
            <v>0</v>
          </cell>
          <cell r="B400">
            <v>0</v>
          </cell>
          <cell r="C400">
            <v>0</v>
          </cell>
        </row>
        <row r="401">
          <cell r="A401">
            <v>0</v>
          </cell>
          <cell r="B401">
            <v>0</v>
          </cell>
          <cell r="C401">
            <v>0</v>
          </cell>
        </row>
        <row r="402">
          <cell r="A402">
            <v>0</v>
          </cell>
          <cell r="B402">
            <v>0</v>
          </cell>
          <cell r="C402">
            <v>0</v>
          </cell>
        </row>
        <row r="403">
          <cell r="A403">
            <v>0</v>
          </cell>
          <cell r="B403">
            <v>0</v>
          </cell>
          <cell r="C403">
            <v>0</v>
          </cell>
        </row>
        <row r="404">
          <cell r="A404">
            <v>0</v>
          </cell>
          <cell r="B404">
            <v>0</v>
          </cell>
          <cell r="C404">
            <v>0</v>
          </cell>
        </row>
        <row r="405">
          <cell r="A405">
            <v>0</v>
          </cell>
          <cell r="B405">
            <v>0</v>
          </cell>
          <cell r="C405">
            <v>0</v>
          </cell>
        </row>
        <row r="406">
          <cell r="A406">
            <v>0</v>
          </cell>
          <cell r="B406">
            <v>0</v>
          </cell>
          <cell r="C406">
            <v>0</v>
          </cell>
        </row>
        <row r="407">
          <cell r="A407">
            <v>0</v>
          </cell>
          <cell r="B407">
            <v>0</v>
          </cell>
          <cell r="C407">
            <v>0</v>
          </cell>
        </row>
        <row r="408">
          <cell r="A408">
            <v>0</v>
          </cell>
          <cell r="B408">
            <v>0</v>
          </cell>
          <cell r="C408">
            <v>0</v>
          </cell>
        </row>
        <row r="409">
          <cell r="A409">
            <v>0</v>
          </cell>
          <cell r="B409">
            <v>0</v>
          </cell>
          <cell r="C409">
            <v>0</v>
          </cell>
        </row>
        <row r="410">
          <cell r="A410">
            <v>0</v>
          </cell>
          <cell r="B410">
            <v>0</v>
          </cell>
          <cell r="C410">
            <v>0</v>
          </cell>
        </row>
        <row r="411">
          <cell r="A411">
            <v>0</v>
          </cell>
          <cell r="B411">
            <v>0</v>
          </cell>
          <cell r="C411">
            <v>0</v>
          </cell>
        </row>
        <row r="412">
          <cell r="A412">
            <v>0</v>
          </cell>
          <cell r="B412">
            <v>0</v>
          </cell>
          <cell r="C412">
            <v>0</v>
          </cell>
        </row>
        <row r="413">
          <cell r="A413">
            <v>0</v>
          </cell>
          <cell r="B413">
            <v>0</v>
          </cell>
          <cell r="C413">
            <v>0</v>
          </cell>
        </row>
        <row r="414">
          <cell r="A414">
            <v>0</v>
          </cell>
          <cell r="B414">
            <v>0</v>
          </cell>
          <cell r="C414">
            <v>0</v>
          </cell>
        </row>
        <row r="415">
          <cell r="A415">
            <v>0</v>
          </cell>
          <cell r="B415">
            <v>0</v>
          </cell>
          <cell r="C415">
            <v>0</v>
          </cell>
        </row>
        <row r="416">
          <cell r="A416">
            <v>0</v>
          </cell>
          <cell r="B416">
            <v>0</v>
          </cell>
          <cell r="C416">
            <v>0</v>
          </cell>
        </row>
        <row r="417">
          <cell r="A417">
            <v>0</v>
          </cell>
          <cell r="B417">
            <v>0</v>
          </cell>
          <cell r="C417">
            <v>0</v>
          </cell>
        </row>
        <row r="418">
          <cell r="A418">
            <v>0</v>
          </cell>
          <cell r="B418">
            <v>0</v>
          </cell>
          <cell r="C418">
            <v>0</v>
          </cell>
        </row>
        <row r="419">
          <cell r="A419">
            <v>0</v>
          </cell>
          <cell r="B419">
            <v>0</v>
          </cell>
          <cell r="C419">
            <v>0</v>
          </cell>
        </row>
        <row r="420">
          <cell r="A420">
            <v>0</v>
          </cell>
          <cell r="B420">
            <v>0</v>
          </cell>
          <cell r="C420">
            <v>0</v>
          </cell>
        </row>
        <row r="421">
          <cell r="A421">
            <v>0</v>
          </cell>
          <cell r="B421">
            <v>0</v>
          </cell>
          <cell r="C421">
            <v>0</v>
          </cell>
        </row>
        <row r="422">
          <cell r="A422">
            <v>0</v>
          </cell>
          <cell r="B422">
            <v>0</v>
          </cell>
          <cell r="C422">
            <v>0</v>
          </cell>
        </row>
        <row r="423">
          <cell r="A423">
            <v>0</v>
          </cell>
          <cell r="B423">
            <v>0</v>
          </cell>
          <cell r="C423">
            <v>0</v>
          </cell>
        </row>
        <row r="424">
          <cell r="A424">
            <v>0</v>
          </cell>
          <cell r="B424">
            <v>0</v>
          </cell>
          <cell r="C424">
            <v>0</v>
          </cell>
        </row>
        <row r="425">
          <cell r="A425">
            <v>0</v>
          </cell>
          <cell r="B425">
            <v>0</v>
          </cell>
          <cell r="C425">
            <v>0</v>
          </cell>
        </row>
        <row r="426">
          <cell r="A426">
            <v>0</v>
          </cell>
          <cell r="B426">
            <v>0</v>
          </cell>
          <cell r="C426">
            <v>0</v>
          </cell>
        </row>
        <row r="427">
          <cell r="A427">
            <v>0</v>
          </cell>
          <cell r="B427">
            <v>0</v>
          </cell>
          <cell r="C427">
            <v>0</v>
          </cell>
        </row>
        <row r="428">
          <cell r="A428">
            <v>0</v>
          </cell>
          <cell r="B428">
            <v>0</v>
          </cell>
          <cell r="C428">
            <v>0</v>
          </cell>
        </row>
        <row r="429">
          <cell r="A429">
            <v>0</v>
          </cell>
          <cell r="B429">
            <v>0</v>
          </cell>
          <cell r="C429">
            <v>0</v>
          </cell>
        </row>
        <row r="430">
          <cell r="A430">
            <v>0</v>
          </cell>
          <cell r="B430">
            <v>0</v>
          </cell>
          <cell r="C430">
            <v>0</v>
          </cell>
        </row>
        <row r="431">
          <cell r="A431">
            <v>0</v>
          </cell>
          <cell r="B431">
            <v>0</v>
          </cell>
          <cell r="C431">
            <v>0</v>
          </cell>
        </row>
        <row r="432">
          <cell r="A432">
            <v>0</v>
          </cell>
          <cell r="B432">
            <v>0</v>
          </cell>
          <cell r="C432">
            <v>0</v>
          </cell>
        </row>
        <row r="433">
          <cell r="A433">
            <v>0</v>
          </cell>
          <cell r="B433">
            <v>0</v>
          </cell>
          <cell r="C433">
            <v>0</v>
          </cell>
        </row>
        <row r="434">
          <cell r="A434">
            <v>0</v>
          </cell>
          <cell r="B434">
            <v>0</v>
          </cell>
          <cell r="C434">
            <v>0</v>
          </cell>
        </row>
        <row r="435">
          <cell r="A435">
            <v>0</v>
          </cell>
          <cell r="B435">
            <v>0</v>
          </cell>
          <cell r="C435">
            <v>0</v>
          </cell>
        </row>
        <row r="436">
          <cell r="A436">
            <v>0</v>
          </cell>
          <cell r="B436">
            <v>0</v>
          </cell>
          <cell r="C436">
            <v>0</v>
          </cell>
        </row>
        <row r="437">
          <cell r="A437">
            <v>0</v>
          </cell>
          <cell r="B437">
            <v>0</v>
          </cell>
          <cell r="C437">
            <v>0</v>
          </cell>
        </row>
        <row r="438">
          <cell r="A438">
            <v>0</v>
          </cell>
          <cell r="B438">
            <v>0</v>
          </cell>
          <cell r="C438">
            <v>0</v>
          </cell>
        </row>
        <row r="439">
          <cell r="A439">
            <v>0</v>
          </cell>
          <cell r="B439">
            <v>0</v>
          </cell>
          <cell r="C439">
            <v>0</v>
          </cell>
        </row>
        <row r="440">
          <cell r="A440">
            <v>0</v>
          </cell>
          <cell r="B440">
            <v>0</v>
          </cell>
          <cell r="C440">
            <v>0</v>
          </cell>
        </row>
        <row r="441">
          <cell r="A441">
            <v>0</v>
          </cell>
          <cell r="B441">
            <v>0</v>
          </cell>
          <cell r="C441">
            <v>0</v>
          </cell>
        </row>
        <row r="442">
          <cell r="A442">
            <v>0</v>
          </cell>
          <cell r="B442">
            <v>0</v>
          </cell>
          <cell r="C442">
            <v>0</v>
          </cell>
        </row>
        <row r="443">
          <cell r="A443">
            <v>0</v>
          </cell>
          <cell r="B443">
            <v>0</v>
          </cell>
          <cell r="C443">
            <v>0</v>
          </cell>
        </row>
        <row r="444">
          <cell r="A444">
            <v>0</v>
          </cell>
          <cell r="B444">
            <v>0</v>
          </cell>
          <cell r="C444">
            <v>0</v>
          </cell>
        </row>
        <row r="445">
          <cell r="A445">
            <v>0</v>
          </cell>
          <cell r="B445">
            <v>0</v>
          </cell>
          <cell r="C445">
            <v>0</v>
          </cell>
        </row>
        <row r="446">
          <cell r="A446">
            <v>0</v>
          </cell>
          <cell r="B446">
            <v>0</v>
          </cell>
          <cell r="C446">
            <v>0</v>
          </cell>
        </row>
        <row r="447">
          <cell r="A447">
            <v>0</v>
          </cell>
          <cell r="B447">
            <v>0</v>
          </cell>
          <cell r="C447">
            <v>0</v>
          </cell>
        </row>
        <row r="448">
          <cell r="A448">
            <v>0</v>
          </cell>
          <cell r="B448">
            <v>0</v>
          </cell>
          <cell r="C448">
            <v>0</v>
          </cell>
        </row>
        <row r="449">
          <cell r="A449">
            <v>0</v>
          </cell>
          <cell r="B449">
            <v>0</v>
          </cell>
          <cell r="C449">
            <v>0</v>
          </cell>
        </row>
        <row r="450">
          <cell r="A450">
            <v>0</v>
          </cell>
          <cell r="B450">
            <v>0</v>
          </cell>
          <cell r="C450">
            <v>0</v>
          </cell>
        </row>
        <row r="451">
          <cell r="A451">
            <v>0</v>
          </cell>
          <cell r="B451">
            <v>0</v>
          </cell>
          <cell r="C451">
            <v>0</v>
          </cell>
        </row>
        <row r="452">
          <cell r="A452">
            <v>0</v>
          </cell>
          <cell r="B452">
            <v>0</v>
          </cell>
          <cell r="C452">
            <v>0</v>
          </cell>
        </row>
        <row r="453">
          <cell r="A453">
            <v>0</v>
          </cell>
          <cell r="B453">
            <v>0</v>
          </cell>
          <cell r="C453">
            <v>0</v>
          </cell>
        </row>
        <row r="454">
          <cell r="A454">
            <v>0</v>
          </cell>
          <cell r="B454">
            <v>0</v>
          </cell>
          <cell r="C454">
            <v>0</v>
          </cell>
        </row>
        <row r="455">
          <cell r="A455">
            <v>0</v>
          </cell>
          <cell r="B455">
            <v>0</v>
          </cell>
          <cell r="C455">
            <v>0</v>
          </cell>
        </row>
        <row r="456">
          <cell r="A456">
            <v>0</v>
          </cell>
          <cell r="B456">
            <v>0</v>
          </cell>
          <cell r="C456">
            <v>0</v>
          </cell>
        </row>
        <row r="457">
          <cell r="A457">
            <v>0</v>
          </cell>
          <cell r="B457">
            <v>0</v>
          </cell>
          <cell r="C457">
            <v>0</v>
          </cell>
        </row>
        <row r="458">
          <cell r="A458">
            <v>0</v>
          </cell>
          <cell r="B458">
            <v>0</v>
          </cell>
          <cell r="C458">
            <v>0</v>
          </cell>
        </row>
        <row r="459">
          <cell r="A459">
            <v>0</v>
          </cell>
          <cell r="B459">
            <v>0</v>
          </cell>
          <cell r="C459">
            <v>0</v>
          </cell>
        </row>
        <row r="460">
          <cell r="A460">
            <v>0</v>
          </cell>
          <cell r="B460">
            <v>0</v>
          </cell>
          <cell r="C460">
            <v>0</v>
          </cell>
        </row>
        <row r="461">
          <cell r="A461">
            <v>0</v>
          </cell>
          <cell r="B461">
            <v>0</v>
          </cell>
          <cell r="C461">
            <v>0</v>
          </cell>
        </row>
        <row r="462">
          <cell r="A462">
            <v>0</v>
          </cell>
          <cell r="B462">
            <v>0</v>
          </cell>
          <cell r="C462">
            <v>0</v>
          </cell>
        </row>
        <row r="463">
          <cell r="A463">
            <v>0</v>
          </cell>
          <cell r="B463">
            <v>0</v>
          </cell>
          <cell r="C463">
            <v>0</v>
          </cell>
        </row>
        <row r="464">
          <cell r="A464">
            <v>0</v>
          </cell>
          <cell r="B464">
            <v>0</v>
          </cell>
          <cell r="C464">
            <v>0</v>
          </cell>
        </row>
        <row r="465">
          <cell r="A465">
            <v>0</v>
          </cell>
          <cell r="B465">
            <v>0</v>
          </cell>
          <cell r="C465">
            <v>0</v>
          </cell>
        </row>
        <row r="466">
          <cell r="A466">
            <v>0</v>
          </cell>
          <cell r="B466">
            <v>0</v>
          </cell>
          <cell r="C466">
            <v>0</v>
          </cell>
        </row>
        <row r="467">
          <cell r="A467">
            <v>0</v>
          </cell>
          <cell r="B467">
            <v>0</v>
          </cell>
          <cell r="C467">
            <v>0</v>
          </cell>
        </row>
        <row r="468">
          <cell r="A468">
            <v>0</v>
          </cell>
          <cell r="B468">
            <v>0</v>
          </cell>
          <cell r="C468">
            <v>0</v>
          </cell>
        </row>
        <row r="469">
          <cell r="A469">
            <v>0</v>
          </cell>
          <cell r="B469">
            <v>0</v>
          </cell>
          <cell r="C469">
            <v>0</v>
          </cell>
        </row>
        <row r="470">
          <cell r="A470">
            <v>0</v>
          </cell>
          <cell r="B470">
            <v>0</v>
          </cell>
          <cell r="C470">
            <v>0</v>
          </cell>
        </row>
        <row r="471">
          <cell r="A471">
            <v>0</v>
          </cell>
          <cell r="B471">
            <v>0</v>
          </cell>
          <cell r="C471">
            <v>0</v>
          </cell>
        </row>
        <row r="472">
          <cell r="A472">
            <v>0</v>
          </cell>
          <cell r="B472">
            <v>0</v>
          </cell>
          <cell r="C472">
            <v>0</v>
          </cell>
        </row>
        <row r="473">
          <cell r="A473">
            <v>0</v>
          </cell>
          <cell r="B473">
            <v>0</v>
          </cell>
          <cell r="C473">
            <v>0</v>
          </cell>
        </row>
        <row r="474">
          <cell r="A474">
            <v>0</v>
          </cell>
          <cell r="B474">
            <v>0</v>
          </cell>
          <cell r="C474">
            <v>0</v>
          </cell>
        </row>
        <row r="475">
          <cell r="A475">
            <v>0</v>
          </cell>
          <cell r="B475">
            <v>0</v>
          </cell>
          <cell r="C475">
            <v>0</v>
          </cell>
        </row>
        <row r="476">
          <cell r="A476">
            <v>0</v>
          </cell>
          <cell r="B476">
            <v>0</v>
          </cell>
          <cell r="C476">
            <v>0</v>
          </cell>
        </row>
        <row r="477">
          <cell r="A477">
            <v>0</v>
          </cell>
          <cell r="B477">
            <v>0</v>
          </cell>
          <cell r="C477">
            <v>0</v>
          </cell>
        </row>
        <row r="478">
          <cell r="A478">
            <v>0</v>
          </cell>
          <cell r="B478">
            <v>0</v>
          </cell>
          <cell r="C478">
            <v>0</v>
          </cell>
        </row>
        <row r="479">
          <cell r="A479">
            <v>0</v>
          </cell>
          <cell r="B479">
            <v>0</v>
          </cell>
          <cell r="C479">
            <v>0</v>
          </cell>
        </row>
        <row r="480">
          <cell r="A480">
            <v>0</v>
          </cell>
          <cell r="B480">
            <v>0</v>
          </cell>
          <cell r="C480">
            <v>0</v>
          </cell>
        </row>
        <row r="481">
          <cell r="A481">
            <v>0</v>
          </cell>
          <cell r="B481">
            <v>0</v>
          </cell>
          <cell r="C481">
            <v>0</v>
          </cell>
        </row>
        <row r="482">
          <cell r="A482">
            <v>0</v>
          </cell>
          <cell r="B482">
            <v>0</v>
          </cell>
          <cell r="C482">
            <v>0</v>
          </cell>
        </row>
        <row r="483">
          <cell r="A483">
            <v>0</v>
          </cell>
          <cell r="B483">
            <v>0</v>
          </cell>
          <cell r="C483">
            <v>0</v>
          </cell>
        </row>
        <row r="484">
          <cell r="A484">
            <v>0</v>
          </cell>
          <cell r="B484">
            <v>0</v>
          </cell>
          <cell r="C484">
            <v>0</v>
          </cell>
        </row>
        <row r="485">
          <cell r="A485">
            <v>0</v>
          </cell>
          <cell r="B485">
            <v>0</v>
          </cell>
          <cell r="C485">
            <v>0</v>
          </cell>
        </row>
        <row r="486">
          <cell r="A486">
            <v>0</v>
          </cell>
          <cell r="B486">
            <v>0</v>
          </cell>
          <cell r="C486">
            <v>0</v>
          </cell>
        </row>
        <row r="487">
          <cell r="A487">
            <v>0</v>
          </cell>
          <cell r="B487">
            <v>0</v>
          </cell>
          <cell r="C487">
            <v>0</v>
          </cell>
        </row>
        <row r="488">
          <cell r="A488">
            <v>0</v>
          </cell>
          <cell r="B488">
            <v>0</v>
          </cell>
          <cell r="C488">
            <v>0</v>
          </cell>
        </row>
        <row r="489">
          <cell r="A489">
            <v>0</v>
          </cell>
          <cell r="B489">
            <v>0</v>
          </cell>
          <cell r="C489">
            <v>0</v>
          </cell>
        </row>
        <row r="490">
          <cell r="A490">
            <v>0</v>
          </cell>
          <cell r="B490">
            <v>0</v>
          </cell>
          <cell r="C490">
            <v>0</v>
          </cell>
        </row>
        <row r="491">
          <cell r="A491">
            <v>0</v>
          </cell>
          <cell r="B491">
            <v>0</v>
          </cell>
          <cell r="C491">
            <v>0</v>
          </cell>
        </row>
        <row r="492">
          <cell r="A492">
            <v>0</v>
          </cell>
          <cell r="B492">
            <v>0</v>
          </cell>
          <cell r="C492">
            <v>0</v>
          </cell>
        </row>
        <row r="493">
          <cell r="A493">
            <v>0</v>
          </cell>
          <cell r="B493">
            <v>0</v>
          </cell>
          <cell r="C493">
            <v>0</v>
          </cell>
        </row>
        <row r="494">
          <cell r="A494">
            <v>0</v>
          </cell>
          <cell r="B494">
            <v>0</v>
          </cell>
          <cell r="C494">
            <v>0</v>
          </cell>
        </row>
        <row r="495">
          <cell r="A495">
            <v>0</v>
          </cell>
          <cell r="B495">
            <v>0</v>
          </cell>
          <cell r="C495">
            <v>0</v>
          </cell>
        </row>
        <row r="496">
          <cell r="A496">
            <v>0</v>
          </cell>
          <cell r="B496">
            <v>0</v>
          </cell>
          <cell r="C496">
            <v>0</v>
          </cell>
        </row>
        <row r="497">
          <cell r="A497">
            <v>0</v>
          </cell>
          <cell r="B497">
            <v>0</v>
          </cell>
          <cell r="C497">
            <v>0</v>
          </cell>
        </row>
        <row r="498">
          <cell r="A498">
            <v>0</v>
          </cell>
          <cell r="B498">
            <v>0</v>
          </cell>
          <cell r="C498">
            <v>0</v>
          </cell>
        </row>
        <row r="499">
          <cell r="A499">
            <v>0</v>
          </cell>
          <cell r="B499">
            <v>0</v>
          </cell>
          <cell r="C499">
            <v>0</v>
          </cell>
        </row>
        <row r="500">
          <cell r="A500">
            <v>0</v>
          </cell>
          <cell r="B500">
            <v>0</v>
          </cell>
          <cell r="C500">
            <v>0</v>
          </cell>
        </row>
        <row r="501">
          <cell r="A501">
            <v>0</v>
          </cell>
          <cell r="B501">
            <v>0</v>
          </cell>
          <cell r="C501">
            <v>0</v>
          </cell>
        </row>
        <row r="502">
          <cell r="A502">
            <v>0</v>
          </cell>
          <cell r="B502">
            <v>0</v>
          </cell>
          <cell r="C502">
            <v>0</v>
          </cell>
        </row>
        <row r="503">
          <cell r="A503">
            <v>0</v>
          </cell>
          <cell r="B503">
            <v>0</v>
          </cell>
          <cell r="C503">
            <v>0</v>
          </cell>
        </row>
        <row r="504">
          <cell r="A504">
            <v>0</v>
          </cell>
          <cell r="B504">
            <v>0</v>
          </cell>
          <cell r="C504">
            <v>0</v>
          </cell>
        </row>
        <row r="505">
          <cell r="A505">
            <v>0</v>
          </cell>
          <cell r="B505">
            <v>0</v>
          </cell>
          <cell r="C505">
            <v>0</v>
          </cell>
        </row>
        <row r="506">
          <cell r="A506">
            <v>0</v>
          </cell>
          <cell r="B506">
            <v>0</v>
          </cell>
          <cell r="C506">
            <v>0</v>
          </cell>
        </row>
        <row r="507">
          <cell r="A507">
            <v>0</v>
          </cell>
          <cell r="B507">
            <v>0</v>
          </cell>
          <cell r="C507">
            <v>0</v>
          </cell>
        </row>
        <row r="508">
          <cell r="A508">
            <v>0</v>
          </cell>
          <cell r="B508">
            <v>0</v>
          </cell>
          <cell r="C508">
            <v>0</v>
          </cell>
        </row>
        <row r="509">
          <cell r="A509">
            <v>0</v>
          </cell>
          <cell r="B509">
            <v>0</v>
          </cell>
          <cell r="C509">
            <v>0</v>
          </cell>
        </row>
        <row r="510">
          <cell r="A510">
            <v>0</v>
          </cell>
          <cell r="B510">
            <v>0</v>
          </cell>
          <cell r="C510">
            <v>0</v>
          </cell>
        </row>
        <row r="511">
          <cell r="A511">
            <v>0</v>
          </cell>
          <cell r="B511">
            <v>0</v>
          </cell>
          <cell r="C511">
            <v>0</v>
          </cell>
        </row>
        <row r="512">
          <cell r="A512">
            <v>0</v>
          </cell>
          <cell r="B512">
            <v>0</v>
          </cell>
          <cell r="C512">
            <v>0</v>
          </cell>
        </row>
        <row r="513">
          <cell r="A513">
            <v>0</v>
          </cell>
          <cell r="B513">
            <v>0</v>
          </cell>
          <cell r="C513">
            <v>0</v>
          </cell>
        </row>
        <row r="514">
          <cell r="A514">
            <v>0</v>
          </cell>
          <cell r="B514">
            <v>0</v>
          </cell>
          <cell r="C514">
            <v>0</v>
          </cell>
        </row>
        <row r="515">
          <cell r="A515">
            <v>0</v>
          </cell>
          <cell r="B515">
            <v>0</v>
          </cell>
          <cell r="C515">
            <v>0</v>
          </cell>
        </row>
        <row r="516">
          <cell r="A516">
            <v>0</v>
          </cell>
          <cell r="B516">
            <v>0</v>
          </cell>
          <cell r="C516">
            <v>0</v>
          </cell>
        </row>
        <row r="517">
          <cell r="A517">
            <v>0</v>
          </cell>
          <cell r="B517">
            <v>0</v>
          </cell>
          <cell r="C517">
            <v>0</v>
          </cell>
        </row>
        <row r="518">
          <cell r="A518">
            <v>0</v>
          </cell>
          <cell r="B518">
            <v>0</v>
          </cell>
          <cell r="C518">
            <v>0</v>
          </cell>
        </row>
        <row r="519">
          <cell r="A519">
            <v>0</v>
          </cell>
          <cell r="B519">
            <v>0</v>
          </cell>
          <cell r="C519">
            <v>0</v>
          </cell>
        </row>
        <row r="520">
          <cell r="A520">
            <v>0</v>
          </cell>
          <cell r="B520">
            <v>0</v>
          </cell>
          <cell r="C520">
            <v>0</v>
          </cell>
        </row>
        <row r="521">
          <cell r="A521">
            <v>0</v>
          </cell>
          <cell r="B521">
            <v>0</v>
          </cell>
          <cell r="C521">
            <v>0</v>
          </cell>
        </row>
        <row r="522">
          <cell r="A522">
            <v>0</v>
          </cell>
          <cell r="B522">
            <v>0</v>
          </cell>
          <cell r="C522">
            <v>0</v>
          </cell>
        </row>
        <row r="523">
          <cell r="A523">
            <v>0</v>
          </cell>
          <cell r="B523">
            <v>0</v>
          </cell>
          <cell r="C523">
            <v>0</v>
          </cell>
        </row>
        <row r="524">
          <cell r="A524">
            <v>0</v>
          </cell>
          <cell r="B524">
            <v>0</v>
          </cell>
          <cell r="C524">
            <v>0</v>
          </cell>
        </row>
        <row r="525">
          <cell r="A525">
            <v>0</v>
          </cell>
          <cell r="B525">
            <v>0</v>
          </cell>
          <cell r="C525">
            <v>0</v>
          </cell>
        </row>
        <row r="526">
          <cell r="A526">
            <v>0</v>
          </cell>
          <cell r="B526">
            <v>0</v>
          </cell>
          <cell r="C526">
            <v>0</v>
          </cell>
        </row>
        <row r="527">
          <cell r="A527">
            <v>0</v>
          </cell>
          <cell r="B527">
            <v>0</v>
          </cell>
          <cell r="C527">
            <v>0</v>
          </cell>
        </row>
        <row r="528">
          <cell r="A528">
            <v>0</v>
          </cell>
          <cell r="B528">
            <v>0</v>
          </cell>
          <cell r="C528">
            <v>0</v>
          </cell>
        </row>
        <row r="529">
          <cell r="A529">
            <v>0</v>
          </cell>
          <cell r="B529">
            <v>0</v>
          </cell>
          <cell r="C529">
            <v>0</v>
          </cell>
        </row>
        <row r="530">
          <cell r="A530">
            <v>0</v>
          </cell>
          <cell r="B530">
            <v>0</v>
          </cell>
          <cell r="C530">
            <v>0</v>
          </cell>
        </row>
        <row r="531">
          <cell r="A531">
            <v>0</v>
          </cell>
          <cell r="B531">
            <v>0</v>
          </cell>
          <cell r="C531">
            <v>0</v>
          </cell>
        </row>
        <row r="532">
          <cell r="A532">
            <v>0</v>
          </cell>
          <cell r="B532">
            <v>0</v>
          </cell>
          <cell r="C532">
            <v>0</v>
          </cell>
        </row>
        <row r="533">
          <cell r="A533">
            <v>0</v>
          </cell>
          <cell r="B533">
            <v>0</v>
          </cell>
          <cell r="C533">
            <v>0</v>
          </cell>
        </row>
        <row r="534">
          <cell r="A534">
            <v>0</v>
          </cell>
          <cell r="B534">
            <v>0</v>
          </cell>
          <cell r="C534">
            <v>0</v>
          </cell>
        </row>
        <row r="535">
          <cell r="A535">
            <v>0</v>
          </cell>
          <cell r="B535">
            <v>0</v>
          </cell>
          <cell r="C535">
            <v>0</v>
          </cell>
        </row>
        <row r="536">
          <cell r="A536">
            <v>0</v>
          </cell>
          <cell r="B536">
            <v>0</v>
          </cell>
          <cell r="C536">
            <v>0</v>
          </cell>
        </row>
        <row r="537">
          <cell r="A537">
            <v>0</v>
          </cell>
          <cell r="B537">
            <v>0</v>
          </cell>
          <cell r="C537">
            <v>0</v>
          </cell>
        </row>
        <row r="538">
          <cell r="A538">
            <v>0</v>
          </cell>
          <cell r="B538">
            <v>0</v>
          </cell>
          <cell r="C538">
            <v>0</v>
          </cell>
        </row>
        <row r="539">
          <cell r="A539">
            <v>0</v>
          </cell>
          <cell r="B539">
            <v>0</v>
          </cell>
          <cell r="C539">
            <v>0</v>
          </cell>
        </row>
        <row r="540">
          <cell r="A540">
            <v>0</v>
          </cell>
          <cell r="B540">
            <v>0</v>
          </cell>
          <cell r="C540">
            <v>0</v>
          </cell>
        </row>
        <row r="541">
          <cell r="A541">
            <v>0</v>
          </cell>
          <cell r="B541">
            <v>0</v>
          </cell>
          <cell r="C541">
            <v>0</v>
          </cell>
        </row>
        <row r="542">
          <cell r="A542">
            <v>0</v>
          </cell>
          <cell r="B542">
            <v>0</v>
          </cell>
          <cell r="C542">
            <v>0</v>
          </cell>
        </row>
        <row r="543">
          <cell r="A543">
            <v>0</v>
          </cell>
          <cell r="B543">
            <v>0</v>
          </cell>
          <cell r="C543">
            <v>0</v>
          </cell>
        </row>
        <row r="544">
          <cell r="A544">
            <v>0</v>
          </cell>
          <cell r="B544">
            <v>0</v>
          </cell>
          <cell r="C544">
            <v>0</v>
          </cell>
        </row>
        <row r="545">
          <cell r="A545">
            <v>0</v>
          </cell>
          <cell r="B545">
            <v>0</v>
          </cell>
          <cell r="C545">
            <v>0</v>
          </cell>
        </row>
        <row r="546">
          <cell r="A546">
            <v>0</v>
          </cell>
          <cell r="B546">
            <v>0</v>
          </cell>
          <cell r="C546">
            <v>0</v>
          </cell>
        </row>
        <row r="547">
          <cell r="A547">
            <v>0</v>
          </cell>
          <cell r="B547">
            <v>0</v>
          </cell>
          <cell r="C547">
            <v>0</v>
          </cell>
        </row>
        <row r="548">
          <cell r="A548">
            <v>0</v>
          </cell>
          <cell r="B548">
            <v>0</v>
          </cell>
          <cell r="C548">
            <v>0</v>
          </cell>
        </row>
        <row r="549">
          <cell r="A549">
            <v>0</v>
          </cell>
          <cell r="B549">
            <v>0</v>
          </cell>
          <cell r="C549">
            <v>0</v>
          </cell>
        </row>
        <row r="550">
          <cell r="A550">
            <v>0</v>
          </cell>
          <cell r="B550">
            <v>0</v>
          </cell>
          <cell r="C550">
            <v>0</v>
          </cell>
        </row>
        <row r="551">
          <cell r="A551">
            <v>0</v>
          </cell>
          <cell r="B551">
            <v>0</v>
          </cell>
          <cell r="C551">
            <v>0</v>
          </cell>
        </row>
        <row r="552">
          <cell r="A552">
            <v>0</v>
          </cell>
          <cell r="B552">
            <v>0</v>
          </cell>
          <cell r="C552">
            <v>0</v>
          </cell>
        </row>
        <row r="553">
          <cell r="A553">
            <v>0</v>
          </cell>
          <cell r="B553">
            <v>0</v>
          </cell>
          <cell r="C553">
            <v>0</v>
          </cell>
        </row>
        <row r="554">
          <cell r="A554">
            <v>0</v>
          </cell>
          <cell r="B554">
            <v>0</v>
          </cell>
          <cell r="C554">
            <v>0</v>
          </cell>
        </row>
        <row r="555">
          <cell r="A555">
            <v>0</v>
          </cell>
          <cell r="B555">
            <v>0</v>
          </cell>
          <cell r="C555">
            <v>0</v>
          </cell>
        </row>
        <row r="556">
          <cell r="A556">
            <v>0</v>
          </cell>
          <cell r="B556">
            <v>0</v>
          </cell>
          <cell r="C556">
            <v>0</v>
          </cell>
        </row>
        <row r="557">
          <cell r="A557">
            <v>0</v>
          </cell>
          <cell r="B557">
            <v>0</v>
          </cell>
          <cell r="C557">
            <v>0</v>
          </cell>
        </row>
        <row r="558">
          <cell r="A558">
            <v>0</v>
          </cell>
          <cell r="B558">
            <v>0</v>
          </cell>
          <cell r="C558">
            <v>0</v>
          </cell>
        </row>
        <row r="559">
          <cell r="A559">
            <v>0</v>
          </cell>
          <cell r="B559">
            <v>0</v>
          </cell>
          <cell r="C559">
            <v>0</v>
          </cell>
        </row>
        <row r="560">
          <cell r="A560">
            <v>0</v>
          </cell>
          <cell r="B560">
            <v>0</v>
          </cell>
          <cell r="C560">
            <v>0</v>
          </cell>
        </row>
        <row r="561">
          <cell r="A561">
            <v>0</v>
          </cell>
          <cell r="B561">
            <v>0</v>
          </cell>
          <cell r="C561">
            <v>0</v>
          </cell>
        </row>
        <row r="562">
          <cell r="A562">
            <v>0</v>
          </cell>
          <cell r="B562">
            <v>0</v>
          </cell>
          <cell r="C562">
            <v>0</v>
          </cell>
        </row>
        <row r="563">
          <cell r="A563">
            <v>0</v>
          </cell>
          <cell r="B563">
            <v>0</v>
          </cell>
          <cell r="C563">
            <v>0</v>
          </cell>
        </row>
        <row r="564">
          <cell r="A564">
            <v>0</v>
          </cell>
          <cell r="B564">
            <v>0</v>
          </cell>
          <cell r="C564">
            <v>0</v>
          </cell>
        </row>
        <row r="565">
          <cell r="A565">
            <v>0</v>
          </cell>
          <cell r="B565">
            <v>0</v>
          </cell>
          <cell r="C565">
            <v>0</v>
          </cell>
        </row>
        <row r="566">
          <cell r="A566">
            <v>0</v>
          </cell>
          <cell r="B566">
            <v>0</v>
          </cell>
          <cell r="C566">
            <v>0</v>
          </cell>
        </row>
        <row r="567">
          <cell r="A567">
            <v>0</v>
          </cell>
          <cell r="B567">
            <v>0</v>
          </cell>
          <cell r="C567">
            <v>0</v>
          </cell>
        </row>
        <row r="568">
          <cell r="A568">
            <v>0</v>
          </cell>
          <cell r="B568">
            <v>0</v>
          </cell>
          <cell r="C568">
            <v>0</v>
          </cell>
        </row>
        <row r="569">
          <cell r="A569">
            <v>0</v>
          </cell>
          <cell r="B569">
            <v>0</v>
          </cell>
          <cell r="C569">
            <v>0</v>
          </cell>
        </row>
        <row r="570">
          <cell r="A570">
            <v>0</v>
          </cell>
          <cell r="B570">
            <v>0</v>
          </cell>
          <cell r="C570">
            <v>0</v>
          </cell>
        </row>
        <row r="571">
          <cell r="A571">
            <v>0</v>
          </cell>
          <cell r="B571">
            <v>0</v>
          </cell>
          <cell r="C571">
            <v>0</v>
          </cell>
        </row>
        <row r="572">
          <cell r="A572">
            <v>0</v>
          </cell>
          <cell r="B572">
            <v>0</v>
          </cell>
          <cell r="C572">
            <v>0</v>
          </cell>
        </row>
        <row r="573">
          <cell r="A573">
            <v>0</v>
          </cell>
          <cell r="B573">
            <v>0</v>
          </cell>
          <cell r="C573">
            <v>0</v>
          </cell>
        </row>
        <row r="574">
          <cell r="A574">
            <v>0</v>
          </cell>
          <cell r="B574">
            <v>0</v>
          </cell>
          <cell r="C574">
            <v>0</v>
          </cell>
        </row>
        <row r="575">
          <cell r="A575">
            <v>0</v>
          </cell>
          <cell r="B575">
            <v>0</v>
          </cell>
          <cell r="C575">
            <v>0</v>
          </cell>
        </row>
        <row r="576">
          <cell r="A576">
            <v>0</v>
          </cell>
          <cell r="B576">
            <v>0</v>
          </cell>
          <cell r="C576">
            <v>0</v>
          </cell>
        </row>
        <row r="577">
          <cell r="A577">
            <v>0</v>
          </cell>
          <cell r="B577">
            <v>0</v>
          </cell>
          <cell r="C577">
            <v>0</v>
          </cell>
        </row>
        <row r="578">
          <cell r="A578">
            <v>0</v>
          </cell>
          <cell r="B578">
            <v>0</v>
          </cell>
          <cell r="C578">
            <v>0</v>
          </cell>
        </row>
        <row r="579">
          <cell r="A579">
            <v>0</v>
          </cell>
          <cell r="B579">
            <v>0</v>
          </cell>
          <cell r="C579">
            <v>0</v>
          </cell>
        </row>
        <row r="580">
          <cell r="A580">
            <v>0</v>
          </cell>
          <cell r="B580">
            <v>0</v>
          </cell>
          <cell r="C580">
            <v>0</v>
          </cell>
        </row>
        <row r="581">
          <cell r="A581">
            <v>0</v>
          </cell>
          <cell r="B581">
            <v>0</v>
          </cell>
          <cell r="C581">
            <v>0</v>
          </cell>
        </row>
        <row r="582">
          <cell r="A582">
            <v>0</v>
          </cell>
          <cell r="B582">
            <v>0</v>
          </cell>
          <cell r="C582">
            <v>0</v>
          </cell>
        </row>
        <row r="583">
          <cell r="A583">
            <v>0</v>
          </cell>
          <cell r="B583">
            <v>0</v>
          </cell>
          <cell r="C583">
            <v>0</v>
          </cell>
        </row>
        <row r="584">
          <cell r="A584">
            <v>0</v>
          </cell>
          <cell r="B584">
            <v>0</v>
          </cell>
          <cell r="C584">
            <v>0</v>
          </cell>
        </row>
        <row r="585">
          <cell r="A585">
            <v>0</v>
          </cell>
          <cell r="B585">
            <v>0</v>
          </cell>
          <cell r="C585">
            <v>0</v>
          </cell>
        </row>
        <row r="586">
          <cell r="A586">
            <v>0</v>
          </cell>
          <cell r="B586">
            <v>0</v>
          </cell>
          <cell r="C586">
            <v>0</v>
          </cell>
        </row>
        <row r="587">
          <cell r="A587">
            <v>0</v>
          </cell>
          <cell r="B587">
            <v>0</v>
          </cell>
          <cell r="C587">
            <v>0</v>
          </cell>
        </row>
        <row r="588">
          <cell r="A588">
            <v>0</v>
          </cell>
          <cell r="B588">
            <v>0</v>
          </cell>
          <cell r="C588">
            <v>0</v>
          </cell>
        </row>
        <row r="589">
          <cell r="A589">
            <v>0</v>
          </cell>
          <cell r="B589">
            <v>0</v>
          </cell>
          <cell r="C589">
            <v>0</v>
          </cell>
        </row>
        <row r="590">
          <cell r="A590">
            <v>0</v>
          </cell>
          <cell r="B590">
            <v>0</v>
          </cell>
          <cell r="C590">
            <v>0</v>
          </cell>
        </row>
        <row r="591">
          <cell r="A591">
            <v>0</v>
          </cell>
          <cell r="B591">
            <v>0</v>
          </cell>
          <cell r="C591">
            <v>0</v>
          </cell>
        </row>
        <row r="592">
          <cell r="A592">
            <v>0</v>
          </cell>
          <cell r="B592">
            <v>0</v>
          </cell>
          <cell r="C592">
            <v>0</v>
          </cell>
        </row>
        <row r="593">
          <cell r="A593">
            <v>0</v>
          </cell>
          <cell r="B593">
            <v>0</v>
          </cell>
          <cell r="C593">
            <v>0</v>
          </cell>
        </row>
        <row r="594">
          <cell r="A594">
            <v>0</v>
          </cell>
          <cell r="B594">
            <v>0</v>
          </cell>
          <cell r="C594">
            <v>0</v>
          </cell>
        </row>
        <row r="595">
          <cell r="A595">
            <v>0</v>
          </cell>
          <cell r="B595">
            <v>0</v>
          </cell>
          <cell r="C595">
            <v>0</v>
          </cell>
        </row>
        <row r="596">
          <cell r="A596">
            <v>0</v>
          </cell>
          <cell r="B596">
            <v>0</v>
          </cell>
          <cell r="C596">
            <v>0</v>
          </cell>
        </row>
        <row r="597">
          <cell r="A597">
            <v>0</v>
          </cell>
          <cell r="B597">
            <v>0</v>
          </cell>
          <cell r="C597">
            <v>0</v>
          </cell>
        </row>
        <row r="598">
          <cell r="A598">
            <v>0</v>
          </cell>
          <cell r="B598">
            <v>0</v>
          </cell>
          <cell r="C598">
            <v>0</v>
          </cell>
        </row>
        <row r="599">
          <cell r="A599">
            <v>0</v>
          </cell>
          <cell r="B599">
            <v>0</v>
          </cell>
          <cell r="C599">
            <v>0</v>
          </cell>
        </row>
        <row r="600">
          <cell r="A600">
            <v>0</v>
          </cell>
          <cell r="B600">
            <v>0</v>
          </cell>
          <cell r="C600">
            <v>0</v>
          </cell>
        </row>
        <row r="601">
          <cell r="A601">
            <v>0</v>
          </cell>
          <cell r="B601">
            <v>0</v>
          </cell>
          <cell r="C601">
            <v>0</v>
          </cell>
        </row>
        <row r="602">
          <cell r="A602">
            <v>0</v>
          </cell>
          <cell r="B602">
            <v>0</v>
          </cell>
          <cell r="C602">
            <v>0</v>
          </cell>
        </row>
        <row r="603">
          <cell r="A603">
            <v>0</v>
          </cell>
          <cell r="B603">
            <v>0</v>
          </cell>
          <cell r="C603">
            <v>0</v>
          </cell>
        </row>
        <row r="604">
          <cell r="A604">
            <v>0</v>
          </cell>
          <cell r="B604">
            <v>0</v>
          </cell>
          <cell r="C604">
            <v>0</v>
          </cell>
        </row>
        <row r="605">
          <cell r="A605">
            <v>0</v>
          </cell>
          <cell r="B605">
            <v>0</v>
          </cell>
          <cell r="C605">
            <v>0</v>
          </cell>
        </row>
        <row r="606">
          <cell r="A606">
            <v>0</v>
          </cell>
          <cell r="B606">
            <v>0</v>
          </cell>
          <cell r="C606">
            <v>0</v>
          </cell>
        </row>
        <row r="607">
          <cell r="A607">
            <v>0</v>
          </cell>
          <cell r="B607">
            <v>0</v>
          </cell>
          <cell r="C607">
            <v>0</v>
          </cell>
        </row>
        <row r="608">
          <cell r="A608">
            <v>0</v>
          </cell>
          <cell r="B608">
            <v>0</v>
          </cell>
          <cell r="C608">
            <v>0</v>
          </cell>
        </row>
        <row r="609">
          <cell r="A609">
            <v>0</v>
          </cell>
          <cell r="B609">
            <v>0</v>
          </cell>
          <cell r="C609">
            <v>0</v>
          </cell>
        </row>
        <row r="610">
          <cell r="A610">
            <v>0</v>
          </cell>
          <cell r="B610">
            <v>0</v>
          </cell>
          <cell r="C610">
            <v>0</v>
          </cell>
        </row>
        <row r="611">
          <cell r="A611">
            <v>0</v>
          </cell>
          <cell r="B611">
            <v>0</v>
          </cell>
          <cell r="C611">
            <v>0</v>
          </cell>
        </row>
        <row r="612">
          <cell r="A612">
            <v>0</v>
          </cell>
          <cell r="B612">
            <v>0</v>
          </cell>
          <cell r="C612">
            <v>0</v>
          </cell>
        </row>
        <row r="613">
          <cell r="A613">
            <v>0</v>
          </cell>
          <cell r="B613">
            <v>0</v>
          </cell>
          <cell r="C613">
            <v>0</v>
          </cell>
        </row>
        <row r="614">
          <cell r="A614">
            <v>0</v>
          </cell>
          <cell r="B614">
            <v>0</v>
          </cell>
          <cell r="C614">
            <v>0</v>
          </cell>
        </row>
        <row r="615">
          <cell r="A615">
            <v>0</v>
          </cell>
          <cell r="B615">
            <v>0</v>
          </cell>
          <cell r="C615">
            <v>0</v>
          </cell>
        </row>
        <row r="616">
          <cell r="A616">
            <v>0</v>
          </cell>
          <cell r="B616">
            <v>0</v>
          </cell>
          <cell r="C616">
            <v>0</v>
          </cell>
        </row>
        <row r="617">
          <cell r="A617">
            <v>0</v>
          </cell>
          <cell r="B617">
            <v>0</v>
          </cell>
          <cell r="C617">
            <v>0</v>
          </cell>
        </row>
        <row r="618">
          <cell r="A618">
            <v>0</v>
          </cell>
          <cell r="B618">
            <v>0</v>
          </cell>
          <cell r="C618">
            <v>0</v>
          </cell>
        </row>
        <row r="619">
          <cell r="A619">
            <v>0</v>
          </cell>
          <cell r="B619">
            <v>0</v>
          </cell>
          <cell r="C619">
            <v>0</v>
          </cell>
        </row>
        <row r="620">
          <cell r="A620">
            <v>0</v>
          </cell>
          <cell r="B620">
            <v>0</v>
          </cell>
          <cell r="C620">
            <v>0</v>
          </cell>
        </row>
        <row r="621">
          <cell r="A621">
            <v>0</v>
          </cell>
          <cell r="B621">
            <v>0</v>
          </cell>
          <cell r="C621">
            <v>0</v>
          </cell>
        </row>
        <row r="622">
          <cell r="A622">
            <v>0</v>
          </cell>
          <cell r="B622">
            <v>0</v>
          </cell>
          <cell r="C622">
            <v>0</v>
          </cell>
        </row>
        <row r="623">
          <cell r="A623">
            <v>0</v>
          </cell>
          <cell r="B623">
            <v>0</v>
          </cell>
          <cell r="C623">
            <v>0</v>
          </cell>
        </row>
        <row r="624">
          <cell r="A624">
            <v>0</v>
          </cell>
          <cell r="B624">
            <v>0</v>
          </cell>
          <cell r="C624">
            <v>0</v>
          </cell>
        </row>
        <row r="625">
          <cell r="A625">
            <v>0</v>
          </cell>
          <cell r="B625">
            <v>0</v>
          </cell>
          <cell r="C625">
            <v>0</v>
          </cell>
        </row>
        <row r="626">
          <cell r="A626">
            <v>0</v>
          </cell>
          <cell r="B626">
            <v>0</v>
          </cell>
          <cell r="C626">
            <v>0</v>
          </cell>
        </row>
        <row r="627">
          <cell r="A627">
            <v>0</v>
          </cell>
          <cell r="B627">
            <v>0</v>
          </cell>
          <cell r="C627">
            <v>0</v>
          </cell>
        </row>
        <row r="628">
          <cell r="A628">
            <v>0</v>
          </cell>
          <cell r="B628">
            <v>0</v>
          </cell>
          <cell r="C628">
            <v>0</v>
          </cell>
        </row>
        <row r="629">
          <cell r="A629">
            <v>0</v>
          </cell>
          <cell r="B629">
            <v>0</v>
          </cell>
          <cell r="C629">
            <v>0</v>
          </cell>
        </row>
        <row r="630">
          <cell r="A630">
            <v>0</v>
          </cell>
          <cell r="B630">
            <v>0</v>
          </cell>
          <cell r="C630">
            <v>0</v>
          </cell>
        </row>
        <row r="631">
          <cell r="A631">
            <v>0</v>
          </cell>
          <cell r="B631">
            <v>0</v>
          </cell>
          <cell r="C631">
            <v>0</v>
          </cell>
        </row>
        <row r="632">
          <cell r="A632">
            <v>0</v>
          </cell>
          <cell r="B632">
            <v>0</v>
          </cell>
          <cell r="C632">
            <v>0</v>
          </cell>
        </row>
        <row r="633">
          <cell r="A633">
            <v>0</v>
          </cell>
          <cell r="B633">
            <v>0</v>
          </cell>
          <cell r="C633">
            <v>0</v>
          </cell>
        </row>
        <row r="634">
          <cell r="A634">
            <v>0</v>
          </cell>
          <cell r="B634">
            <v>0</v>
          </cell>
          <cell r="C634">
            <v>0</v>
          </cell>
        </row>
        <row r="635">
          <cell r="A635">
            <v>0</v>
          </cell>
          <cell r="B635">
            <v>0</v>
          </cell>
          <cell r="C635">
            <v>0</v>
          </cell>
        </row>
        <row r="636">
          <cell r="A636">
            <v>0</v>
          </cell>
          <cell r="B636">
            <v>0</v>
          </cell>
          <cell r="C636">
            <v>0</v>
          </cell>
        </row>
        <row r="637">
          <cell r="A637">
            <v>0</v>
          </cell>
          <cell r="B637">
            <v>0</v>
          </cell>
          <cell r="C637">
            <v>0</v>
          </cell>
        </row>
        <row r="638">
          <cell r="A638">
            <v>0</v>
          </cell>
          <cell r="B638">
            <v>0</v>
          </cell>
          <cell r="C638">
            <v>0</v>
          </cell>
        </row>
        <row r="639">
          <cell r="A639">
            <v>0</v>
          </cell>
          <cell r="B639">
            <v>0</v>
          </cell>
          <cell r="C639">
            <v>0</v>
          </cell>
        </row>
        <row r="640">
          <cell r="A640">
            <v>0</v>
          </cell>
          <cell r="B640">
            <v>0</v>
          </cell>
          <cell r="C640">
            <v>0</v>
          </cell>
        </row>
        <row r="641">
          <cell r="A641">
            <v>0</v>
          </cell>
          <cell r="B641">
            <v>0</v>
          </cell>
          <cell r="C641">
            <v>0</v>
          </cell>
        </row>
        <row r="642">
          <cell r="A642">
            <v>0</v>
          </cell>
          <cell r="B642">
            <v>0</v>
          </cell>
          <cell r="C642">
            <v>0</v>
          </cell>
        </row>
        <row r="643">
          <cell r="A643">
            <v>0</v>
          </cell>
          <cell r="B643">
            <v>0</v>
          </cell>
          <cell r="C643">
            <v>0</v>
          </cell>
        </row>
        <row r="644">
          <cell r="A644">
            <v>0</v>
          </cell>
          <cell r="B644">
            <v>0</v>
          </cell>
          <cell r="C644">
            <v>0</v>
          </cell>
        </row>
        <row r="645">
          <cell r="A645">
            <v>0</v>
          </cell>
          <cell r="B645">
            <v>0</v>
          </cell>
          <cell r="C645">
            <v>0</v>
          </cell>
        </row>
        <row r="646">
          <cell r="A646">
            <v>0</v>
          </cell>
          <cell r="B646">
            <v>0</v>
          </cell>
          <cell r="C646">
            <v>0</v>
          </cell>
        </row>
        <row r="647">
          <cell r="A647">
            <v>0</v>
          </cell>
          <cell r="B647">
            <v>0</v>
          </cell>
          <cell r="C647">
            <v>0</v>
          </cell>
        </row>
        <row r="648">
          <cell r="A648">
            <v>0</v>
          </cell>
          <cell r="B648">
            <v>0</v>
          </cell>
          <cell r="C648">
            <v>0</v>
          </cell>
        </row>
        <row r="649">
          <cell r="A649">
            <v>0</v>
          </cell>
          <cell r="B649">
            <v>0</v>
          </cell>
          <cell r="C649">
            <v>0</v>
          </cell>
        </row>
        <row r="650">
          <cell r="A650">
            <v>0</v>
          </cell>
          <cell r="B650">
            <v>0</v>
          </cell>
          <cell r="C650">
            <v>0</v>
          </cell>
        </row>
        <row r="651">
          <cell r="A651">
            <v>0</v>
          </cell>
          <cell r="B651">
            <v>0</v>
          </cell>
          <cell r="C651">
            <v>0</v>
          </cell>
        </row>
        <row r="652">
          <cell r="A652">
            <v>0</v>
          </cell>
          <cell r="B652">
            <v>0</v>
          </cell>
          <cell r="C652">
            <v>0</v>
          </cell>
        </row>
        <row r="653">
          <cell r="A653">
            <v>0</v>
          </cell>
          <cell r="B653">
            <v>0</v>
          </cell>
          <cell r="C653">
            <v>0</v>
          </cell>
        </row>
        <row r="654">
          <cell r="A654">
            <v>0</v>
          </cell>
          <cell r="B654">
            <v>0</v>
          </cell>
          <cell r="C654">
            <v>0</v>
          </cell>
        </row>
        <row r="655">
          <cell r="A655">
            <v>0</v>
          </cell>
          <cell r="B655">
            <v>0</v>
          </cell>
          <cell r="C655">
            <v>0</v>
          </cell>
        </row>
        <row r="656">
          <cell r="A656">
            <v>0</v>
          </cell>
          <cell r="B656">
            <v>0</v>
          </cell>
          <cell r="C656">
            <v>0</v>
          </cell>
        </row>
        <row r="657">
          <cell r="A657">
            <v>0</v>
          </cell>
          <cell r="B657">
            <v>0</v>
          </cell>
          <cell r="C657">
            <v>0</v>
          </cell>
        </row>
        <row r="658">
          <cell r="A658">
            <v>0</v>
          </cell>
          <cell r="B658">
            <v>0</v>
          </cell>
          <cell r="C658">
            <v>0</v>
          </cell>
        </row>
        <row r="659">
          <cell r="A659">
            <v>0</v>
          </cell>
          <cell r="B659">
            <v>0</v>
          </cell>
          <cell r="C659">
            <v>0</v>
          </cell>
        </row>
        <row r="660">
          <cell r="A660">
            <v>0</v>
          </cell>
          <cell r="B660">
            <v>0</v>
          </cell>
          <cell r="C660">
            <v>0</v>
          </cell>
        </row>
        <row r="661">
          <cell r="A661">
            <v>0</v>
          </cell>
          <cell r="B661">
            <v>0</v>
          </cell>
          <cell r="C661">
            <v>0</v>
          </cell>
        </row>
        <row r="662">
          <cell r="A662">
            <v>0</v>
          </cell>
          <cell r="B662">
            <v>0</v>
          </cell>
          <cell r="C662">
            <v>0</v>
          </cell>
        </row>
        <row r="663">
          <cell r="A663">
            <v>0</v>
          </cell>
          <cell r="B663">
            <v>0</v>
          </cell>
          <cell r="C663">
            <v>0</v>
          </cell>
        </row>
        <row r="664">
          <cell r="A664">
            <v>0</v>
          </cell>
          <cell r="B664">
            <v>0</v>
          </cell>
          <cell r="C664">
            <v>0</v>
          </cell>
        </row>
        <row r="665">
          <cell r="A665">
            <v>0</v>
          </cell>
          <cell r="B665">
            <v>0</v>
          </cell>
          <cell r="C665">
            <v>0</v>
          </cell>
        </row>
        <row r="666">
          <cell r="A666">
            <v>0</v>
          </cell>
          <cell r="B666">
            <v>0</v>
          </cell>
          <cell r="C666">
            <v>0</v>
          </cell>
        </row>
        <row r="667">
          <cell r="A667">
            <v>0</v>
          </cell>
          <cell r="B667">
            <v>0</v>
          </cell>
          <cell r="C667">
            <v>0</v>
          </cell>
        </row>
        <row r="668">
          <cell r="A668">
            <v>0</v>
          </cell>
          <cell r="B668">
            <v>0</v>
          </cell>
          <cell r="C668">
            <v>0</v>
          </cell>
        </row>
        <row r="669">
          <cell r="A669">
            <v>0</v>
          </cell>
          <cell r="B669">
            <v>0</v>
          </cell>
          <cell r="C669">
            <v>0</v>
          </cell>
        </row>
        <row r="670">
          <cell r="A670">
            <v>0</v>
          </cell>
          <cell r="B670">
            <v>0</v>
          </cell>
          <cell r="C670">
            <v>0</v>
          </cell>
        </row>
        <row r="671">
          <cell r="A671">
            <v>0</v>
          </cell>
          <cell r="B671">
            <v>0</v>
          </cell>
          <cell r="C671">
            <v>0</v>
          </cell>
        </row>
        <row r="672">
          <cell r="A672">
            <v>0</v>
          </cell>
          <cell r="B672">
            <v>0</v>
          </cell>
          <cell r="C672">
            <v>0</v>
          </cell>
        </row>
        <row r="673">
          <cell r="A673">
            <v>0</v>
          </cell>
          <cell r="B673">
            <v>0</v>
          </cell>
          <cell r="C673">
            <v>0</v>
          </cell>
        </row>
        <row r="674">
          <cell r="A674">
            <v>0</v>
          </cell>
          <cell r="B674">
            <v>0</v>
          </cell>
          <cell r="C674">
            <v>0</v>
          </cell>
        </row>
        <row r="675">
          <cell r="A675">
            <v>0</v>
          </cell>
          <cell r="B675">
            <v>0</v>
          </cell>
          <cell r="C675">
            <v>0</v>
          </cell>
        </row>
        <row r="676">
          <cell r="A676">
            <v>0</v>
          </cell>
          <cell r="B676">
            <v>0</v>
          </cell>
          <cell r="C676">
            <v>0</v>
          </cell>
        </row>
        <row r="677">
          <cell r="A677">
            <v>0</v>
          </cell>
          <cell r="B677">
            <v>0</v>
          </cell>
          <cell r="C677">
            <v>0</v>
          </cell>
        </row>
        <row r="678">
          <cell r="A678">
            <v>0</v>
          </cell>
          <cell r="B678">
            <v>0</v>
          </cell>
          <cell r="C678">
            <v>0</v>
          </cell>
        </row>
        <row r="679">
          <cell r="A679">
            <v>0</v>
          </cell>
          <cell r="B679">
            <v>0</v>
          </cell>
          <cell r="C679">
            <v>0</v>
          </cell>
        </row>
        <row r="680">
          <cell r="A680">
            <v>0</v>
          </cell>
          <cell r="B680">
            <v>0</v>
          </cell>
          <cell r="C680">
            <v>0</v>
          </cell>
        </row>
        <row r="681">
          <cell r="A681">
            <v>0</v>
          </cell>
          <cell r="B681">
            <v>0</v>
          </cell>
          <cell r="C681">
            <v>0</v>
          </cell>
        </row>
        <row r="682">
          <cell r="A682">
            <v>0</v>
          </cell>
          <cell r="B682">
            <v>0</v>
          </cell>
          <cell r="C682">
            <v>0</v>
          </cell>
        </row>
        <row r="683">
          <cell r="A683">
            <v>0</v>
          </cell>
          <cell r="B683">
            <v>0</v>
          </cell>
          <cell r="C683">
            <v>0</v>
          </cell>
        </row>
        <row r="684">
          <cell r="A684">
            <v>0</v>
          </cell>
          <cell r="B684">
            <v>0</v>
          </cell>
          <cell r="C684">
            <v>0</v>
          </cell>
        </row>
        <row r="685">
          <cell r="A685">
            <v>0</v>
          </cell>
          <cell r="B685">
            <v>0</v>
          </cell>
          <cell r="C685">
            <v>0</v>
          </cell>
        </row>
        <row r="686">
          <cell r="A686">
            <v>0</v>
          </cell>
          <cell r="B686">
            <v>0</v>
          </cell>
          <cell r="C686">
            <v>0</v>
          </cell>
        </row>
        <row r="687">
          <cell r="A687">
            <v>0</v>
          </cell>
          <cell r="B687">
            <v>0</v>
          </cell>
          <cell r="C687">
            <v>0</v>
          </cell>
        </row>
        <row r="688">
          <cell r="A688">
            <v>0</v>
          </cell>
          <cell r="B688">
            <v>0</v>
          </cell>
          <cell r="C688">
            <v>0</v>
          </cell>
        </row>
        <row r="689">
          <cell r="A689">
            <v>0</v>
          </cell>
          <cell r="B689">
            <v>0</v>
          </cell>
          <cell r="C689">
            <v>0</v>
          </cell>
        </row>
        <row r="690">
          <cell r="A690">
            <v>0</v>
          </cell>
          <cell r="B690">
            <v>0</v>
          </cell>
          <cell r="C690">
            <v>0</v>
          </cell>
        </row>
        <row r="691">
          <cell r="A691">
            <v>0</v>
          </cell>
          <cell r="B691">
            <v>0</v>
          </cell>
          <cell r="C691">
            <v>0</v>
          </cell>
        </row>
        <row r="692">
          <cell r="A692">
            <v>0</v>
          </cell>
          <cell r="B692">
            <v>0</v>
          </cell>
          <cell r="C692">
            <v>0</v>
          </cell>
        </row>
        <row r="693">
          <cell r="A693">
            <v>0</v>
          </cell>
          <cell r="B693">
            <v>0</v>
          </cell>
          <cell r="C693">
            <v>0</v>
          </cell>
        </row>
        <row r="694">
          <cell r="A694">
            <v>0</v>
          </cell>
          <cell r="B694">
            <v>0</v>
          </cell>
          <cell r="C694">
            <v>0</v>
          </cell>
        </row>
        <row r="695">
          <cell r="A695">
            <v>0</v>
          </cell>
          <cell r="B695">
            <v>0</v>
          </cell>
          <cell r="C695">
            <v>0</v>
          </cell>
        </row>
        <row r="696">
          <cell r="A696">
            <v>0</v>
          </cell>
          <cell r="B696">
            <v>0</v>
          </cell>
          <cell r="C696">
            <v>0</v>
          </cell>
        </row>
        <row r="697">
          <cell r="A697">
            <v>0</v>
          </cell>
          <cell r="B697">
            <v>0</v>
          </cell>
          <cell r="C697">
            <v>0</v>
          </cell>
        </row>
        <row r="698">
          <cell r="A698">
            <v>0</v>
          </cell>
          <cell r="B698">
            <v>0</v>
          </cell>
          <cell r="C698">
            <v>0</v>
          </cell>
        </row>
        <row r="699">
          <cell r="A699">
            <v>0</v>
          </cell>
          <cell r="B699">
            <v>0</v>
          </cell>
          <cell r="C699">
            <v>0</v>
          </cell>
        </row>
        <row r="700">
          <cell r="A700">
            <v>0</v>
          </cell>
          <cell r="B700">
            <v>0</v>
          </cell>
          <cell r="C700">
            <v>0</v>
          </cell>
        </row>
        <row r="701">
          <cell r="A701">
            <v>0</v>
          </cell>
          <cell r="B701">
            <v>0</v>
          </cell>
          <cell r="C701">
            <v>0</v>
          </cell>
        </row>
        <row r="702">
          <cell r="A702">
            <v>0</v>
          </cell>
          <cell r="B702">
            <v>0</v>
          </cell>
          <cell r="C702">
            <v>0</v>
          </cell>
        </row>
        <row r="703">
          <cell r="A703">
            <v>0</v>
          </cell>
          <cell r="B703">
            <v>0</v>
          </cell>
          <cell r="C703">
            <v>0</v>
          </cell>
        </row>
        <row r="704">
          <cell r="A704">
            <v>0</v>
          </cell>
          <cell r="B704">
            <v>0</v>
          </cell>
          <cell r="C704">
            <v>0</v>
          </cell>
        </row>
        <row r="705">
          <cell r="A705">
            <v>0</v>
          </cell>
          <cell r="B705">
            <v>0</v>
          </cell>
          <cell r="C705">
            <v>0</v>
          </cell>
        </row>
        <row r="706">
          <cell r="A706">
            <v>0</v>
          </cell>
          <cell r="B706">
            <v>0</v>
          </cell>
          <cell r="C706">
            <v>0</v>
          </cell>
        </row>
        <row r="707">
          <cell r="A707">
            <v>0</v>
          </cell>
          <cell r="B707">
            <v>0</v>
          </cell>
          <cell r="C707">
            <v>0</v>
          </cell>
        </row>
        <row r="708">
          <cell r="A708">
            <v>0</v>
          </cell>
          <cell r="B708">
            <v>0</v>
          </cell>
          <cell r="C708">
            <v>0</v>
          </cell>
        </row>
        <row r="709">
          <cell r="A709">
            <v>0</v>
          </cell>
          <cell r="B709">
            <v>0</v>
          </cell>
          <cell r="C709">
            <v>0</v>
          </cell>
        </row>
        <row r="710">
          <cell r="A710">
            <v>0</v>
          </cell>
          <cell r="B710">
            <v>0</v>
          </cell>
          <cell r="C710">
            <v>0</v>
          </cell>
        </row>
        <row r="711">
          <cell r="A711">
            <v>0</v>
          </cell>
          <cell r="B711">
            <v>0</v>
          </cell>
          <cell r="C711">
            <v>0</v>
          </cell>
        </row>
        <row r="712">
          <cell r="A712">
            <v>0</v>
          </cell>
          <cell r="B712">
            <v>0</v>
          </cell>
          <cell r="C712">
            <v>0</v>
          </cell>
        </row>
        <row r="713">
          <cell r="A713">
            <v>0</v>
          </cell>
          <cell r="B713">
            <v>0</v>
          </cell>
          <cell r="C713">
            <v>0</v>
          </cell>
        </row>
        <row r="714">
          <cell r="A714">
            <v>0</v>
          </cell>
          <cell r="B714">
            <v>0</v>
          </cell>
          <cell r="C714">
            <v>0</v>
          </cell>
        </row>
        <row r="715">
          <cell r="A715">
            <v>0</v>
          </cell>
          <cell r="B715">
            <v>0</v>
          </cell>
          <cell r="C715">
            <v>0</v>
          </cell>
        </row>
        <row r="716">
          <cell r="A716">
            <v>0</v>
          </cell>
          <cell r="B716">
            <v>0</v>
          </cell>
          <cell r="C716">
            <v>0</v>
          </cell>
        </row>
        <row r="717">
          <cell r="A717">
            <v>0</v>
          </cell>
          <cell r="B717">
            <v>0</v>
          </cell>
          <cell r="C717">
            <v>0</v>
          </cell>
        </row>
        <row r="718">
          <cell r="A718">
            <v>0</v>
          </cell>
          <cell r="B718">
            <v>0</v>
          </cell>
          <cell r="C718">
            <v>0</v>
          </cell>
        </row>
        <row r="719">
          <cell r="A719">
            <v>0</v>
          </cell>
          <cell r="B719">
            <v>0</v>
          </cell>
          <cell r="C719">
            <v>0</v>
          </cell>
        </row>
        <row r="720">
          <cell r="A720">
            <v>0</v>
          </cell>
          <cell r="B720">
            <v>0</v>
          </cell>
          <cell r="C720">
            <v>0</v>
          </cell>
        </row>
        <row r="721">
          <cell r="A721">
            <v>0</v>
          </cell>
          <cell r="B721">
            <v>0</v>
          </cell>
          <cell r="C721">
            <v>0</v>
          </cell>
        </row>
        <row r="722">
          <cell r="A722">
            <v>0</v>
          </cell>
          <cell r="B722">
            <v>0</v>
          </cell>
          <cell r="C722">
            <v>0</v>
          </cell>
        </row>
        <row r="723">
          <cell r="A723">
            <v>0</v>
          </cell>
          <cell r="B723">
            <v>0</v>
          </cell>
          <cell r="C723">
            <v>0</v>
          </cell>
        </row>
        <row r="724">
          <cell r="A724">
            <v>0</v>
          </cell>
          <cell r="B724">
            <v>0</v>
          </cell>
          <cell r="C724">
            <v>0</v>
          </cell>
        </row>
        <row r="725">
          <cell r="A725">
            <v>0</v>
          </cell>
          <cell r="B725">
            <v>0</v>
          </cell>
          <cell r="C725">
            <v>0</v>
          </cell>
        </row>
        <row r="726">
          <cell r="A726">
            <v>0</v>
          </cell>
          <cell r="B726">
            <v>0</v>
          </cell>
          <cell r="C726">
            <v>0</v>
          </cell>
        </row>
        <row r="727">
          <cell r="A727">
            <v>0</v>
          </cell>
          <cell r="B727">
            <v>0</v>
          </cell>
          <cell r="C727">
            <v>0</v>
          </cell>
        </row>
        <row r="728">
          <cell r="A728">
            <v>0</v>
          </cell>
          <cell r="B728">
            <v>0</v>
          </cell>
          <cell r="C728">
            <v>0</v>
          </cell>
        </row>
        <row r="729">
          <cell r="A729">
            <v>0</v>
          </cell>
          <cell r="B729">
            <v>0</v>
          </cell>
          <cell r="C729">
            <v>0</v>
          </cell>
        </row>
        <row r="730">
          <cell r="A730">
            <v>0</v>
          </cell>
          <cell r="B730">
            <v>0</v>
          </cell>
          <cell r="C730">
            <v>0</v>
          </cell>
        </row>
        <row r="731">
          <cell r="A731">
            <v>0</v>
          </cell>
          <cell r="B731">
            <v>0</v>
          </cell>
          <cell r="C731">
            <v>0</v>
          </cell>
        </row>
        <row r="732">
          <cell r="A732">
            <v>0</v>
          </cell>
          <cell r="B732">
            <v>0</v>
          </cell>
          <cell r="C732">
            <v>0</v>
          </cell>
        </row>
        <row r="733">
          <cell r="A733">
            <v>0</v>
          </cell>
          <cell r="B733">
            <v>0</v>
          </cell>
          <cell r="C733">
            <v>0</v>
          </cell>
        </row>
        <row r="734">
          <cell r="A734">
            <v>0</v>
          </cell>
          <cell r="B734">
            <v>0</v>
          </cell>
          <cell r="C734">
            <v>0</v>
          </cell>
        </row>
        <row r="735">
          <cell r="A735">
            <v>0</v>
          </cell>
          <cell r="B735">
            <v>0</v>
          </cell>
          <cell r="C735">
            <v>0</v>
          </cell>
        </row>
        <row r="736">
          <cell r="A736">
            <v>0</v>
          </cell>
          <cell r="B736">
            <v>0</v>
          </cell>
          <cell r="C736">
            <v>0</v>
          </cell>
        </row>
        <row r="737">
          <cell r="A737">
            <v>0</v>
          </cell>
          <cell r="B737">
            <v>0</v>
          </cell>
          <cell r="C737">
            <v>0</v>
          </cell>
        </row>
        <row r="738">
          <cell r="A738">
            <v>0</v>
          </cell>
          <cell r="B738">
            <v>0</v>
          </cell>
          <cell r="C738">
            <v>0</v>
          </cell>
        </row>
        <row r="739">
          <cell r="A739">
            <v>0</v>
          </cell>
          <cell r="B739">
            <v>0</v>
          </cell>
          <cell r="C739">
            <v>0</v>
          </cell>
        </row>
        <row r="740">
          <cell r="A740">
            <v>0</v>
          </cell>
          <cell r="B740">
            <v>0</v>
          </cell>
          <cell r="C740">
            <v>0</v>
          </cell>
        </row>
        <row r="741">
          <cell r="A741">
            <v>0</v>
          </cell>
          <cell r="B741">
            <v>0</v>
          </cell>
          <cell r="C741">
            <v>0</v>
          </cell>
        </row>
        <row r="742">
          <cell r="A742">
            <v>0</v>
          </cell>
          <cell r="B742">
            <v>0</v>
          </cell>
          <cell r="C742">
            <v>0</v>
          </cell>
        </row>
        <row r="743">
          <cell r="A743">
            <v>0</v>
          </cell>
          <cell r="B743">
            <v>0</v>
          </cell>
          <cell r="C743">
            <v>0</v>
          </cell>
        </row>
        <row r="744">
          <cell r="A744">
            <v>0</v>
          </cell>
          <cell r="B744">
            <v>0</v>
          </cell>
          <cell r="C744">
            <v>0</v>
          </cell>
        </row>
        <row r="745">
          <cell r="A745">
            <v>0</v>
          </cell>
          <cell r="B745">
            <v>0</v>
          </cell>
          <cell r="C745">
            <v>0</v>
          </cell>
        </row>
        <row r="746">
          <cell r="A746">
            <v>0</v>
          </cell>
          <cell r="B746">
            <v>0</v>
          </cell>
          <cell r="C746">
            <v>0</v>
          </cell>
        </row>
        <row r="747">
          <cell r="A747">
            <v>0</v>
          </cell>
          <cell r="B747">
            <v>0</v>
          </cell>
          <cell r="C747">
            <v>0</v>
          </cell>
        </row>
        <row r="748">
          <cell r="A748">
            <v>0</v>
          </cell>
          <cell r="B748">
            <v>0</v>
          </cell>
          <cell r="C748">
            <v>0</v>
          </cell>
        </row>
        <row r="749">
          <cell r="A749">
            <v>0</v>
          </cell>
          <cell r="B749">
            <v>0</v>
          </cell>
          <cell r="C749">
            <v>0</v>
          </cell>
        </row>
        <row r="750">
          <cell r="A750">
            <v>0</v>
          </cell>
          <cell r="B750">
            <v>0</v>
          </cell>
          <cell r="C750">
            <v>0</v>
          </cell>
        </row>
        <row r="751">
          <cell r="A751">
            <v>0</v>
          </cell>
          <cell r="B751">
            <v>0</v>
          </cell>
          <cell r="C751">
            <v>0</v>
          </cell>
        </row>
        <row r="752">
          <cell r="A752">
            <v>0</v>
          </cell>
          <cell r="B752">
            <v>0</v>
          </cell>
          <cell r="C752">
            <v>0</v>
          </cell>
        </row>
        <row r="753">
          <cell r="A753">
            <v>0</v>
          </cell>
          <cell r="B753">
            <v>0</v>
          </cell>
          <cell r="C753">
            <v>0</v>
          </cell>
        </row>
        <row r="754">
          <cell r="A754">
            <v>0</v>
          </cell>
          <cell r="B754">
            <v>0</v>
          </cell>
          <cell r="C754">
            <v>0</v>
          </cell>
        </row>
        <row r="755">
          <cell r="A755">
            <v>0</v>
          </cell>
          <cell r="B755">
            <v>0</v>
          </cell>
          <cell r="C755">
            <v>0</v>
          </cell>
        </row>
        <row r="756">
          <cell r="A756">
            <v>0</v>
          </cell>
          <cell r="B756">
            <v>0</v>
          </cell>
          <cell r="C756">
            <v>0</v>
          </cell>
        </row>
        <row r="757">
          <cell r="A757">
            <v>0</v>
          </cell>
          <cell r="B757">
            <v>0</v>
          </cell>
          <cell r="C757">
            <v>0</v>
          </cell>
        </row>
        <row r="758">
          <cell r="A758">
            <v>0</v>
          </cell>
          <cell r="B758">
            <v>0</v>
          </cell>
          <cell r="C758">
            <v>0</v>
          </cell>
        </row>
        <row r="759">
          <cell r="A759">
            <v>0</v>
          </cell>
          <cell r="B759">
            <v>0</v>
          </cell>
          <cell r="C759">
            <v>0</v>
          </cell>
        </row>
        <row r="760">
          <cell r="A760">
            <v>0</v>
          </cell>
          <cell r="B760">
            <v>0</v>
          </cell>
          <cell r="C760">
            <v>0</v>
          </cell>
        </row>
        <row r="761">
          <cell r="A761">
            <v>0</v>
          </cell>
          <cell r="B761">
            <v>0</v>
          </cell>
          <cell r="C761">
            <v>0</v>
          </cell>
        </row>
        <row r="762">
          <cell r="A762">
            <v>0</v>
          </cell>
          <cell r="B762">
            <v>0</v>
          </cell>
          <cell r="C762">
            <v>0</v>
          </cell>
        </row>
        <row r="763">
          <cell r="A763">
            <v>0</v>
          </cell>
          <cell r="B763">
            <v>0</v>
          </cell>
          <cell r="C763">
            <v>0</v>
          </cell>
        </row>
        <row r="764">
          <cell r="A764">
            <v>0</v>
          </cell>
          <cell r="B764">
            <v>0</v>
          </cell>
          <cell r="C764">
            <v>0</v>
          </cell>
        </row>
        <row r="765">
          <cell r="A765">
            <v>0</v>
          </cell>
          <cell r="B765">
            <v>0</v>
          </cell>
          <cell r="C765">
            <v>0</v>
          </cell>
        </row>
        <row r="766">
          <cell r="A766">
            <v>0</v>
          </cell>
          <cell r="B766">
            <v>0</v>
          </cell>
          <cell r="C766">
            <v>0</v>
          </cell>
        </row>
        <row r="767">
          <cell r="A767">
            <v>0</v>
          </cell>
          <cell r="B767">
            <v>0</v>
          </cell>
          <cell r="C767">
            <v>0</v>
          </cell>
        </row>
        <row r="768">
          <cell r="A768">
            <v>0</v>
          </cell>
          <cell r="B768">
            <v>0</v>
          </cell>
          <cell r="C768">
            <v>0</v>
          </cell>
        </row>
        <row r="769">
          <cell r="A769">
            <v>0</v>
          </cell>
          <cell r="B769">
            <v>0</v>
          </cell>
          <cell r="C769">
            <v>0</v>
          </cell>
        </row>
        <row r="770">
          <cell r="A770">
            <v>0</v>
          </cell>
          <cell r="B770">
            <v>0</v>
          </cell>
          <cell r="C770">
            <v>0</v>
          </cell>
        </row>
        <row r="771">
          <cell r="A771">
            <v>0</v>
          </cell>
          <cell r="B771">
            <v>0</v>
          </cell>
          <cell r="C771">
            <v>0</v>
          </cell>
        </row>
        <row r="772">
          <cell r="A772">
            <v>0</v>
          </cell>
          <cell r="B772">
            <v>0</v>
          </cell>
          <cell r="C772">
            <v>0</v>
          </cell>
        </row>
        <row r="773">
          <cell r="A773">
            <v>0</v>
          </cell>
          <cell r="B773">
            <v>0</v>
          </cell>
          <cell r="C773">
            <v>0</v>
          </cell>
        </row>
        <row r="774">
          <cell r="A774">
            <v>0</v>
          </cell>
          <cell r="B774">
            <v>0</v>
          </cell>
          <cell r="C774">
            <v>0</v>
          </cell>
        </row>
        <row r="775">
          <cell r="A775">
            <v>0</v>
          </cell>
          <cell r="B775">
            <v>0</v>
          </cell>
          <cell r="C775">
            <v>0</v>
          </cell>
        </row>
        <row r="776">
          <cell r="A776">
            <v>0</v>
          </cell>
          <cell r="B776">
            <v>0</v>
          </cell>
          <cell r="C776">
            <v>0</v>
          </cell>
        </row>
        <row r="777">
          <cell r="A777">
            <v>0</v>
          </cell>
          <cell r="B777">
            <v>0</v>
          </cell>
          <cell r="C777">
            <v>0</v>
          </cell>
        </row>
        <row r="778">
          <cell r="A778">
            <v>0</v>
          </cell>
          <cell r="B778">
            <v>0</v>
          </cell>
          <cell r="C778">
            <v>0</v>
          </cell>
        </row>
        <row r="779">
          <cell r="A779">
            <v>0</v>
          </cell>
          <cell r="B779">
            <v>0</v>
          </cell>
          <cell r="C779">
            <v>0</v>
          </cell>
        </row>
        <row r="780">
          <cell r="A780">
            <v>0</v>
          </cell>
          <cell r="B780">
            <v>0</v>
          </cell>
          <cell r="C780">
            <v>0</v>
          </cell>
        </row>
        <row r="781">
          <cell r="A781">
            <v>0</v>
          </cell>
          <cell r="B781">
            <v>0</v>
          </cell>
          <cell r="C781">
            <v>0</v>
          </cell>
        </row>
        <row r="782">
          <cell r="A782">
            <v>0</v>
          </cell>
          <cell r="B782">
            <v>0</v>
          </cell>
          <cell r="C782">
            <v>0</v>
          </cell>
        </row>
        <row r="783">
          <cell r="A783">
            <v>0</v>
          </cell>
          <cell r="B783">
            <v>0</v>
          </cell>
          <cell r="C783">
            <v>0</v>
          </cell>
        </row>
        <row r="784">
          <cell r="A784">
            <v>0</v>
          </cell>
          <cell r="B784">
            <v>0</v>
          </cell>
          <cell r="C784">
            <v>0</v>
          </cell>
        </row>
        <row r="785">
          <cell r="A785">
            <v>0</v>
          </cell>
          <cell r="B785">
            <v>0</v>
          </cell>
          <cell r="C785">
            <v>0</v>
          </cell>
        </row>
        <row r="786">
          <cell r="A786">
            <v>0</v>
          </cell>
          <cell r="B786">
            <v>0</v>
          </cell>
          <cell r="C786">
            <v>0</v>
          </cell>
        </row>
        <row r="787">
          <cell r="A787">
            <v>0</v>
          </cell>
          <cell r="B787">
            <v>0</v>
          </cell>
          <cell r="C787">
            <v>0</v>
          </cell>
        </row>
        <row r="788">
          <cell r="A788">
            <v>0</v>
          </cell>
          <cell r="B788">
            <v>0</v>
          </cell>
          <cell r="C788">
            <v>0</v>
          </cell>
        </row>
        <row r="789">
          <cell r="A789">
            <v>0</v>
          </cell>
          <cell r="B789">
            <v>0</v>
          </cell>
          <cell r="C789">
            <v>0</v>
          </cell>
        </row>
        <row r="790">
          <cell r="A790">
            <v>0</v>
          </cell>
          <cell r="B790">
            <v>0</v>
          </cell>
          <cell r="C790">
            <v>0</v>
          </cell>
        </row>
        <row r="791">
          <cell r="A791">
            <v>0</v>
          </cell>
          <cell r="B791">
            <v>0</v>
          </cell>
          <cell r="C791">
            <v>0</v>
          </cell>
        </row>
        <row r="792">
          <cell r="A792">
            <v>0</v>
          </cell>
          <cell r="B792">
            <v>0</v>
          </cell>
          <cell r="C792">
            <v>0</v>
          </cell>
        </row>
        <row r="793">
          <cell r="A793">
            <v>0</v>
          </cell>
          <cell r="B793">
            <v>0</v>
          </cell>
          <cell r="C793">
            <v>0</v>
          </cell>
        </row>
        <row r="794">
          <cell r="A794">
            <v>0</v>
          </cell>
          <cell r="B794">
            <v>0</v>
          </cell>
          <cell r="C794">
            <v>0</v>
          </cell>
        </row>
        <row r="795">
          <cell r="A795">
            <v>0</v>
          </cell>
          <cell r="B795">
            <v>0</v>
          </cell>
          <cell r="C795">
            <v>0</v>
          </cell>
        </row>
        <row r="796">
          <cell r="C796">
            <v>0</v>
          </cell>
        </row>
        <row r="797">
          <cell r="C797">
            <v>0</v>
          </cell>
        </row>
        <row r="798">
          <cell r="C798">
            <v>0</v>
          </cell>
        </row>
        <row r="799">
          <cell r="C799">
            <v>0</v>
          </cell>
        </row>
        <row r="800">
          <cell r="C800">
            <v>0</v>
          </cell>
        </row>
        <row r="801">
          <cell r="C801">
            <v>0</v>
          </cell>
        </row>
        <row r="802">
          <cell r="C802">
            <v>0</v>
          </cell>
        </row>
        <row r="803">
          <cell r="C803">
            <v>0</v>
          </cell>
        </row>
        <row r="804">
          <cell r="C804">
            <v>0</v>
          </cell>
        </row>
        <row r="805">
          <cell r="C805">
            <v>0</v>
          </cell>
        </row>
        <row r="806">
          <cell r="C806">
            <v>0</v>
          </cell>
        </row>
        <row r="807">
          <cell r="C807">
            <v>0</v>
          </cell>
        </row>
        <row r="808">
          <cell r="C808">
            <v>0</v>
          </cell>
        </row>
        <row r="809">
          <cell r="C809">
            <v>0</v>
          </cell>
        </row>
        <row r="810">
          <cell r="C810">
            <v>0</v>
          </cell>
        </row>
        <row r="811">
          <cell r="C811">
            <v>0</v>
          </cell>
        </row>
        <row r="812">
          <cell r="C812">
            <v>0</v>
          </cell>
        </row>
        <row r="813">
          <cell r="C813">
            <v>0</v>
          </cell>
        </row>
        <row r="814">
          <cell r="C814">
            <v>0</v>
          </cell>
        </row>
        <row r="815">
          <cell r="C815">
            <v>0</v>
          </cell>
        </row>
        <row r="816">
          <cell r="C816">
            <v>0</v>
          </cell>
        </row>
        <row r="817">
          <cell r="C817">
            <v>0</v>
          </cell>
        </row>
        <row r="818">
          <cell r="C818">
            <v>0</v>
          </cell>
        </row>
        <row r="819">
          <cell r="C819">
            <v>0</v>
          </cell>
        </row>
        <row r="820">
          <cell r="C820">
            <v>0</v>
          </cell>
        </row>
        <row r="821">
          <cell r="C821">
            <v>0</v>
          </cell>
        </row>
        <row r="822">
          <cell r="C822">
            <v>0</v>
          </cell>
        </row>
        <row r="823">
          <cell r="C823">
            <v>0</v>
          </cell>
        </row>
        <row r="824">
          <cell r="C824">
            <v>0</v>
          </cell>
        </row>
        <row r="825">
          <cell r="C825">
            <v>0</v>
          </cell>
        </row>
        <row r="826">
          <cell r="C826">
            <v>0</v>
          </cell>
        </row>
        <row r="827">
          <cell r="C827">
            <v>0</v>
          </cell>
        </row>
        <row r="828">
          <cell r="C828">
            <v>0</v>
          </cell>
        </row>
        <row r="829">
          <cell r="C829">
            <v>0</v>
          </cell>
        </row>
        <row r="830">
          <cell r="C830">
            <v>0</v>
          </cell>
        </row>
        <row r="831">
          <cell r="C831">
            <v>0</v>
          </cell>
        </row>
        <row r="832">
          <cell r="C832">
            <v>0</v>
          </cell>
        </row>
        <row r="833">
          <cell r="C833">
            <v>0</v>
          </cell>
        </row>
        <row r="834">
          <cell r="C834">
            <v>0</v>
          </cell>
        </row>
        <row r="835">
          <cell r="C835">
            <v>0</v>
          </cell>
        </row>
        <row r="836">
          <cell r="C836">
            <v>0</v>
          </cell>
        </row>
        <row r="837">
          <cell r="C837">
            <v>0</v>
          </cell>
        </row>
        <row r="838">
          <cell r="C838">
            <v>0</v>
          </cell>
        </row>
        <row r="839">
          <cell r="C839">
            <v>0</v>
          </cell>
        </row>
        <row r="840">
          <cell r="C840">
            <v>0</v>
          </cell>
        </row>
        <row r="841">
          <cell r="C841">
            <v>0</v>
          </cell>
        </row>
        <row r="842">
          <cell r="C842">
            <v>0</v>
          </cell>
        </row>
        <row r="843">
          <cell r="C843">
            <v>0</v>
          </cell>
        </row>
        <row r="844">
          <cell r="C844">
            <v>0</v>
          </cell>
        </row>
        <row r="845">
          <cell r="C845">
            <v>0</v>
          </cell>
        </row>
        <row r="846">
          <cell r="C846">
            <v>0</v>
          </cell>
        </row>
        <row r="847">
          <cell r="C847">
            <v>0</v>
          </cell>
        </row>
        <row r="848">
          <cell r="C848">
            <v>0</v>
          </cell>
        </row>
        <row r="849">
          <cell r="C849">
            <v>0</v>
          </cell>
        </row>
        <row r="850">
          <cell r="C850">
            <v>0</v>
          </cell>
        </row>
        <row r="851">
          <cell r="C851">
            <v>0</v>
          </cell>
        </row>
        <row r="852">
          <cell r="C852">
            <v>0</v>
          </cell>
        </row>
        <row r="853">
          <cell r="C853">
            <v>0</v>
          </cell>
        </row>
        <row r="854">
          <cell r="C854">
            <v>0</v>
          </cell>
        </row>
        <row r="855">
          <cell r="C855">
            <v>0</v>
          </cell>
        </row>
        <row r="856">
          <cell r="C856">
            <v>0</v>
          </cell>
        </row>
        <row r="857">
          <cell r="C857">
            <v>0</v>
          </cell>
        </row>
        <row r="858">
          <cell r="C858">
            <v>0</v>
          </cell>
        </row>
        <row r="859">
          <cell r="C859">
            <v>0</v>
          </cell>
        </row>
        <row r="860">
          <cell r="C860">
            <v>0</v>
          </cell>
        </row>
        <row r="861">
          <cell r="C861">
            <v>0</v>
          </cell>
        </row>
        <row r="862">
          <cell r="C862">
            <v>0</v>
          </cell>
        </row>
        <row r="863">
          <cell r="C863">
            <v>0</v>
          </cell>
        </row>
        <row r="864">
          <cell r="C864">
            <v>0</v>
          </cell>
        </row>
        <row r="865">
          <cell r="C865">
            <v>0</v>
          </cell>
        </row>
        <row r="866">
          <cell r="C866">
            <v>0</v>
          </cell>
        </row>
        <row r="867">
          <cell r="C867">
            <v>0</v>
          </cell>
        </row>
        <row r="868">
          <cell r="C868">
            <v>0</v>
          </cell>
        </row>
        <row r="869">
          <cell r="C869">
            <v>0</v>
          </cell>
        </row>
        <row r="870">
          <cell r="C870">
            <v>0</v>
          </cell>
        </row>
        <row r="871">
          <cell r="C871">
            <v>0</v>
          </cell>
        </row>
        <row r="872">
          <cell r="C872">
            <v>0</v>
          </cell>
        </row>
        <row r="873">
          <cell r="C873">
            <v>0</v>
          </cell>
        </row>
        <row r="874">
          <cell r="C874">
            <v>0</v>
          </cell>
        </row>
        <row r="875">
          <cell r="C875">
            <v>0</v>
          </cell>
        </row>
        <row r="876">
          <cell r="C876">
            <v>0</v>
          </cell>
        </row>
        <row r="877">
          <cell r="C877">
            <v>0</v>
          </cell>
        </row>
        <row r="878">
          <cell r="C878">
            <v>0</v>
          </cell>
        </row>
        <row r="879">
          <cell r="C879">
            <v>0</v>
          </cell>
        </row>
        <row r="880">
          <cell r="C880">
            <v>0</v>
          </cell>
        </row>
        <row r="881">
          <cell r="C881">
            <v>0</v>
          </cell>
        </row>
        <row r="882">
          <cell r="C882">
            <v>0</v>
          </cell>
        </row>
        <row r="883">
          <cell r="C883">
            <v>0</v>
          </cell>
        </row>
        <row r="884">
          <cell r="C884">
            <v>0</v>
          </cell>
        </row>
        <row r="885">
          <cell r="C885">
            <v>0</v>
          </cell>
        </row>
        <row r="886">
          <cell r="C886">
            <v>0</v>
          </cell>
        </row>
        <row r="887">
          <cell r="C887">
            <v>0</v>
          </cell>
        </row>
        <row r="888">
          <cell r="C888">
            <v>0</v>
          </cell>
        </row>
        <row r="889">
          <cell r="C889">
            <v>0</v>
          </cell>
        </row>
        <row r="890">
          <cell r="C890">
            <v>0</v>
          </cell>
        </row>
        <row r="891">
          <cell r="C891">
            <v>0</v>
          </cell>
        </row>
        <row r="892">
          <cell r="C892">
            <v>0</v>
          </cell>
        </row>
        <row r="893">
          <cell r="C893">
            <v>0</v>
          </cell>
        </row>
        <row r="894">
          <cell r="C894">
            <v>0</v>
          </cell>
        </row>
        <row r="895">
          <cell r="C895">
            <v>0</v>
          </cell>
        </row>
        <row r="896">
          <cell r="C896">
            <v>0</v>
          </cell>
        </row>
        <row r="897">
          <cell r="C897">
            <v>0</v>
          </cell>
        </row>
        <row r="898">
          <cell r="C898">
            <v>0</v>
          </cell>
        </row>
        <row r="899">
          <cell r="C899">
            <v>0</v>
          </cell>
        </row>
        <row r="900">
          <cell r="C900">
            <v>0</v>
          </cell>
        </row>
        <row r="901">
          <cell r="C901">
            <v>0</v>
          </cell>
        </row>
        <row r="902">
          <cell r="C902">
            <v>0</v>
          </cell>
        </row>
        <row r="903">
          <cell r="C903">
            <v>0</v>
          </cell>
        </row>
        <row r="904">
          <cell r="C904">
            <v>0</v>
          </cell>
        </row>
        <row r="905">
          <cell r="C905">
            <v>0</v>
          </cell>
        </row>
        <row r="906">
          <cell r="C906">
            <v>0</v>
          </cell>
        </row>
        <row r="907">
          <cell r="C907">
            <v>0</v>
          </cell>
        </row>
        <row r="908">
          <cell r="C908">
            <v>0</v>
          </cell>
        </row>
        <row r="909">
          <cell r="C909">
            <v>0</v>
          </cell>
        </row>
        <row r="910">
          <cell r="C910">
            <v>0</v>
          </cell>
        </row>
        <row r="911">
          <cell r="C911">
            <v>0</v>
          </cell>
        </row>
        <row r="912">
          <cell r="C912">
            <v>0</v>
          </cell>
        </row>
        <row r="913">
          <cell r="C913">
            <v>0</v>
          </cell>
        </row>
        <row r="914">
          <cell r="C914">
            <v>0</v>
          </cell>
        </row>
        <row r="915">
          <cell r="C915">
            <v>0</v>
          </cell>
        </row>
        <row r="916">
          <cell r="C916">
            <v>0</v>
          </cell>
        </row>
        <row r="917">
          <cell r="C917">
            <v>0</v>
          </cell>
        </row>
        <row r="918">
          <cell r="C918">
            <v>0</v>
          </cell>
        </row>
        <row r="919">
          <cell r="C919">
            <v>0</v>
          </cell>
        </row>
        <row r="920">
          <cell r="C920">
            <v>0</v>
          </cell>
        </row>
        <row r="921">
          <cell r="C921">
            <v>0</v>
          </cell>
        </row>
        <row r="922">
          <cell r="C922">
            <v>0</v>
          </cell>
        </row>
        <row r="923">
          <cell r="C923">
            <v>0</v>
          </cell>
        </row>
        <row r="924">
          <cell r="C924">
            <v>0</v>
          </cell>
        </row>
        <row r="925">
          <cell r="C925">
            <v>0</v>
          </cell>
        </row>
        <row r="926">
          <cell r="C926">
            <v>0</v>
          </cell>
        </row>
        <row r="927">
          <cell r="C927">
            <v>0</v>
          </cell>
        </row>
        <row r="928">
          <cell r="C928">
            <v>0</v>
          </cell>
        </row>
        <row r="929">
          <cell r="C929">
            <v>0</v>
          </cell>
        </row>
        <row r="930">
          <cell r="C930">
            <v>0</v>
          </cell>
        </row>
        <row r="931">
          <cell r="C931">
            <v>0</v>
          </cell>
        </row>
        <row r="932">
          <cell r="C932">
            <v>0</v>
          </cell>
        </row>
        <row r="933">
          <cell r="C933">
            <v>0</v>
          </cell>
        </row>
        <row r="934">
          <cell r="C934">
            <v>0</v>
          </cell>
        </row>
        <row r="935">
          <cell r="C935">
            <v>0</v>
          </cell>
        </row>
        <row r="936">
          <cell r="C936">
            <v>0</v>
          </cell>
        </row>
        <row r="937">
          <cell r="C937">
            <v>0</v>
          </cell>
        </row>
        <row r="938">
          <cell r="C938">
            <v>0</v>
          </cell>
        </row>
        <row r="939">
          <cell r="C939">
            <v>0</v>
          </cell>
        </row>
        <row r="940">
          <cell r="C940">
            <v>0</v>
          </cell>
        </row>
        <row r="941">
          <cell r="C941">
            <v>0</v>
          </cell>
        </row>
        <row r="942">
          <cell r="C942">
            <v>0</v>
          </cell>
        </row>
        <row r="943">
          <cell r="C943">
            <v>0</v>
          </cell>
        </row>
        <row r="944">
          <cell r="C944">
            <v>0</v>
          </cell>
        </row>
        <row r="945">
          <cell r="C945">
            <v>0</v>
          </cell>
        </row>
        <row r="946">
          <cell r="C946">
            <v>0</v>
          </cell>
        </row>
        <row r="947">
          <cell r="C947">
            <v>0</v>
          </cell>
        </row>
        <row r="948">
          <cell r="C948">
            <v>0</v>
          </cell>
        </row>
        <row r="949">
          <cell r="C949">
            <v>0</v>
          </cell>
        </row>
        <row r="950">
          <cell r="C950">
            <v>0</v>
          </cell>
        </row>
        <row r="951">
          <cell r="C951">
            <v>0</v>
          </cell>
        </row>
        <row r="952">
          <cell r="C952">
            <v>0</v>
          </cell>
        </row>
        <row r="953">
          <cell r="C953">
            <v>0</v>
          </cell>
        </row>
        <row r="954">
          <cell r="C954">
            <v>0</v>
          </cell>
        </row>
        <row r="955">
          <cell r="C955">
            <v>0</v>
          </cell>
        </row>
        <row r="956">
          <cell r="C956">
            <v>0</v>
          </cell>
        </row>
        <row r="957">
          <cell r="C957">
            <v>0</v>
          </cell>
        </row>
        <row r="958">
          <cell r="C958">
            <v>0</v>
          </cell>
        </row>
        <row r="959">
          <cell r="C959">
            <v>0</v>
          </cell>
        </row>
        <row r="960">
          <cell r="C960">
            <v>0</v>
          </cell>
        </row>
        <row r="961">
          <cell r="C961">
            <v>0</v>
          </cell>
        </row>
        <row r="962">
          <cell r="C962">
            <v>0</v>
          </cell>
        </row>
        <row r="963">
          <cell r="C963">
            <v>0</v>
          </cell>
        </row>
        <row r="964">
          <cell r="C964">
            <v>0</v>
          </cell>
        </row>
        <row r="965">
          <cell r="C965">
            <v>0</v>
          </cell>
        </row>
        <row r="966">
          <cell r="C966">
            <v>0</v>
          </cell>
        </row>
        <row r="967">
          <cell r="C967">
            <v>0</v>
          </cell>
        </row>
        <row r="968">
          <cell r="C968">
            <v>0</v>
          </cell>
        </row>
        <row r="969">
          <cell r="C969">
            <v>0</v>
          </cell>
        </row>
        <row r="970">
          <cell r="C970">
            <v>0</v>
          </cell>
        </row>
        <row r="971">
          <cell r="C971">
            <v>0</v>
          </cell>
        </row>
        <row r="972">
          <cell r="C972">
            <v>0</v>
          </cell>
        </row>
        <row r="973">
          <cell r="C973">
            <v>0</v>
          </cell>
        </row>
        <row r="974">
          <cell r="C974">
            <v>0</v>
          </cell>
        </row>
        <row r="975">
          <cell r="C975">
            <v>0</v>
          </cell>
        </row>
        <row r="976">
          <cell r="C976">
            <v>0</v>
          </cell>
        </row>
        <row r="977">
          <cell r="C977">
            <v>0</v>
          </cell>
        </row>
        <row r="978">
          <cell r="C978">
            <v>0</v>
          </cell>
        </row>
        <row r="979">
          <cell r="C979">
            <v>0</v>
          </cell>
        </row>
        <row r="980">
          <cell r="C980">
            <v>0</v>
          </cell>
        </row>
        <row r="981">
          <cell r="C981">
            <v>0</v>
          </cell>
        </row>
        <row r="982">
          <cell r="C982">
            <v>0</v>
          </cell>
        </row>
        <row r="983">
          <cell r="C983">
            <v>0</v>
          </cell>
        </row>
        <row r="984">
          <cell r="C984">
            <v>0</v>
          </cell>
        </row>
        <row r="985">
          <cell r="C985">
            <v>0</v>
          </cell>
        </row>
        <row r="986">
          <cell r="C986">
            <v>0</v>
          </cell>
        </row>
        <row r="987">
          <cell r="C987">
            <v>0</v>
          </cell>
        </row>
        <row r="988">
          <cell r="C988">
            <v>0</v>
          </cell>
        </row>
        <row r="989">
          <cell r="C989">
            <v>0</v>
          </cell>
        </row>
        <row r="990">
          <cell r="C990">
            <v>0</v>
          </cell>
        </row>
        <row r="991">
          <cell r="C991">
            <v>0</v>
          </cell>
        </row>
        <row r="992">
          <cell r="C992">
            <v>0</v>
          </cell>
        </row>
        <row r="993">
          <cell r="C993">
            <v>0</v>
          </cell>
        </row>
        <row r="994">
          <cell r="C994">
            <v>0</v>
          </cell>
        </row>
        <row r="995">
          <cell r="C995">
            <v>0</v>
          </cell>
        </row>
        <row r="996">
          <cell r="C996">
            <v>0</v>
          </cell>
        </row>
        <row r="997">
          <cell r="C997">
            <v>0</v>
          </cell>
        </row>
        <row r="998">
          <cell r="C998">
            <v>0</v>
          </cell>
        </row>
        <row r="999">
          <cell r="C999">
            <v>0</v>
          </cell>
        </row>
        <row r="1000">
          <cell r="C1000">
            <v>0</v>
          </cell>
        </row>
      </sheetData>
      <sheetData sheetId="6" refreshError="1"/>
      <sheetData sheetId="7" refreshError="1"/>
      <sheetData sheetId="8" refreshError="1">
        <row r="1">
          <cell r="A1" t="str">
            <v>Numero Documento</v>
          </cell>
          <cell r="B1" t="str">
            <v>Fecha de Registro</v>
          </cell>
          <cell r="C1" t="str">
            <v>Fecha de Creacion</v>
          </cell>
          <cell r="D1" t="str">
            <v>Estado</v>
          </cell>
          <cell r="E1" t="str">
            <v>Valor Actual</v>
          </cell>
          <cell r="F1" t="str">
            <v>Valor Deducciones</v>
          </cell>
          <cell r="G1" t="str">
            <v>Valor Oblig no Orden</v>
          </cell>
          <cell r="H1" t="str">
            <v>Dependencia</v>
          </cell>
          <cell r="I1" t="str">
            <v>Tipo Identificacion</v>
          </cell>
          <cell r="J1" t="str">
            <v>Identificacion</v>
          </cell>
          <cell r="K1" t="str">
            <v>Nombre Razon Social</v>
          </cell>
          <cell r="L1" t="str">
            <v>Medio de Pago</v>
          </cell>
          <cell r="M1" t="str">
            <v>Tipo Cuenta</v>
          </cell>
          <cell r="N1" t="str">
            <v>Numero Cuenta</v>
          </cell>
          <cell r="O1" t="str">
            <v>Estado Cuenta</v>
          </cell>
          <cell r="P1" t="str">
            <v>Entidad Nit</v>
          </cell>
          <cell r="Q1" t="str">
            <v>Entidad Descripcion</v>
          </cell>
          <cell r="R1" t="str">
            <v>Dependencia Descripcion</v>
          </cell>
          <cell r="S1" t="str">
            <v>Rubro</v>
          </cell>
          <cell r="T1" t="str">
            <v>Descripcion</v>
          </cell>
          <cell r="U1" t="str">
            <v>Valor Inicial</v>
          </cell>
          <cell r="V1" t="str">
            <v>Valor Operaciones</v>
          </cell>
          <cell r="W1" t="str">
            <v>Valor Actual</v>
          </cell>
          <cell r="X1" t="str">
            <v>Saldo por Utilizar</v>
          </cell>
          <cell r="Y1" t="str">
            <v>Fuente</v>
          </cell>
          <cell r="Z1" t="str">
            <v>Situacion</v>
          </cell>
          <cell r="AA1" t="str">
            <v>Recurso</v>
          </cell>
          <cell r="AB1" t="str">
            <v>Concepto</v>
          </cell>
          <cell r="AC1" t="str">
            <v>Solicitud CDP</v>
          </cell>
          <cell r="AD1" t="str">
            <v>CDP</v>
          </cell>
          <cell r="AE1" t="str">
            <v>Compromisos</v>
          </cell>
          <cell r="AF1" t="str">
            <v>Cuentas por Pagar</v>
          </cell>
          <cell r="AG1" t="str">
            <v>Fecha Cuentas por Pagar</v>
          </cell>
          <cell r="AH1" t="str">
            <v>Obligaciones</v>
          </cell>
          <cell r="AI1" t="str">
            <v>Ordenes de Pago</v>
          </cell>
          <cell r="AJ1" t="str">
            <v>Reintegros</v>
          </cell>
          <cell r="AK1" t="str">
            <v>Fecha Doc Soporte Compromiso</v>
          </cell>
          <cell r="AL1" t="str">
            <v>Tipo Doc Soporte Compromiso</v>
          </cell>
          <cell r="AM1" t="str">
            <v>Num Doc Soporte Compromiso</v>
          </cell>
          <cell r="AN1" t="str">
            <v>Objeto del Compromiso</v>
          </cell>
        </row>
        <row r="2">
          <cell r="A2">
            <v>123516</v>
          </cell>
          <cell r="B2" t="str">
            <v>2016-07-01 00:00:00</v>
          </cell>
          <cell r="C2" t="str">
            <v>2016-07-01 11:53:24</v>
          </cell>
          <cell r="D2" t="str">
            <v>ConOrdendePago</v>
          </cell>
          <cell r="E2">
            <v>3300000</v>
          </cell>
          <cell r="F2" t="str">
            <v>1,575,244.00</v>
          </cell>
          <cell r="G2" t="str">
            <v>0.00</v>
          </cell>
          <cell r="H2" t="str">
            <v>000</v>
          </cell>
          <cell r="I2" t="str">
            <v>Cédula de Ciudadanía</v>
          </cell>
          <cell r="J2" t="str">
            <v>1045493702</v>
          </cell>
          <cell r="K2" t="str">
            <v>GONZALEZ USUGA JAIME ALBERTO</v>
          </cell>
          <cell r="L2" t="str">
            <v>Abono en cuenta</v>
          </cell>
          <cell r="M2" t="str">
            <v>Ahorro</v>
          </cell>
          <cell r="N2" t="str">
            <v>61818905083</v>
          </cell>
          <cell r="O2" t="str">
            <v>Activa</v>
          </cell>
          <cell r="P2" t="str">
            <v>890903938</v>
          </cell>
          <cell r="Q2" t="str">
            <v>BANCOLOMBIA S.A.</v>
          </cell>
          <cell r="R2" t="str">
            <v>CGN- GESTION GENERAL</v>
          </cell>
          <cell r="S2" t="str">
            <v>C-450-1000-1</v>
          </cell>
          <cell r="T2" t="str">
            <v>MODERNIZACIÓN DE LA REGULACIÓN CONTABLE PÚBLICA EN COLOMBIA</v>
          </cell>
          <cell r="U2" t="str">
            <v>3,300,000.00</v>
          </cell>
          <cell r="V2" t="str">
            <v>0.00</v>
          </cell>
          <cell r="W2" t="str">
            <v>3,300,000.00</v>
          </cell>
          <cell r="X2" t="str">
            <v>0.00</v>
          </cell>
          <cell r="Y2" t="str">
            <v>Nación</v>
          </cell>
          <cell r="Z2" t="str">
            <v>CSF</v>
          </cell>
          <cell r="AA2" t="str">
            <v>RECURSOS CORRIENTES</v>
          </cell>
          <cell r="AB2" t="str">
            <v>Cancelación prestación de servicios profesionales del 01 al 30 de Junio de 2016</v>
          </cell>
          <cell r="AC2" t="str">
            <v>12316</v>
          </cell>
          <cell r="AD2" t="str">
            <v>11816</v>
          </cell>
          <cell r="AE2" t="str">
            <v>12316</v>
          </cell>
          <cell r="AF2" t="str">
            <v>127116</v>
          </cell>
          <cell r="AG2" t="str">
            <v>2016-07-01 00:00:00</v>
          </cell>
          <cell r="AH2" t="str">
            <v>123516</v>
          </cell>
          <cell r="AI2" t="str">
            <v>179800816</v>
          </cell>
          <cell r="AJ2">
            <v>0</v>
          </cell>
          <cell r="AK2" t="str">
            <v>2016-01-22 00:00:00</v>
          </cell>
          <cell r="AL2" t="str">
            <v>CONTRATO DE PRESTACION DE SERVICIOS - PROFESIONALES</v>
          </cell>
          <cell r="AM2" t="str">
            <v>C-103/16</v>
          </cell>
          <cell r="AN2" t="str">
            <v>Prestar apoyo al GIT de Gestión y Evaluación</v>
          </cell>
        </row>
        <row r="3">
          <cell r="A3">
            <v>123616</v>
          </cell>
          <cell r="B3" t="str">
            <v>2016-07-01 00:00:00</v>
          </cell>
          <cell r="C3" t="str">
            <v>2016-07-01 12:00:45</v>
          </cell>
          <cell r="D3" t="str">
            <v>ConOrdendePago</v>
          </cell>
          <cell r="E3">
            <v>6600000</v>
          </cell>
          <cell r="F3" t="str">
            <v>350,763.00</v>
          </cell>
          <cell r="G3" t="str">
            <v>0.00</v>
          </cell>
          <cell r="H3" t="str">
            <v>000</v>
          </cell>
          <cell r="I3" t="str">
            <v>Cédula de Ciudadanía</v>
          </cell>
          <cell r="J3" t="str">
            <v>79711321</v>
          </cell>
          <cell r="K3" t="str">
            <v>LEAL ROA JOHN FREDY</v>
          </cell>
          <cell r="L3" t="str">
            <v>Abono en cuenta</v>
          </cell>
          <cell r="M3" t="str">
            <v>Ahorro</v>
          </cell>
          <cell r="N3" t="str">
            <v>007100243232</v>
          </cell>
          <cell r="O3" t="str">
            <v>Activa</v>
          </cell>
          <cell r="P3" t="str">
            <v>860034313</v>
          </cell>
          <cell r="Q3" t="str">
            <v>BANCO DAVIVIENDA S.A.</v>
          </cell>
          <cell r="R3" t="str">
            <v>CGN- GESTION GENERAL</v>
          </cell>
          <cell r="S3" t="str">
            <v>C-223-1000-2</v>
          </cell>
          <cell r="T3" t="str">
            <v>FORTALECIMIENTO DE LOS SISTEMAS DE INFORMACIÒN Y CONSOLIDACIÒN CONTABLE NACIONAL</v>
          </cell>
          <cell r="U3" t="str">
            <v>6,600,000.00</v>
          </cell>
          <cell r="V3" t="str">
            <v>0.00</v>
          </cell>
          <cell r="W3" t="str">
            <v>6,600,000.00</v>
          </cell>
          <cell r="X3" t="str">
            <v>0.00</v>
          </cell>
          <cell r="Y3" t="str">
            <v>Nación</v>
          </cell>
          <cell r="Z3" t="str">
            <v>CSF</v>
          </cell>
          <cell r="AA3" t="str">
            <v>RECURSOS CORRIENTES</v>
          </cell>
          <cell r="AB3" t="str">
            <v>Cancelación Prestación de servicios profesionales del 01 al 30 de Junio de 2016.</v>
          </cell>
          <cell r="AC3" t="str">
            <v>14916</v>
          </cell>
          <cell r="AD3" t="str">
            <v>14016</v>
          </cell>
          <cell r="AE3" t="str">
            <v>15816</v>
          </cell>
          <cell r="AF3" t="str">
            <v>127216</v>
          </cell>
          <cell r="AG3" t="str">
            <v>2016-07-01 00:00:00</v>
          </cell>
          <cell r="AH3" t="str">
            <v>123616</v>
          </cell>
          <cell r="AI3" t="str">
            <v>179731216</v>
          </cell>
          <cell r="AJ3">
            <v>0</v>
          </cell>
          <cell r="AK3" t="str">
            <v>2016-01-26 00:00:00</v>
          </cell>
          <cell r="AL3" t="str">
            <v>CONTRATO DE PRESTACION DE SERVICIOS - PROFESIONALES</v>
          </cell>
          <cell r="AM3" t="str">
            <v>C-115/16</v>
          </cell>
          <cell r="AN3" t="str">
            <v>Prestar apoyo al GIT de Apoyo Informático</v>
          </cell>
        </row>
        <row r="4">
          <cell r="A4">
            <v>123716</v>
          </cell>
          <cell r="B4" t="str">
            <v>2016-07-05 00:00:00</v>
          </cell>
          <cell r="C4" t="str">
            <v>2016-07-05 11:50:06</v>
          </cell>
          <cell r="D4" t="str">
            <v>ConOrdendePago</v>
          </cell>
          <cell r="E4">
            <v>2100000</v>
          </cell>
          <cell r="F4" t="str">
            <v>17,973.00</v>
          </cell>
          <cell r="G4" t="str">
            <v>0.00</v>
          </cell>
          <cell r="H4" t="str">
            <v>000</v>
          </cell>
          <cell r="I4" t="str">
            <v>Cédula de Ciudadanía</v>
          </cell>
          <cell r="J4" t="str">
            <v>50926057</v>
          </cell>
          <cell r="K4" t="str">
            <v>BARRIOS MADERA MARTA AURICA</v>
          </cell>
          <cell r="L4" t="str">
            <v>Abono en cuenta</v>
          </cell>
          <cell r="M4" t="str">
            <v>Ahorro</v>
          </cell>
          <cell r="N4" t="str">
            <v>455900078672</v>
          </cell>
          <cell r="O4" t="str">
            <v>Activa</v>
          </cell>
          <cell r="P4" t="str">
            <v>860034313</v>
          </cell>
          <cell r="Q4" t="str">
            <v>BANCO DAVIVIENDA S.A.</v>
          </cell>
          <cell r="R4" t="str">
            <v>CGN- GESTION GENERAL</v>
          </cell>
          <cell r="S4" t="str">
            <v>C-520-1000-123</v>
          </cell>
          <cell r="T4" t="str">
            <v>FORTALECIMIENTO DEL PROGRAMA DE GESTION DOCUMENTAL DE LA CONTADURIA GENERAL DE LA NACION</v>
          </cell>
          <cell r="U4" t="str">
            <v>2,100,000.00</v>
          </cell>
          <cell r="V4" t="str">
            <v>0.00</v>
          </cell>
          <cell r="W4" t="str">
            <v>2,100,000.00</v>
          </cell>
          <cell r="X4" t="str">
            <v>0.00</v>
          </cell>
          <cell r="Y4" t="str">
            <v>Nación</v>
          </cell>
          <cell r="Z4" t="str">
            <v>CSF</v>
          </cell>
          <cell r="AA4" t="str">
            <v>RECURSOS CORRIENTES</v>
          </cell>
          <cell r="AB4" t="str">
            <v>Cancelación Prestación de servicios en apoyo a la gestión del 01 al 30 de Junio de 2016, para la CGN.</v>
          </cell>
          <cell r="AC4" t="str">
            <v>22916</v>
          </cell>
          <cell r="AD4" t="str">
            <v>21516</v>
          </cell>
          <cell r="AE4" t="str">
            <v>18916</v>
          </cell>
          <cell r="AF4" t="str">
            <v>127316</v>
          </cell>
          <cell r="AG4" t="str">
            <v>2016-07-05 00:00:00</v>
          </cell>
          <cell r="AH4" t="str">
            <v>123716</v>
          </cell>
          <cell r="AI4" t="str">
            <v>182156816</v>
          </cell>
          <cell r="AJ4">
            <v>0</v>
          </cell>
          <cell r="AK4" t="str">
            <v>2016-02-09 00:00:00</v>
          </cell>
          <cell r="AL4" t="str">
            <v>CONTRATO DE PRESTACION DE SERVICIOS</v>
          </cell>
          <cell r="AM4" t="str">
            <v>C-145/16</v>
          </cell>
          <cell r="AN4" t="str">
            <v>Prestar apoyo al GIT de Serv Grales, Adtivos y Fros</v>
          </cell>
        </row>
        <row r="5">
          <cell r="A5">
            <v>123816</v>
          </cell>
          <cell r="B5" t="str">
            <v>2016-07-05 00:00:00</v>
          </cell>
          <cell r="C5" t="str">
            <v>2016-07-05 13:51:30</v>
          </cell>
          <cell r="D5" t="str">
            <v>ConOrdendePago</v>
          </cell>
          <cell r="E5">
            <v>11357805</v>
          </cell>
          <cell r="F5" t="str">
            <v>721,220.00</v>
          </cell>
          <cell r="G5" t="str">
            <v>0.00</v>
          </cell>
          <cell r="H5" t="str">
            <v>000</v>
          </cell>
          <cell r="I5" t="str">
            <v>NIT</v>
          </cell>
          <cell r="J5" t="str">
            <v>830049916</v>
          </cell>
          <cell r="K5" t="str">
            <v>COMPUTEL SYSTEM SAS</v>
          </cell>
          <cell r="L5" t="str">
            <v>Abono en cuenta</v>
          </cell>
          <cell r="M5" t="str">
            <v>Corriente</v>
          </cell>
          <cell r="N5" t="str">
            <v>21003056807</v>
          </cell>
          <cell r="O5" t="str">
            <v>Activa</v>
          </cell>
          <cell r="P5" t="str">
            <v>860007335</v>
          </cell>
          <cell r="Q5" t="str">
            <v>BCSC S A</v>
          </cell>
          <cell r="R5" t="str">
            <v>CGN- GESTION GENERAL</v>
          </cell>
          <cell r="S5" t="str">
            <v>C-223-1000-2</v>
          </cell>
          <cell r="T5" t="str">
            <v>FORTALECIMIENTO DE LOS SISTEMAS DE INFORMACIÒN Y CONSOLIDACIÒN CONTABLE NACIONAL</v>
          </cell>
          <cell r="U5" t="str">
            <v>11,357,805.00</v>
          </cell>
          <cell r="V5" t="str">
            <v>0.00</v>
          </cell>
          <cell r="W5" t="str">
            <v>11,357,805.00</v>
          </cell>
          <cell r="X5" t="str">
            <v>0.00</v>
          </cell>
          <cell r="Y5" t="str">
            <v>Nación</v>
          </cell>
          <cell r="Z5" t="str">
            <v>CSF</v>
          </cell>
          <cell r="AA5" t="str">
            <v>RECURSOS CORRIENTES</v>
          </cell>
          <cell r="AB5" t="str">
            <v>Pago 03 del servicio e instalación de equipos de cómputo en renta para la CGN</v>
          </cell>
          <cell r="AC5" t="str">
            <v>26316</v>
          </cell>
          <cell r="AD5" t="str">
            <v>24616</v>
          </cell>
          <cell r="AE5" t="str">
            <v>26916</v>
          </cell>
          <cell r="AF5" t="str">
            <v>127416</v>
          </cell>
          <cell r="AG5" t="str">
            <v>2016-07-05 00:00:00</v>
          </cell>
          <cell r="AH5" t="str">
            <v>123816</v>
          </cell>
          <cell r="AI5" t="str">
            <v>179765316</v>
          </cell>
          <cell r="AJ5">
            <v>0</v>
          </cell>
          <cell r="AK5" t="str">
            <v>2016-03-18 00:00:00</v>
          </cell>
          <cell r="AL5" t="str">
            <v>CONTRATO DE PRESTACION DE SERVICIOS</v>
          </cell>
          <cell r="AM5" t="str">
            <v>C-157/16 y CCE 7394/16</v>
          </cell>
          <cell r="AN5" t="str">
            <v>Servicio de Instalación de 70 equipos de computo en renta para la CGN</v>
          </cell>
        </row>
        <row r="6">
          <cell r="A6">
            <v>123916</v>
          </cell>
          <cell r="B6" t="str">
            <v>2016-07-05 00:00:00</v>
          </cell>
          <cell r="C6" t="str">
            <v>2016-07-05 14:01:15</v>
          </cell>
          <cell r="D6" t="str">
            <v>ConOrdendePago</v>
          </cell>
          <cell r="E6">
            <v>568446</v>
          </cell>
          <cell r="F6" t="str">
            <v>36,097.00</v>
          </cell>
          <cell r="G6" t="str">
            <v>0.00</v>
          </cell>
          <cell r="H6" t="str">
            <v>000</v>
          </cell>
          <cell r="I6" t="str">
            <v>NIT</v>
          </cell>
          <cell r="J6" t="str">
            <v>900231022</v>
          </cell>
          <cell r="K6" t="str">
            <v>D&amp;D AIRE ACONDICIONADO LTDA</v>
          </cell>
          <cell r="L6" t="str">
            <v>Abono en cuenta</v>
          </cell>
          <cell r="M6" t="str">
            <v>Ahorro</v>
          </cell>
          <cell r="N6" t="str">
            <v>007500817130</v>
          </cell>
          <cell r="O6" t="str">
            <v>Activa</v>
          </cell>
          <cell r="P6" t="str">
            <v>860034313</v>
          </cell>
          <cell r="Q6" t="str">
            <v>BANCO DAVIVIENDA S.A.</v>
          </cell>
          <cell r="R6" t="str">
            <v>CGN- GESTION GENERAL</v>
          </cell>
          <cell r="S6" t="str">
            <v>C-223-1000-2</v>
          </cell>
          <cell r="T6" t="str">
            <v>FORTALECIMIENTO DE LOS SISTEMAS DE INFORMACIÒN Y CONSOLIDACIÒN CONTABLE NACIONAL</v>
          </cell>
          <cell r="U6" t="str">
            <v>568,446.00</v>
          </cell>
          <cell r="V6" t="str">
            <v>0.00</v>
          </cell>
          <cell r="W6" t="str">
            <v>568,446.00</v>
          </cell>
          <cell r="X6" t="str">
            <v>0.00</v>
          </cell>
          <cell r="Y6" t="str">
            <v>Nación</v>
          </cell>
          <cell r="Z6" t="str">
            <v>CSF</v>
          </cell>
          <cell r="AA6" t="str">
            <v>RECURSOS CORRIENTES</v>
          </cell>
          <cell r="AB6" t="str">
            <v>Pago 03 del servicio de mantenimiento preventivo y correctivo del aire acondicionado del centro de cómputo de la CGN.</v>
          </cell>
          <cell r="AC6" t="str">
            <v>27616</v>
          </cell>
          <cell r="AD6" t="str">
            <v>25916</v>
          </cell>
          <cell r="AE6" t="str">
            <v>29616</v>
          </cell>
          <cell r="AF6" t="str">
            <v>127516</v>
          </cell>
          <cell r="AG6" t="str">
            <v>2016-07-05 00:00:00</v>
          </cell>
          <cell r="AH6" t="str">
            <v>123916</v>
          </cell>
          <cell r="AI6" t="str">
            <v>179759816</v>
          </cell>
          <cell r="AJ6">
            <v>0</v>
          </cell>
          <cell r="AK6" t="str">
            <v>2016-04-20 00:00:00</v>
          </cell>
          <cell r="AL6" t="str">
            <v>CONTRATO DE PRESTACION DE SERVICIOS</v>
          </cell>
          <cell r="AM6" t="str">
            <v>O-11/16</v>
          </cell>
          <cell r="AN6" t="str">
            <v>Contratación del servicio de mantenimiento preventivo y correctivo del sistema de aire acondicionado del centro de cómputo de la CGN</v>
          </cell>
        </row>
        <row r="7">
          <cell r="A7">
            <v>124016</v>
          </cell>
          <cell r="B7" t="str">
            <v>2016-07-05 00:00:00</v>
          </cell>
          <cell r="C7" t="str">
            <v>2016-07-05 14:15:20</v>
          </cell>
          <cell r="D7" t="str">
            <v>ConOrdendePago</v>
          </cell>
          <cell r="E7">
            <v>15232192</v>
          </cell>
          <cell r="F7" t="str">
            <v>0.00</v>
          </cell>
          <cell r="G7" t="str">
            <v>0.00</v>
          </cell>
          <cell r="H7" t="str">
            <v>000</v>
          </cell>
          <cell r="I7" t="str">
            <v>NIT</v>
          </cell>
          <cell r="J7" t="str">
            <v>860066942</v>
          </cell>
          <cell r="K7" t="str">
            <v>CAJA DE COMPENSACION FAMILIAR COMPENSAR</v>
          </cell>
          <cell r="L7" t="str">
            <v>Abono en cuenta</v>
          </cell>
          <cell r="M7" t="str">
            <v>Ahorro</v>
          </cell>
          <cell r="N7" t="str">
            <v>011400323</v>
          </cell>
          <cell r="O7" t="str">
            <v>Activa</v>
          </cell>
          <cell r="P7" t="str">
            <v>890903937</v>
          </cell>
          <cell r="Q7" t="str">
            <v>BANCO CORPBANCA COLOMBIA S.A.</v>
          </cell>
          <cell r="R7" t="str">
            <v>CGN- GESTION GENERAL</v>
          </cell>
          <cell r="S7" t="str">
            <v>C-510-1000-1</v>
          </cell>
          <cell r="T7" t="str">
            <v>CAPACITACION, DIVULGACION Y ASISTENCIA TECNICA EN CONTABILIDAD PUBLICA</v>
          </cell>
          <cell r="U7" t="str">
            <v>15,232,192.00</v>
          </cell>
          <cell r="V7" t="str">
            <v>0.00</v>
          </cell>
          <cell r="W7" t="str">
            <v>15,232,192.00</v>
          </cell>
          <cell r="X7" t="str">
            <v>0.00</v>
          </cell>
          <cell r="Y7" t="str">
            <v>Nación</v>
          </cell>
          <cell r="Z7" t="str">
            <v>CSF</v>
          </cell>
          <cell r="AA7" t="str">
            <v>RECURSOS CORRIENTES</v>
          </cell>
          <cell r="AB7" t="str">
            <v>Pago del suministro de espacios físicos y servicios anexos, para atender visita técnica y encuentro programado por la CGN.</v>
          </cell>
          <cell r="AC7" t="str">
            <v>26116</v>
          </cell>
          <cell r="AD7" t="str">
            <v>24516</v>
          </cell>
          <cell r="AE7" t="str">
            <v>24216</v>
          </cell>
          <cell r="AF7" t="str">
            <v>127616</v>
          </cell>
          <cell r="AG7" t="str">
            <v>2016-07-05 00:00:00</v>
          </cell>
          <cell r="AH7" t="str">
            <v>124016</v>
          </cell>
          <cell r="AI7" t="str">
            <v>182087916</v>
          </cell>
          <cell r="AJ7">
            <v>0</v>
          </cell>
          <cell r="AK7" t="str">
            <v>2016-03-14 00:00:00</v>
          </cell>
          <cell r="AL7" t="str">
            <v>CONTRATO DE PRESTACION DE SERVICIOS</v>
          </cell>
          <cell r="AM7" t="str">
            <v>C-154/16</v>
          </cell>
          <cell r="AN7" t="str">
            <v>Suministro de espacios físicos para atender visitas técnicas en modelo colombiano en regulación contable pública</v>
          </cell>
        </row>
        <row r="8">
          <cell r="A8">
            <v>124116</v>
          </cell>
          <cell r="B8" t="str">
            <v>2016-07-05 00:00:00</v>
          </cell>
          <cell r="C8" t="str">
            <v>2016-07-05 14:25:02</v>
          </cell>
          <cell r="D8" t="str">
            <v>ConOrdendePago</v>
          </cell>
          <cell r="E8">
            <v>25763672</v>
          </cell>
          <cell r="F8" t="str">
            <v>0.00</v>
          </cell>
          <cell r="G8" t="str">
            <v>0.00</v>
          </cell>
          <cell r="H8" t="str">
            <v>000</v>
          </cell>
          <cell r="I8" t="str">
            <v>NIT</v>
          </cell>
          <cell r="J8" t="str">
            <v>900092385</v>
          </cell>
          <cell r="K8" t="str">
            <v>UNE EPM TELECOMUNICACIONES S.A.</v>
          </cell>
          <cell r="L8" t="str">
            <v>Abono en cuenta</v>
          </cell>
          <cell r="M8" t="str">
            <v>Ahorro</v>
          </cell>
          <cell r="N8" t="str">
            <v>379038235</v>
          </cell>
          <cell r="O8" t="str">
            <v>Activa</v>
          </cell>
          <cell r="P8" t="str">
            <v>860002964</v>
          </cell>
          <cell r="Q8" t="str">
            <v>BANCO DE BOGOTA S. A.</v>
          </cell>
          <cell r="R8" t="str">
            <v>CGN- GESTION GENERAL</v>
          </cell>
          <cell r="S8" t="str">
            <v>C-223-1000-2</v>
          </cell>
          <cell r="T8" t="str">
            <v>FORTALECIMIENTO DE LOS SISTEMAS DE INFORMACIÒN Y CONSOLIDACIÒN CONTABLE NACIONAL</v>
          </cell>
          <cell r="U8" t="str">
            <v>25,763,672.00</v>
          </cell>
          <cell r="V8" t="str">
            <v>0.00</v>
          </cell>
          <cell r="W8" t="str">
            <v>25,763,672.00</v>
          </cell>
          <cell r="X8" t="str">
            <v>0.00</v>
          </cell>
          <cell r="Y8" t="str">
            <v>Nación</v>
          </cell>
          <cell r="Z8" t="str">
            <v>CSF</v>
          </cell>
          <cell r="AA8" t="str">
            <v>RECURSOS CORRIENTES</v>
          </cell>
          <cell r="AB8" t="str">
            <v>Cancelación Servicio de telefonía IP y Troncal SIP mes de mayo de 2016.</v>
          </cell>
          <cell r="AC8" t="str">
            <v>1016</v>
          </cell>
          <cell r="AD8" t="str">
            <v>1016</v>
          </cell>
          <cell r="AE8" t="str">
            <v>1016</v>
          </cell>
          <cell r="AF8" t="str">
            <v>127716</v>
          </cell>
          <cell r="AG8" t="str">
            <v>2016-07-05 00:00:00</v>
          </cell>
          <cell r="AH8" t="str">
            <v>124116</v>
          </cell>
          <cell r="AI8" t="str">
            <v>179781316</v>
          </cell>
          <cell r="AJ8">
            <v>0</v>
          </cell>
          <cell r="AK8" t="str">
            <v>2016-01-04 00:00:00</v>
          </cell>
          <cell r="AL8" t="str">
            <v>CONTRATO DE PRESTACION DE SERVICIOS</v>
          </cell>
          <cell r="AM8" t="str">
            <v>ACTA 149-10 DE 2016 UNE</v>
          </cell>
          <cell r="AN8" t="str">
            <v>Servicio de Troncal SIP y Telefonia IP para la CGN durante el periodo comprendido entre el 04 de enero y el 30 de junio de 2016</v>
          </cell>
        </row>
        <row r="9">
          <cell r="A9">
            <v>124216</v>
          </cell>
          <cell r="B9" t="str">
            <v>2016-07-06 00:00:00</v>
          </cell>
          <cell r="C9" t="str">
            <v>2016-07-06 15:38:54</v>
          </cell>
          <cell r="D9" t="str">
            <v>ConOrdendePago</v>
          </cell>
          <cell r="E9">
            <v>2100000</v>
          </cell>
          <cell r="F9" t="str">
            <v>124,298.00</v>
          </cell>
          <cell r="G9" t="str">
            <v>0.00</v>
          </cell>
          <cell r="H9" t="str">
            <v>000</v>
          </cell>
          <cell r="I9" t="str">
            <v>NIT</v>
          </cell>
          <cell r="J9" t="str">
            <v>830010593</v>
          </cell>
          <cell r="K9" t="str">
            <v>IRT SOFTECH LTDA</v>
          </cell>
          <cell r="L9" t="str">
            <v>Abono en cuenta</v>
          </cell>
          <cell r="M9" t="str">
            <v>Corriente</v>
          </cell>
          <cell r="N9" t="str">
            <v>16804812216</v>
          </cell>
          <cell r="O9" t="str">
            <v>Activa</v>
          </cell>
          <cell r="P9" t="str">
            <v>890903938</v>
          </cell>
          <cell r="Q9" t="str">
            <v>BANCOLOMBIA S.A.</v>
          </cell>
          <cell r="R9" t="str">
            <v>CGN- GESTION GENERAL</v>
          </cell>
          <cell r="S9" t="str">
            <v>C-223-1000-2</v>
          </cell>
          <cell r="T9" t="str">
            <v>FORTALECIMIENTO DE LOS SISTEMAS DE INFORMACIÒN Y CONSOLIDACIÒN CONTABLE NACIONAL</v>
          </cell>
          <cell r="U9" t="str">
            <v>2,100,000.00</v>
          </cell>
          <cell r="V9" t="str">
            <v>0.00</v>
          </cell>
          <cell r="W9" t="str">
            <v>2,100,000.00</v>
          </cell>
          <cell r="X9" t="str">
            <v>0.00</v>
          </cell>
          <cell r="Y9" t="str">
            <v>Nación</v>
          </cell>
          <cell r="Z9" t="str">
            <v>CSF</v>
          </cell>
          <cell r="AA9" t="str">
            <v>RECURSOS CORRIENTES</v>
          </cell>
          <cell r="AB9" t="str">
            <v>Servicio de soporte técnico operativo del programa de almacén e inventarios de activos fijos "SOA" para la CGN, con IRT SOFTECH según factura N 4070 del 1 a 30 de junio de 2016</v>
          </cell>
          <cell r="AC9" t="str">
            <v>14816</v>
          </cell>
          <cell r="AD9" t="str">
            <v>14216</v>
          </cell>
          <cell r="AE9" t="str">
            <v>16716</v>
          </cell>
          <cell r="AF9" t="str">
            <v>127916</v>
          </cell>
          <cell r="AG9" t="str">
            <v>2016-07-06 00:00:00</v>
          </cell>
          <cell r="AH9" t="str">
            <v>124216</v>
          </cell>
          <cell r="AI9" t="str">
            <v>190144216</v>
          </cell>
          <cell r="AJ9">
            <v>0</v>
          </cell>
          <cell r="AK9" t="str">
            <v>2016-01-28 00:00:00</v>
          </cell>
          <cell r="AL9" t="str">
            <v>CONTRATO DE PRESTACION DE SERVICIOS</v>
          </cell>
          <cell r="AM9" t="str">
            <v>C-116/16</v>
          </cell>
          <cell r="AN9" t="str">
            <v>Servicio de soporte técnico operativo del programa del almacén e inventarios de activos fijos SOA para la CGN</v>
          </cell>
        </row>
        <row r="10">
          <cell r="A10">
            <v>124316</v>
          </cell>
          <cell r="B10" t="str">
            <v>2016-07-06 00:00:00</v>
          </cell>
          <cell r="C10" t="str">
            <v>2016-07-06 16:12:31</v>
          </cell>
          <cell r="D10" t="str">
            <v>ConOrdendePago</v>
          </cell>
          <cell r="E10">
            <v>918000</v>
          </cell>
          <cell r="F10" t="str">
            <v>0.00</v>
          </cell>
          <cell r="G10" t="str">
            <v>0.00</v>
          </cell>
          <cell r="H10" t="str">
            <v>000</v>
          </cell>
          <cell r="I10" t="str">
            <v>NIT</v>
          </cell>
          <cell r="J10" t="str">
            <v>900769586</v>
          </cell>
          <cell r="K10" t="str">
            <v>PRODUCTOS Y SERVICIOS DE TECNOLOGIA SAS</v>
          </cell>
          <cell r="L10" t="str">
            <v>Abono en cuenta</v>
          </cell>
          <cell r="M10" t="str">
            <v>Ahorro</v>
          </cell>
          <cell r="N10" t="str">
            <v>001970188650</v>
          </cell>
          <cell r="O10" t="str">
            <v>Activa</v>
          </cell>
          <cell r="P10" t="str">
            <v>860034313</v>
          </cell>
          <cell r="Q10" t="str">
            <v>BANCO DAVIVIENDA S.A.</v>
          </cell>
          <cell r="R10" t="str">
            <v>CGN- GESTION GENERAL</v>
          </cell>
          <cell r="S10" t="str">
            <v>C-223-1000-2</v>
          </cell>
          <cell r="T10" t="str">
            <v>FORTALECIMIENTO DE LOS SISTEMAS DE INFORMACIÒN Y CONSOLIDACIÒN CONTABLE NACIONAL</v>
          </cell>
          <cell r="U10" t="str">
            <v>918,000.00</v>
          </cell>
          <cell r="V10" t="str">
            <v>0.00</v>
          </cell>
          <cell r="W10" t="str">
            <v>918,000.00</v>
          </cell>
          <cell r="X10" t="str">
            <v>0.00</v>
          </cell>
          <cell r="Y10" t="str">
            <v>Nación</v>
          </cell>
          <cell r="Z10" t="str">
            <v>CSF</v>
          </cell>
          <cell r="AA10" t="str">
            <v>RECURSOS CORRIENTES</v>
          </cell>
          <cell r="AB10" t="str">
            <v>Adquisición de una impresora matriz de punto para la CGN con PYS Tecnología según factura N 10</v>
          </cell>
          <cell r="AC10" t="str">
            <v>29716</v>
          </cell>
          <cell r="AD10" t="str">
            <v>28016</v>
          </cell>
          <cell r="AE10" t="str">
            <v>36316</v>
          </cell>
          <cell r="AF10" t="str">
            <v>128016</v>
          </cell>
          <cell r="AG10" t="str">
            <v>2016-07-06 00:00:00</v>
          </cell>
          <cell r="AH10" t="str">
            <v>124316</v>
          </cell>
          <cell r="AI10" t="str">
            <v>186937116</v>
          </cell>
          <cell r="AJ10">
            <v>0</v>
          </cell>
          <cell r="AK10" t="str">
            <v>2016-05-16 00:00:00</v>
          </cell>
          <cell r="AL10" t="str">
            <v>CONTRATO DE COMPRA VENTA Y SUMINISTROS</v>
          </cell>
          <cell r="AM10" t="str">
            <v>O-17/16</v>
          </cell>
          <cell r="AN10" t="str">
            <v>Adquisición de una impresora matriz de punto para la CGN</v>
          </cell>
        </row>
        <row r="11">
          <cell r="A11">
            <v>124416</v>
          </cell>
          <cell r="B11" t="str">
            <v>2016-07-07 00:00:00</v>
          </cell>
          <cell r="C11" t="str">
            <v>2016-07-07 11:18:09</v>
          </cell>
          <cell r="D11" t="str">
            <v>ConOrdendePago</v>
          </cell>
          <cell r="E11">
            <v>153158337</v>
          </cell>
          <cell r="F11" t="str">
            <v>50,252,358.00</v>
          </cell>
          <cell r="G11" t="str">
            <v>0.00</v>
          </cell>
          <cell r="H11" t="str">
            <v>000</v>
          </cell>
          <cell r="I11" t="str">
            <v>NIT</v>
          </cell>
          <cell r="J11" t="str">
            <v>830025406</v>
          </cell>
          <cell r="K11" t="str">
            <v>UAE CONTADURIA GENERAL NACION</v>
          </cell>
          <cell r="L11" t="str">
            <v>Abono en cuenta</v>
          </cell>
          <cell r="M11" t="str">
            <v>Corriente</v>
          </cell>
          <cell r="N11" t="str">
            <v>000769999574</v>
          </cell>
          <cell r="O11" t="str">
            <v>Activa</v>
          </cell>
          <cell r="P11" t="str">
            <v>860034313</v>
          </cell>
          <cell r="Q11" t="str">
            <v>BANCO DAVIVIENDA S.A.</v>
          </cell>
          <cell r="R11" t="str">
            <v>CGN- GESTION GENERAL</v>
          </cell>
          <cell r="S11" t="str">
            <v>A-1-0-1-1-1</v>
          </cell>
          <cell r="T11" t="str">
            <v>SUELDOS</v>
          </cell>
          <cell r="U11" t="str">
            <v>124,872,799.00</v>
          </cell>
          <cell r="V11" t="str">
            <v>0.00</v>
          </cell>
          <cell r="W11" t="str">
            <v>124,872,799.00</v>
          </cell>
          <cell r="X11" t="str">
            <v>0.00</v>
          </cell>
          <cell r="Y11" t="str">
            <v>Nación</v>
          </cell>
          <cell r="Z11" t="str">
            <v>CSF</v>
          </cell>
          <cell r="AA11" t="str">
            <v>RECURSOS CORRIENTES</v>
          </cell>
          <cell r="AB11" t="str">
            <v>Nomina de sueldos primera quincena del mes de julio de 2016.</v>
          </cell>
          <cell r="AC11" t="str">
            <v>37216</v>
          </cell>
          <cell r="AD11" t="str">
            <v>33616</v>
          </cell>
          <cell r="AE11" t="str">
            <v>44016</v>
          </cell>
          <cell r="AF11" t="str">
            <v>128116</v>
          </cell>
          <cell r="AG11" t="str">
            <v>2016-07-07 00:00:00</v>
          </cell>
          <cell r="AH11" t="str">
            <v>124416</v>
          </cell>
          <cell r="AI11" t="str">
            <v>184124516</v>
          </cell>
          <cell r="AJ11">
            <v>0</v>
          </cell>
          <cell r="AK11" t="str">
            <v>2016-07-06 00:00:00</v>
          </cell>
          <cell r="AL11" t="str">
            <v>NOMINA</v>
          </cell>
          <cell r="AM11" t="str">
            <v>CDP 33616</v>
          </cell>
          <cell r="AN11" t="str">
            <v>Nómina Primera quincena de Julio de 2015</v>
          </cell>
        </row>
        <row r="12">
          <cell r="A12">
            <v>124416</v>
          </cell>
          <cell r="B12" t="str">
            <v>2016-07-07 00:00:00</v>
          </cell>
          <cell r="C12" t="str">
            <v>2016-07-07 11:18:09</v>
          </cell>
          <cell r="D12" t="str">
            <v>ConOrdendePago</v>
          </cell>
          <cell r="E12">
            <v>153158337</v>
          </cell>
          <cell r="F12" t="str">
            <v>50,252,358.00</v>
          </cell>
          <cell r="G12" t="str">
            <v>0.00</v>
          </cell>
          <cell r="H12" t="str">
            <v>000</v>
          </cell>
          <cell r="I12" t="str">
            <v>NIT</v>
          </cell>
          <cell r="J12" t="str">
            <v>830025406</v>
          </cell>
          <cell r="K12" t="str">
            <v>UAE CONTADURIA GENERAL NACION</v>
          </cell>
          <cell r="L12" t="str">
            <v>Abono en cuenta</v>
          </cell>
          <cell r="M12" t="str">
            <v>Corriente</v>
          </cell>
          <cell r="N12" t="str">
            <v>000769999574</v>
          </cell>
          <cell r="O12" t="str">
            <v>Activa</v>
          </cell>
          <cell r="P12" t="str">
            <v>860034313</v>
          </cell>
          <cell r="Q12" t="str">
            <v>BANCO DAVIVIENDA S.A.</v>
          </cell>
          <cell r="R12" t="str">
            <v>CGN- GESTION GENERAL</v>
          </cell>
          <cell r="S12" t="str">
            <v>A-1-0-1-4-1</v>
          </cell>
          <cell r="T12" t="str">
            <v>PRIMA TECNICA SALARIAL</v>
          </cell>
          <cell r="U12" t="str">
            <v>20,089,593.00</v>
          </cell>
          <cell r="V12" t="str">
            <v>0.00</v>
          </cell>
          <cell r="W12" t="str">
            <v>20,089,593.00</v>
          </cell>
          <cell r="X12" t="str">
            <v>0.00</v>
          </cell>
          <cell r="Y12" t="str">
            <v>Nación</v>
          </cell>
          <cell r="Z12" t="str">
            <v>CSF</v>
          </cell>
          <cell r="AA12" t="str">
            <v>RECURSOS CORRIENTES</v>
          </cell>
          <cell r="AB12" t="str">
            <v>Nomina de sueldos primera quincena del mes de julio de 2016.</v>
          </cell>
          <cell r="AC12" t="str">
            <v>37216</v>
          </cell>
          <cell r="AD12" t="str">
            <v>33616</v>
          </cell>
          <cell r="AE12" t="str">
            <v>44016</v>
          </cell>
          <cell r="AF12" t="str">
            <v>128116</v>
          </cell>
          <cell r="AG12" t="str">
            <v>2016-07-07 00:00:00</v>
          </cell>
          <cell r="AH12" t="str">
            <v>124416</v>
          </cell>
          <cell r="AI12" t="str">
            <v>184124516</v>
          </cell>
          <cell r="AJ12">
            <v>0</v>
          </cell>
          <cell r="AK12" t="str">
            <v>2016-07-06 00:00:00</v>
          </cell>
          <cell r="AL12" t="str">
            <v>NOMINA</v>
          </cell>
          <cell r="AM12" t="str">
            <v>CDP 33616</v>
          </cell>
          <cell r="AN12" t="str">
            <v>Nómina Primera quincena de Julio de 2015</v>
          </cell>
        </row>
        <row r="13">
          <cell r="A13">
            <v>124416</v>
          </cell>
          <cell r="B13" t="str">
            <v>2016-07-07 00:00:00</v>
          </cell>
          <cell r="C13" t="str">
            <v>2016-07-07 11:18:09</v>
          </cell>
          <cell r="D13" t="str">
            <v>ConOrdendePago</v>
          </cell>
          <cell r="E13">
            <v>153158337</v>
          </cell>
          <cell r="F13" t="str">
            <v>50,252,358.00</v>
          </cell>
          <cell r="G13" t="str">
            <v>0.00</v>
          </cell>
          <cell r="H13" t="str">
            <v>000</v>
          </cell>
          <cell r="I13" t="str">
            <v>NIT</v>
          </cell>
          <cell r="J13" t="str">
            <v>830025406</v>
          </cell>
          <cell r="K13" t="str">
            <v>UAE CONTADURIA GENERAL NACION</v>
          </cell>
          <cell r="L13" t="str">
            <v>Abono en cuenta</v>
          </cell>
          <cell r="M13" t="str">
            <v>Corriente</v>
          </cell>
          <cell r="N13" t="str">
            <v>000769999574</v>
          </cell>
          <cell r="O13" t="str">
            <v>Activa</v>
          </cell>
          <cell r="P13" t="str">
            <v>860034313</v>
          </cell>
          <cell r="Q13" t="str">
            <v>BANCO DAVIVIENDA S.A.</v>
          </cell>
          <cell r="R13" t="str">
            <v>CGN- GESTION GENERAL</v>
          </cell>
          <cell r="S13" t="str">
            <v>A-1-0-1-4-2</v>
          </cell>
          <cell r="T13" t="str">
            <v>PRIMA TECNICA NO SALARIAL</v>
          </cell>
          <cell r="U13" t="str">
            <v>2,332,012.00</v>
          </cell>
          <cell r="V13" t="str">
            <v>0.00</v>
          </cell>
          <cell r="W13" t="str">
            <v>2,332,012.00</v>
          </cell>
          <cell r="X13" t="str">
            <v>0.00</v>
          </cell>
          <cell r="Y13" t="str">
            <v>Nación</v>
          </cell>
          <cell r="Z13" t="str">
            <v>CSF</v>
          </cell>
          <cell r="AA13" t="str">
            <v>RECURSOS CORRIENTES</v>
          </cell>
          <cell r="AB13" t="str">
            <v>Nomina de sueldos primera quincena del mes de julio de 2016.</v>
          </cell>
          <cell r="AC13" t="str">
            <v>37216</v>
          </cell>
          <cell r="AD13" t="str">
            <v>33616</v>
          </cell>
          <cell r="AE13" t="str">
            <v>44016</v>
          </cell>
          <cell r="AF13" t="str">
            <v>128116</v>
          </cell>
          <cell r="AG13" t="str">
            <v>2016-07-07 00:00:00</v>
          </cell>
          <cell r="AH13" t="str">
            <v>124416</v>
          </cell>
          <cell r="AI13" t="str">
            <v>184124516</v>
          </cell>
          <cell r="AJ13">
            <v>0</v>
          </cell>
          <cell r="AK13" t="str">
            <v>2016-07-06 00:00:00</v>
          </cell>
          <cell r="AL13" t="str">
            <v>NOMINA</v>
          </cell>
          <cell r="AM13" t="str">
            <v>CDP 33616</v>
          </cell>
          <cell r="AN13" t="str">
            <v>Nómina Primera quincena de Julio de 2015</v>
          </cell>
        </row>
        <row r="14">
          <cell r="A14">
            <v>124416</v>
          </cell>
          <cell r="B14" t="str">
            <v>2016-07-07 00:00:00</v>
          </cell>
          <cell r="C14" t="str">
            <v>2016-07-07 11:18:09</v>
          </cell>
          <cell r="D14" t="str">
            <v>ConOrdendePago</v>
          </cell>
          <cell r="E14">
            <v>153158337</v>
          </cell>
          <cell r="F14" t="str">
            <v>50,252,358.00</v>
          </cell>
          <cell r="G14" t="str">
            <v>0.00</v>
          </cell>
          <cell r="H14" t="str">
            <v>000</v>
          </cell>
          <cell r="I14" t="str">
            <v>NIT</v>
          </cell>
          <cell r="J14" t="str">
            <v>830025406</v>
          </cell>
          <cell r="K14" t="str">
            <v>UAE CONTADURIA GENERAL NACION</v>
          </cell>
          <cell r="L14" t="str">
            <v>Abono en cuenta</v>
          </cell>
          <cell r="M14" t="str">
            <v>Corriente</v>
          </cell>
          <cell r="N14" t="str">
            <v>000769999574</v>
          </cell>
          <cell r="O14" t="str">
            <v>Activa</v>
          </cell>
          <cell r="P14" t="str">
            <v>860034313</v>
          </cell>
          <cell r="Q14" t="str">
            <v>BANCO DAVIVIENDA S.A.</v>
          </cell>
          <cell r="R14" t="str">
            <v>CGN- GESTION GENERAL</v>
          </cell>
          <cell r="S14" t="str">
            <v>A-1-0-1-5-12</v>
          </cell>
          <cell r="T14" t="str">
            <v>SUBSIDIO DE ALIMENTACION</v>
          </cell>
          <cell r="U14" t="str">
            <v>561,369.00</v>
          </cell>
          <cell r="V14" t="str">
            <v>0.00</v>
          </cell>
          <cell r="W14" t="str">
            <v>561,369.00</v>
          </cell>
          <cell r="X14" t="str">
            <v>0.00</v>
          </cell>
          <cell r="Y14" t="str">
            <v>Nación</v>
          </cell>
          <cell r="Z14" t="str">
            <v>CSF</v>
          </cell>
          <cell r="AA14" t="str">
            <v>RECURSOS CORRIENTES</v>
          </cell>
          <cell r="AB14" t="str">
            <v>Nomina de sueldos primera quincena del mes de julio de 2016.</v>
          </cell>
          <cell r="AC14" t="str">
            <v>37216</v>
          </cell>
          <cell r="AD14" t="str">
            <v>33616</v>
          </cell>
          <cell r="AE14" t="str">
            <v>44016</v>
          </cell>
          <cell r="AF14" t="str">
            <v>128116</v>
          </cell>
          <cell r="AG14" t="str">
            <v>2016-07-07 00:00:00</v>
          </cell>
          <cell r="AH14" t="str">
            <v>124416</v>
          </cell>
          <cell r="AI14" t="str">
            <v>184124516</v>
          </cell>
          <cell r="AJ14">
            <v>0</v>
          </cell>
          <cell r="AK14" t="str">
            <v>2016-07-06 00:00:00</v>
          </cell>
          <cell r="AL14" t="str">
            <v>NOMINA</v>
          </cell>
          <cell r="AM14" t="str">
            <v>CDP 33616</v>
          </cell>
          <cell r="AN14" t="str">
            <v>Nómina Primera quincena de Julio de 2015</v>
          </cell>
        </row>
        <row r="15">
          <cell r="A15">
            <v>124416</v>
          </cell>
          <cell r="B15" t="str">
            <v>2016-07-07 00:00:00</v>
          </cell>
          <cell r="C15" t="str">
            <v>2016-07-07 11:18:09</v>
          </cell>
          <cell r="D15" t="str">
            <v>ConOrdendePago</v>
          </cell>
          <cell r="E15">
            <v>153158337</v>
          </cell>
          <cell r="F15" t="str">
            <v>50,252,358.00</v>
          </cell>
          <cell r="G15" t="str">
            <v>0.00</v>
          </cell>
          <cell r="H15" t="str">
            <v>000</v>
          </cell>
          <cell r="I15" t="str">
            <v>NIT</v>
          </cell>
          <cell r="J15" t="str">
            <v>830025406</v>
          </cell>
          <cell r="K15" t="str">
            <v>UAE CONTADURIA GENERAL NACION</v>
          </cell>
          <cell r="L15" t="str">
            <v>Abono en cuenta</v>
          </cell>
          <cell r="M15" t="str">
            <v>Corriente</v>
          </cell>
          <cell r="N15" t="str">
            <v>000769999574</v>
          </cell>
          <cell r="O15" t="str">
            <v>Activa</v>
          </cell>
          <cell r="P15" t="str">
            <v>860034313</v>
          </cell>
          <cell r="Q15" t="str">
            <v>BANCO DAVIVIENDA S.A.</v>
          </cell>
          <cell r="R15" t="str">
            <v>CGN- GESTION GENERAL</v>
          </cell>
          <cell r="S15" t="str">
            <v>A-1-0-1-5-13</v>
          </cell>
          <cell r="T15" t="str">
            <v>AUXILIO DE TRANSPORTE</v>
          </cell>
          <cell r="U15" t="str">
            <v>502,460.00</v>
          </cell>
          <cell r="V15" t="str">
            <v>0.00</v>
          </cell>
          <cell r="W15" t="str">
            <v>502,460.00</v>
          </cell>
          <cell r="X15" t="str">
            <v>0.00</v>
          </cell>
          <cell r="Y15" t="str">
            <v>Nación</v>
          </cell>
          <cell r="Z15" t="str">
            <v>CSF</v>
          </cell>
          <cell r="AA15" t="str">
            <v>RECURSOS CORRIENTES</v>
          </cell>
          <cell r="AB15" t="str">
            <v>Nomina de sueldos primera quincena del mes de julio de 2016.</v>
          </cell>
          <cell r="AC15" t="str">
            <v>37216</v>
          </cell>
          <cell r="AD15" t="str">
            <v>33616</v>
          </cell>
          <cell r="AE15" t="str">
            <v>44016</v>
          </cell>
          <cell r="AF15" t="str">
            <v>128116</v>
          </cell>
          <cell r="AG15" t="str">
            <v>2016-07-07 00:00:00</v>
          </cell>
          <cell r="AH15" t="str">
            <v>124416</v>
          </cell>
          <cell r="AI15" t="str">
            <v>184124516</v>
          </cell>
          <cell r="AJ15">
            <v>0</v>
          </cell>
          <cell r="AK15" t="str">
            <v>2016-07-06 00:00:00</v>
          </cell>
          <cell r="AL15" t="str">
            <v>NOMINA</v>
          </cell>
          <cell r="AM15" t="str">
            <v>CDP 33616</v>
          </cell>
          <cell r="AN15" t="str">
            <v>Nómina Primera quincena de Julio de 2015</v>
          </cell>
        </row>
        <row r="16">
          <cell r="A16">
            <v>124416</v>
          </cell>
          <cell r="B16" t="str">
            <v>2016-07-07 00:00:00</v>
          </cell>
          <cell r="C16" t="str">
            <v>2016-07-07 11:18:09</v>
          </cell>
          <cell r="D16" t="str">
            <v>ConOrdendePago</v>
          </cell>
          <cell r="E16">
            <v>153158337</v>
          </cell>
          <cell r="F16" t="str">
            <v>50,252,358.00</v>
          </cell>
          <cell r="G16" t="str">
            <v>0.00</v>
          </cell>
          <cell r="H16" t="str">
            <v>000</v>
          </cell>
          <cell r="I16" t="str">
            <v>NIT</v>
          </cell>
          <cell r="J16" t="str">
            <v>830025406</v>
          </cell>
          <cell r="K16" t="str">
            <v>UAE CONTADURIA GENERAL NACION</v>
          </cell>
          <cell r="L16" t="str">
            <v>Abono en cuenta</v>
          </cell>
          <cell r="M16" t="str">
            <v>Corriente</v>
          </cell>
          <cell r="N16" t="str">
            <v>000769999574</v>
          </cell>
          <cell r="O16" t="str">
            <v>Activa</v>
          </cell>
          <cell r="P16" t="str">
            <v>860034313</v>
          </cell>
          <cell r="Q16" t="str">
            <v>BANCO DAVIVIENDA S.A.</v>
          </cell>
          <cell r="R16" t="str">
            <v>CGN- GESTION GENERAL</v>
          </cell>
          <cell r="S16" t="str">
            <v>A-1-0-1-5-2</v>
          </cell>
          <cell r="T16" t="str">
            <v>BONIFICACION POR SERVICIOS PRESTADOS</v>
          </cell>
          <cell r="U16" t="str">
            <v>2,165,131.00</v>
          </cell>
          <cell r="V16" t="str">
            <v>0.00</v>
          </cell>
          <cell r="W16" t="str">
            <v>2,165,131.00</v>
          </cell>
          <cell r="X16" t="str">
            <v>0.00</v>
          </cell>
          <cell r="Y16" t="str">
            <v>Nación</v>
          </cell>
          <cell r="Z16" t="str">
            <v>CSF</v>
          </cell>
          <cell r="AA16" t="str">
            <v>RECURSOS CORRIENTES</v>
          </cell>
          <cell r="AB16" t="str">
            <v>Nomina de sueldos primera quincena del mes de julio de 2016.</v>
          </cell>
          <cell r="AC16" t="str">
            <v>37216</v>
          </cell>
          <cell r="AD16" t="str">
            <v>33616</v>
          </cell>
          <cell r="AE16" t="str">
            <v>44016</v>
          </cell>
          <cell r="AF16" t="str">
            <v>128116</v>
          </cell>
          <cell r="AG16" t="str">
            <v>2016-07-07 00:00:00</v>
          </cell>
          <cell r="AH16" t="str">
            <v>124416</v>
          </cell>
          <cell r="AI16" t="str">
            <v>184124516</v>
          </cell>
          <cell r="AJ16">
            <v>0</v>
          </cell>
          <cell r="AK16" t="str">
            <v>2016-07-06 00:00:00</v>
          </cell>
          <cell r="AL16" t="str">
            <v>NOMINA</v>
          </cell>
          <cell r="AM16" t="str">
            <v>CDP 33616</v>
          </cell>
          <cell r="AN16" t="str">
            <v>Nómina Primera quincena de Julio de 2015</v>
          </cell>
        </row>
        <row r="17">
          <cell r="A17">
            <v>124416</v>
          </cell>
          <cell r="B17" t="str">
            <v>2016-07-07 00:00:00</v>
          </cell>
          <cell r="C17" t="str">
            <v>2016-07-07 11:18:09</v>
          </cell>
          <cell r="D17" t="str">
            <v>ConOrdendePago</v>
          </cell>
          <cell r="E17">
            <v>153158337</v>
          </cell>
          <cell r="F17" t="str">
            <v>50,252,358.00</v>
          </cell>
          <cell r="G17" t="str">
            <v>0.00</v>
          </cell>
          <cell r="H17" t="str">
            <v>000</v>
          </cell>
          <cell r="I17" t="str">
            <v>NIT</v>
          </cell>
          <cell r="J17" t="str">
            <v>830025406</v>
          </cell>
          <cell r="K17" t="str">
            <v>UAE CONTADURIA GENERAL NACION</v>
          </cell>
          <cell r="L17" t="str">
            <v>Abono en cuenta</v>
          </cell>
          <cell r="M17" t="str">
            <v>Corriente</v>
          </cell>
          <cell r="N17" t="str">
            <v>000769999574</v>
          </cell>
          <cell r="O17" t="str">
            <v>Activa</v>
          </cell>
          <cell r="P17" t="str">
            <v>860034313</v>
          </cell>
          <cell r="Q17" t="str">
            <v>BANCO DAVIVIENDA S.A.</v>
          </cell>
          <cell r="R17" t="str">
            <v>CGN- GESTION GENERAL</v>
          </cell>
          <cell r="S17" t="str">
            <v>A-1-0-1-5-47</v>
          </cell>
          <cell r="T17" t="str">
            <v>PRIMA DE COORDINACION</v>
          </cell>
          <cell r="U17" t="str">
            <v>1,450,595.00</v>
          </cell>
          <cell r="V17" t="str">
            <v>0.00</v>
          </cell>
          <cell r="W17" t="str">
            <v>1,450,595.00</v>
          </cell>
          <cell r="X17" t="str">
            <v>0.00</v>
          </cell>
          <cell r="Y17" t="str">
            <v>Nación</v>
          </cell>
          <cell r="Z17" t="str">
            <v>CSF</v>
          </cell>
          <cell r="AA17" t="str">
            <v>RECURSOS CORRIENTES</v>
          </cell>
          <cell r="AB17" t="str">
            <v>Nomina de sueldos primera quincena del mes de julio de 2016.</v>
          </cell>
          <cell r="AC17" t="str">
            <v>37216</v>
          </cell>
          <cell r="AD17" t="str">
            <v>33616</v>
          </cell>
          <cell r="AE17" t="str">
            <v>44016</v>
          </cell>
          <cell r="AF17" t="str">
            <v>128116</v>
          </cell>
          <cell r="AG17" t="str">
            <v>2016-07-07 00:00:00</v>
          </cell>
          <cell r="AH17" t="str">
            <v>124416</v>
          </cell>
          <cell r="AI17" t="str">
            <v>184124516</v>
          </cell>
          <cell r="AJ17">
            <v>0</v>
          </cell>
          <cell r="AK17" t="str">
            <v>2016-07-06 00:00:00</v>
          </cell>
          <cell r="AL17" t="str">
            <v>NOMINA</v>
          </cell>
          <cell r="AM17" t="str">
            <v>CDP 33616</v>
          </cell>
          <cell r="AN17" t="str">
            <v>Nómina Primera quincena de Julio de 2015</v>
          </cell>
        </row>
        <row r="18">
          <cell r="A18">
            <v>124416</v>
          </cell>
          <cell r="B18" t="str">
            <v>2016-07-07 00:00:00</v>
          </cell>
          <cell r="C18" t="str">
            <v>2016-07-07 11:18:09</v>
          </cell>
          <cell r="D18" t="str">
            <v>ConOrdendePago</v>
          </cell>
          <cell r="E18">
            <v>153158337</v>
          </cell>
          <cell r="F18" t="str">
            <v>50,252,358.00</v>
          </cell>
          <cell r="G18" t="str">
            <v>0.00</v>
          </cell>
          <cell r="H18" t="str">
            <v>000</v>
          </cell>
          <cell r="I18" t="str">
            <v>NIT</v>
          </cell>
          <cell r="J18" t="str">
            <v>830025406</v>
          </cell>
          <cell r="K18" t="str">
            <v>UAE CONTADURIA GENERAL NACION</v>
          </cell>
          <cell r="L18" t="str">
            <v>Abono en cuenta</v>
          </cell>
          <cell r="M18" t="str">
            <v>Corriente</v>
          </cell>
          <cell r="N18" t="str">
            <v>000769999574</v>
          </cell>
          <cell r="O18" t="str">
            <v>Activa</v>
          </cell>
          <cell r="P18" t="str">
            <v>860034313</v>
          </cell>
          <cell r="Q18" t="str">
            <v>BANCO DAVIVIENDA S.A.</v>
          </cell>
          <cell r="R18" t="str">
            <v>CGN- GESTION GENERAL</v>
          </cell>
          <cell r="S18" t="str">
            <v>A-1-0-1-9-1</v>
          </cell>
          <cell r="T18" t="str">
            <v>HORAS EXTRAS</v>
          </cell>
          <cell r="U18" t="str">
            <v>1,184,378.00</v>
          </cell>
          <cell r="V18" t="str">
            <v>0.00</v>
          </cell>
          <cell r="W18" t="str">
            <v>1,184,378.00</v>
          </cell>
          <cell r="X18" t="str">
            <v>0.00</v>
          </cell>
          <cell r="Y18" t="str">
            <v>Nación</v>
          </cell>
          <cell r="Z18" t="str">
            <v>CSF</v>
          </cell>
          <cell r="AA18" t="str">
            <v>RECURSOS CORRIENTES</v>
          </cell>
          <cell r="AB18" t="str">
            <v>Nomina de sueldos primera quincena del mes de julio de 2016.</v>
          </cell>
          <cell r="AC18" t="str">
            <v>37216</v>
          </cell>
          <cell r="AD18" t="str">
            <v>33616</v>
          </cell>
          <cell r="AE18" t="str">
            <v>44016</v>
          </cell>
          <cell r="AF18" t="str">
            <v>128116</v>
          </cell>
          <cell r="AG18" t="str">
            <v>2016-07-07 00:00:00</v>
          </cell>
          <cell r="AH18" t="str">
            <v>124416</v>
          </cell>
          <cell r="AI18" t="str">
            <v>184124516</v>
          </cell>
          <cell r="AJ18">
            <v>0</v>
          </cell>
          <cell r="AK18" t="str">
            <v>2016-07-06 00:00:00</v>
          </cell>
          <cell r="AL18" t="str">
            <v>NOMINA</v>
          </cell>
          <cell r="AM18" t="str">
            <v>CDP 33616</v>
          </cell>
          <cell r="AN18" t="str">
            <v>Nómina Primera quincena de Julio de 2015</v>
          </cell>
        </row>
        <row r="19">
          <cell r="A19">
            <v>124516</v>
          </cell>
          <cell r="B19" t="str">
            <v>2016-07-08 00:00:00</v>
          </cell>
          <cell r="C19" t="str">
            <v>2016-07-08 10:31:58</v>
          </cell>
          <cell r="D19" t="str">
            <v>ConOrdendePago</v>
          </cell>
          <cell r="E19">
            <v>4767139</v>
          </cell>
          <cell r="F19" t="str">
            <v>123,050.00</v>
          </cell>
          <cell r="G19" t="str">
            <v>0.00</v>
          </cell>
          <cell r="H19" t="str">
            <v>000</v>
          </cell>
          <cell r="I19" t="str">
            <v>NIT</v>
          </cell>
          <cell r="J19" t="str">
            <v>830025406</v>
          </cell>
          <cell r="K19" t="str">
            <v>UAE CONTADURIA GENERAL NACION</v>
          </cell>
          <cell r="L19" t="str">
            <v>Abono en cuenta</v>
          </cell>
          <cell r="M19" t="str">
            <v>Corriente</v>
          </cell>
          <cell r="N19" t="str">
            <v>000769999418</v>
          </cell>
          <cell r="O19" t="str">
            <v>Activa</v>
          </cell>
          <cell r="P19" t="str">
            <v>860034313</v>
          </cell>
          <cell r="Q19" t="str">
            <v>BANCO DAVIVIENDA S.A.</v>
          </cell>
          <cell r="R19" t="str">
            <v>CGN- GESTION GENERAL</v>
          </cell>
          <cell r="S19" t="str">
            <v>A-2-0-4-1-25</v>
          </cell>
          <cell r="T19" t="str">
            <v>OTRAS COMPRAS DE EQUIPOS</v>
          </cell>
          <cell r="U19" t="str">
            <v>440,000.00</v>
          </cell>
          <cell r="V19" t="str">
            <v>0.00</v>
          </cell>
          <cell r="W19" t="str">
            <v>440,000.00</v>
          </cell>
          <cell r="X19" t="str">
            <v>0.00</v>
          </cell>
          <cell r="Y19" t="str">
            <v>Nación</v>
          </cell>
          <cell r="Z19" t="str">
            <v>CSF</v>
          </cell>
          <cell r="AA19" t="str">
            <v>RECURSOS CORRIENTES</v>
          </cell>
          <cell r="AB19" t="str">
            <v>Reembolso caja menor de Gastos Generales segundo de junio de 2016</v>
          </cell>
          <cell r="AC19" t="str">
            <v>37316</v>
          </cell>
          <cell r="AD19" t="str">
            <v>33716</v>
          </cell>
          <cell r="AE19" t="str">
            <v>44116</v>
          </cell>
          <cell r="AF19" t="str">
            <v>128316</v>
          </cell>
          <cell r="AG19" t="str">
            <v>2016-07-08 00:00:00</v>
          </cell>
          <cell r="AH19" t="str">
            <v>124516</v>
          </cell>
          <cell r="AI19" t="str">
            <v>185592116</v>
          </cell>
          <cell r="AJ19">
            <v>0</v>
          </cell>
          <cell r="AK19" t="str">
            <v>2016-07-07 00:00:00</v>
          </cell>
          <cell r="AL19" t="str">
            <v>OTROS</v>
          </cell>
          <cell r="AM19" t="str">
            <v>CDP 33716</v>
          </cell>
          <cell r="AN19" t="str">
            <v>Reembolso caja menor Junio 2 de 2016</v>
          </cell>
        </row>
        <row r="20">
          <cell r="A20">
            <v>124516</v>
          </cell>
          <cell r="B20" t="str">
            <v>2016-07-08 00:00:00</v>
          </cell>
          <cell r="C20" t="str">
            <v>2016-07-08 10:31:58</v>
          </cell>
          <cell r="D20" t="str">
            <v>ConOrdendePago</v>
          </cell>
          <cell r="E20">
            <v>4767139</v>
          </cell>
          <cell r="F20" t="str">
            <v>123,050.00</v>
          </cell>
          <cell r="G20" t="str">
            <v>0.00</v>
          </cell>
          <cell r="H20" t="str">
            <v>000</v>
          </cell>
          <cell r="I20" t="str">
            <v>NIT</v>
          </cell>
          <cell r="J20" t="str">
            <v>830025406</v>
          </cell>
          <cell r="K20" t="str">
            <v>UAE CONTADURIA GENERAL NACION</v>
          </cell>
          <cell r="L20" t="str">
            <v>Abono en cuenta</v>
          </cell>
          <cell r="M20" t="str">
            <v>Corriente</v>
          </cell>
          <cell r="N20" t="str">
            <v>000769999418</v>
          </cell>
          <cell r="O20" t="str">
            <v>Activa</v>
          </cell>
          <cell r="P20" t="str">
            <v>860034313</v>
          </cell>
          <cell r="Q20" t="str">
            <v>BANCO DAVIVIENDA S.A.</v>
          </cell>
          <cell r="R20" t="str">
            <v>CGN- GESTION GENERAL</v>
          </cell>
          <cell r="S20" t="str">
            <v>A-2-0-4-4-15</v>
          </cell>
          <cell r="T20" t="str">
            <v>PAPELERIA, UTILES DE ESCRITORIO Y OFICINA</v>
          </cell>
          <cell r="U20" t="str">
            <v>219,000.00</v>
          </cell>
          <cell r="V20" t="str">
            <v>0.00</v>
          </cell>
          <cell r="W20" t="str">
            <v>219,000.00</v>
          </cell>
          <cell r="X20" t="str">
            <v>0.00</v>
          </cell>
          <cell r="Y20" t="str">
            <v>Nación</v>
          </cell>
          <cell r="Z20" t="str">
            <v>CSF</v>
          </cell>
          <cell r="AA20" t="str">
            <v>RECURSOS CORRIENTES</v>
          </cell>
          <cell r="AB20" t="str">
            <v>Reembolso caja menor de Gastos Generales segundo de junio de 2016</v>
          </cell>
          <cell r="AC20" t="str">
            <v>37316</v>
          </cell>
          <cell r="AD20" t="str">
            <v>33716</v>
          </cell>
          <cell r="AE20" t="str">
            <v>44116</v>
          </cell>
          <cell r="AF20" t="str">
            <v>128316</v>
          </cell>
          <cell r="AG20" t="str">
            <v>2016-07-08 00:00:00</v>
          </cell>
          <cell r="AH20" t="str">
            <v>124516</v>
          </cell>
          <cell r="AI20" t="str">
            <v>185592116</v>
          </cell>
          <cell r="AJ20">
            <v>0</v>
          </cell>
          <cell r="AK20" t="str">
            <v>2016-07-07 00:00:00</v>
          </cell>
          <cell r="AL20" t="str">
            <v>OTROS</v>
          </cell>
          <cell r="AM20" t="str">
            <v>CDP 33716</v>
          </cell>
          <cell r="AN20" t="str">
            <v>Reembolso caja menor Junio 2 de 2016</v>
          </cell>
        </row>
        <row r="21">
          <cell r="A21">
            <v>124516</v>
          </cell>
          <cell r="B21" t="str">
            <v>2016-07-08 00:00:00</v>
          </cell>
          <cell r="C21" t="str">
            <v>2016-07-08 10:31:58</v>
          </cell>
          <cell r="D21" t="str">
            <v>ConOrdendePago</v>
          </cell>
          <cell r="E21">
            <v>4767139</v>
          </cell>
          <cell r="F21" t="str">
            <v>123,050.00</v>
          </cell>
          <cell r="G21" t="str">
            <v>0.00</v>
          </cell>
          <cell r="H21" t="str">
            <v>000</v>
          </cell>
          <cell r="I21" t="str">
            <v>NIT</v>
          </cell>
          <cell r="J21" t="str">
            <v>830025406</v>
          </cell>
          <cell r="K21" t="str">
            <v>UAE CONTADURIA GENERAL NACION</v>
          </cell>
          <cell r="L21" t="str">
            <v>Abono en cuenta</v>
          </cell>
          <cell r="M21" t="str">
            <v>Corriente</v>
          </cell>
          <cell r="N21" t="str">
            <v>000769999418</v>
          </cell>
          <cell r="O21" t="str">
            <v>Activa</v>
          </cell>
          <cell r="P21" t="str">
            <v>860034313</v>
          </cell>
          <cell r="Q21" t="str">
            <v>BANCO DAVIVIENDA S.A.</v>
          </cell>
          <cell r="R21" t="str">
            <v>CGN- GESTION GENERAL</v>
          </cell>
          <cell r="S21" t="str">
            <v>A-2-0-4-4-18</v>
          </cell>
          <cell r="T21" t="str">
            <v>PRODUCTOS DE CAFETERIA Y RESTAURANTE</v>
          </cell>
          <cell r="U21" t="str">
            <v>1,698,000.00</v>
          </cell>
          <cell r="V21" t="str">
            <v>0.00</v>
          </cell>
          <cell r="W21" t="str">
            <v>1,698,000.00</v>
          </cell>
          <cell r="X21" t="str">
            <v>0.00</v>
          </cell>
          <cell r="Y21" t="str">
            <v>Nación</v>
          </cell>
          <cell r="Z21" t="str">
            <v>CSF</v>
          </cell>
          <cell r="AA21" t="str">
            <v>RECURSOS CORRIENTES</v>
          </cell>
          <cell r="AB21" t="str">
            <v>Reembolso caja menor de Gastos Generales segundo de junio de 2016</v>
          </cell>
          <cell r="AC21" t="str">
            <v>37316</v>
          </cell>
          <cell r="AD21" t="str">
            <v>33716</v>
          </cell>
          <cell r="AE21" t="str">
            <v>44116</v>
          </cell>
          <cell r="AF21" t="str">
            <v>128316</v>
          </cell>
          <cell r="AG21" t="str">
            <v>2016-07-08 00:00:00</v>
          </cell>
          <cell r="AH21" t="str">
            <v>124516</v>
          </cell>
          <cell r="AI21" t="str">
            <v>185592116</v>
          </cell>
          <cell r="AJ21">
            <v>0</v>
          </cell>
          <cell r="AK21" t="str">
            <v>2016-07-07 00:00:00</v>
          </cell>
          <cell r="AL21" t="str">
            <v>OTROS</v>
          </cell>
          <cell r="AM21" t="str">
            <v>CDP 33716</v>
          </cell>
          <cell r="AN21" t="str">
            <v>Reembolso caja menor Junio 2 de 2016</v>
          </cell>
        </row>
        <row r="22">
          <cell r="A22">
            <v>124516</v>
          </cell>
          <cell r="B22" t="str">
            <v>2016-07-08 00:00:00</v>
          </cell>
          <cell r="C22" t="str">
            <v>2016-07-08 10:31:58</v>
          </cell>
          <cell r="D22" t="str">
            <v>ConOrdendePago</v>
          </cell>
          <cell r="E22">
            <v>4767139</v>
          </cell>
          <cell r="F22" t="str">
            <v>123,050.00</v>
          </cell>
          <cell r="G22" t="str">
            <v>0.00</v>
          </cell>
          <cell r="H22" t="str">
            <v>000</v>
          </cell>
          <cell r="I22" t="str">
            <v>NIT</v>
          </cell>
          <cell r="J22" t="str">
            <v>830025406</v>
          </cell>
          <cell r="K22" t="str">
            <v>UAE CONTADURIA GENERAL NACION</v>
          </cell>
          <cell r="L22" t="str">
            <v>Abono en cuenta</v>
          </cell>
          <cell r="M22" t="str">
            <v>Corriente</v>
          </cell>
          <cell r="N22" t="str">
            <v>000769999418</v>
          </cell>
          <cell r="O22" t="str">
            <v>Activa</v>
          </cell>
          <cell r="P22" t="str">
            <v>860034313</v>
          </cell>
          <cell r="Q22" t="str">
            <v>BANCO DAVIVIENDA S.A.</v>
          </cell>
          <cell r="R22" t="str">
            <v>CGN- GESTION GENERAL</v>
          </cell>
          <cell r="S22" t="str">
            <v>A-2-0-4-4-23</v>
          </cell>
          <cell r="T22" t="str">
            <v>OTROS MATERIALES Y SUMINISTROS</v>
          </cell>
          <cell r="U22" t="str">
            <v>903,485.00</v>
          </cell>
          <cell r="V22" t="str">
            <v>0.00</v>
          </cell>
          <cell r="W22" t="str">
            <v>903,485.00</v>
          </cell>
          <cell r="X22" t="str">
            <v>0.00</v>
          </cell>
          <cell r="Y22" t="str">
            <v>Nación</v>
          </cell>
          <cell r="Z22" t="str">
            <v>CSF</v>
          </cell>
          <cell r="AA22" t="str">
            <v>RECURSOS CORRIENTES</v>
          </cell>
          <cell r="AB22" t="str">
            <v>Reembolso caja menor de Gastos Generales segundo de junio de 2016</v>
          </cell>
          <cell r="AC22" t="str">
            <v>37316</v>
          </cell>
          <cell r="AD22" t="str">
            <v>33716</v>
          </cell>
          <cell r="AE22" t="str">
            <v>44116</v>
          </cell>
          <cell r="AF22" t="str">
            <v>128316</v>
          </cell>
          <cell r="AG22" t="str">
            <v>2016-07-08 00:00:00</v>
          </cell>
          <cell r="AH22" t="str">
            <v>124516</v>
          </cell>
          <cell r="AI22" t="str">
            <v>185592116</v>
          </cell>
          <cell r="AJ22">
            <v>0</v>
          </cell>
          <cell r="AK22" t="str">
            <v>2016-07-07 00:00:00</v>
          </cell>
          <cell r="AL22" t="str">
            <v>OTROS</v>
          </cell>
          <cell r="AM22" t="str">
            <v>CDP 33716</v>
          </cell>
          <cell r="AN22" t="str">
            <v>Reembolso caja menor Junio 2 de 2016</v>
          </cell>
        </row>
        <row r="23">
          <cell r="A23">
            <v>124516</v>
          </cell>
          <cell r="B23" t="str">
            <v>2016-07-08 00:00:00</v>
          </cell>
          <cell r="C23" t="str">
            <v>2016-07-08 10:31:58</v>
          </cell>
          <cell r="D23" t="str">
            <v>ConOrdendePago</v>
          </cell>
          <cell r="E23">
            <v>4767139</v>
          </cell>
          <cell r="F23" t="str">
            <v>123,050.00</v>
          </cell>
          <cell r="G23" t="str">
            <v>0.00</v>
          </cell>
          <cell r="H23" t="str">
            <v>000</v>
          </cell>
          <cell r="I23" t="str">
            <v>NIT</v>
          </cell>
          <cell r="J23" t="str">
            <v>830025406</v>
          </cell>
          <cell r="K23" t="str">
            <v>UAE CONTADURIA GENERAL NACION</v>
          </cell>
          <cell r="L23" t="str">
            <v>Abono en cuenta</v>
          </cell>
          <cell r="M23" t="str">
            <v>Corriente</v>
          </cell>
          <cell r="N23" t="str">
            <v>000769999418</v>
          </cell>
          <cell r="O23" t="str">
            <v>Activa</v>
          </cell>
          <cell r="P23" t="str">
            <v>860034313</v>
          </cell>
          <cell r="Q23" t="str">
            <v>BANCO DAVIVIENDA S.A.</v>
          </cell>
          <cell r="R23" t="str">
            <v>CGN- GESTION GENERAL</v>
          </cell>
          <cell r="S23" t="str">
            <v>A-2-0-4-41-13</v>
          </cell>
          <cell r="T23" t="str">
            <v>OTROS GASTOS POR ADQUISICION DE SERVICIOS</v>
          </cell>
          <cell r="U23" t="str">
            <v>365,500.00</v>
          </cell>
          <cell r="V23" t="str">
            <v>0.00</v>
          </cell>
          <cell r="W23" t="str">
            <v>365,500.00</v>
          </cell>
          <cell r="X23" t="str">
            <v>0.00</v>
          </cell>
          <cell r="Y23" t="str">
            <v>Nación</v>
          </cell>
          <cell r="Z23" t="str">
            <v>CSF</v>
          </cell>
          <cell r="AA23" t="str">
            <v>RECURSOS CORRIENTES</v>
          </cell>
          <cell r="AB23" t="str">
            <v>Reembolso caja menor de Gastos Generales segundo de junio de 2016</v>
          </cell>
          <cell r="AC23" t="str">
            <v>37316</v>
          </cell>
          <cell r="AD23" t="str">
            <v>33716</v>
          </cell>
          <cell r="AE23" t="str">
            <v>44116</v>
          </cell>
          <cell r="AF23" t="str">
            <v>128316</v>
          </cell>
          <cell r="AG23" t="str">
            <v>2016-07-08 00:00:00</v>
          </cell>
          <cell r="AH23" t="str">
            <v>124516</v>
          </cell>
          <cell r="AI23" t="str">
            <v>185592116</v>
          </cell>
          <cell r="AJ23">
            <v>0</v>
          </cell>
          <cell r="AK23" t="str">
            <v>2016-07-07 00:00:00</v>
          </cell>
          <cell r="AL23" t="str">
            <v>OTROS</v>
          </cell>
          <cell r="AM23" t="str">
            <v>CDP 33716</v>
          </cell>
          <cell r="AN23" t="str">
            <v>Reembolso caja menor Junio 2 de 2016</v>
          </cell>
        </row>
        <row r="24">
          <cell r="A24">
            <v>124516</v>
          </cell>
          <cell r="B24" t="str">
            <v>2016-07-08 00:00:00</v>
          </cell>
          <cell r="C24" t="str">
            <v>2016-07-08 10:31:58</v>
          </cell>
          <cell r="D24" t="str">
            <v>ConOrdendePago</v>
          </cell>
          <cell r="E24">
            <v>4767139</v>
          </cell>
          <cell r="F24" t="str">
            <v>123,050.00</v>
          </cell>
          <cell r="G24" t="str">
            <v>0.00</v>
          </cell>
          <cell r="H24" t="str">
            <v>000</v>
          </cell>
          <cell r="I24" t="str">
            <v>NIT</v>
          </cell>
          <cell r="J24" t="str">
            <v>830025406</v>
          </cell>
          <cell r="K24" t="str">
            <v>UAE CONTADURIA GENERAL NACION</v>
          </cell>
          <cell r="L24" t="str">
            <v>Abono en cuenta</v>
          </cell>
          <cell r="M24" t="str">
            <v>Corriente</v>
          </cell>
          <cell r="N24" t="str">
            <v>000769999418</v>
          </cell>
          <cell r="O24" t="str">
            <v>Activa</v>
          </cell>
          <cell r="P24" t="str">
            <v>860034313</v>
          </cell>
          <cell r="Q24" t="str">
            <v>BANCO DAVIVIENDA S.A.</v>
          </cell>
          <cell r="R24" t="str">
            <v>CGN- GESTION GENERAL</v>
          </cell>
          <cell r="S24" t="str">
            <v>A-2-0-4-5-12</v>
          </cell>
          <cell r="T24" t="str">
            <v>MANTENIMIENTO DE OTROS BIENES</v>
          </cell>
          <cell r="U24" t="str">
            <v>255,000.00</v>
          </cell>
          <cell r="V24" t="str">
            <v>0.00</v>
          </cell>
          <cell r="W24" t="str">
            <v>255,000.00</v>
          </cell>
          <cell r="X24" t="str">
            <v>0.00</v>
          </cell>
          <cell r="Y24" t="str">
            <v>Nación</v>
          </cell>
          <cell r="Z24" t="str">
            <v>CSF</v>
          </cell>
          <cell r="AA24" t="str">
            <v>RECURSOS CORRIENTES</v>
          </cell>
          <cell r="AB24" t="str">
            <v>Reembolso caja menor de Gastos Generales segundo de junio de 2016</v>
          </cell>
          <cell r="AC24" t="str">
            <v>37316</v>
          </cell>
          <cell r="AD24" t="str">
            <v>33716</v>
          </cell>
          <cell r="AE24" t="str">
            <v>44116</v>
          </cell>
          <cell r="AF24" t="str">
            <v>128316</v>
          </cell>
          <cell r="AG24" t="str">
            <v>2016-07-08 00:00:00</v>
          </cell>
          <cell r="AH24" t="str">
            <v>124516</v>
          </cell>
          <cell r="AI24" t="str">
            <v>185592116</v>
          </cell>
          <cell r="AJ24">
            <v>0</v>
          </cell>
          <cell r="AK24" t="str">
            <v>2016-07-07 00:00:00</v>
          </cell>
          <cell r="AL24" t="str">
            <v>OTROS</v>
          </cell>
          <cell r="AM24" t="str">
            <v>CDP 33716</v>
          </cell>
          <cell r="AN24" t="str">
            <v>Reembolso caja menor Junio 2 de 2016</v>
          </cell>
        </row>
        <row r="25">
          <cell r="A25">
            <v>124516</v>
          </cell>
          <cell r="B25" t="str">
            <v>2016-07-08 00:00:00</v>
          </cell>
          <cell r="C25" t="str">
            <v>2016-07-08 10:31:58</v>
          </cell>
          <cell r="D25" t="str">
            <v>ConOrdendePago</v>
          </cell>
          <cell r="E25">
            <v>4767139</v>
          </cell>
          <cell r="F25" t="str">
            <v>123,050.00</v>
          </cell>
          <cell r="G25" t="str">
            <v>0.00</v>
          </cell>
          <cell r="H25" t="str">
            <v>000</v>
          </cell>
          <cell r="I25" t="str">
            <v>NIT</v>
          </cell>
          <cell r="J25" t="str">
            <v>830025406</v>
          </cell>
          <cell r="K25" t="str">
            <v>UAE CONTADURIA GENERAL NACION</v>
          </cell>
          <cell r="L25" t="str">
            <v>Abono en cuenta</v>
          </cell>
          <cell r="M25" t="str">
            <v>Corriente</v>
          </cell>
          <cell r="N25" t="str">
            <v>000769999418</v>
          </cell>
          <cell r="O25" t="str">
            <v>Activa</v>
          </cell>
          <cell r="P25" t="str">
            <v>860034313</v>
          </cell>
          <cell r="Q25" t="str">
            <v>BANCO DAVIVIENDA S.A.</v>
          </cell>
          <cell r="R25" t="str">
            <v>CGN- GESTION GENERAL</v>
          </cell>
          <cell r="S25" t="str">
            <v>A-2-0-4-5-2</v>
          </cell>
          <cell r="T25" t="str">
            <v>MANTENIMIENTO DE BIENES MUEBLES, EQUIPOS Y ENSERES</v>
          </cell>
          <cell r="U25" t="str">
            <v>295,000.00</v>
          </cell>
          <cell r="V25" t="str">
            <v>0.00</v>
          </cell>
          <cell r="W25" t="str">
            <v>295,000.00</v>
          </cell>
          <cell r="X25" t="str">
            <v>0.00</v>
          </cell>
          <cell r="Y25" t="str">
            <v>Nación</v>
          </cell>
          <cell r="Z25" t="str">
            <v>CSF</v>
          </cell>
          <cell r="AA25" t="str">
            <v>RECURSOS CORRIENTES</v>
          </cell>
          <cell r="AB25" t="str">
            <v>Reembolso caja menor de Gastos Generales segundo de junio de 2016</v>
          </cell>
          <cell r="AC25" t="str">
            <v>37316</v>
          </cell>
          <cell r="AD25" t="str">
            <v>33716</v>
          </cell>
          <cell r="AE25" t="str">
            <v>44116</v>
          </cell>
          <cell r="AF25" t="str">
            <v>128316</v>
          </cell>
          <cell r="AG25" t="str">
            <v>2016-07-08 00:00:00</v>
          </cell>
          <cell r="AH25" t="str">
            <v>124516</v>
          </cell>
          <cell r="AI25" t="str">
            <v>185592116</v>
          </cell>
          <cell r="AJ25">
            <v>0</v>
          </cell>
          <cell r="AK25" t="str">
            <v>2016-07-07 00:00:00</v>
          </cell>
          <cell r="AL25" t="str">
            <v>OTROS</v>
          </cell>
          <cell r="AM25" t="str">
            <v>CDP 33716</v>
          </cell>
          <cell r="AN25" t="str">
            <v>Reembolso caja menor Junio 2 de 2016</v>
          </cell>
        </row>
        <row r="26">
          <cell r="A26">
            <v>124516</v>
          </cell>
          <cell r="B26" t="str">
            <v>2016-07-08 00:00:00</v>
          </cell>
          <cell r="C26" t="str">
            <v>2016-07-08 10:31:58</v>
          </cell>
          <cell r="D26" t="str">
            <v>ConOrdendePago</v>
          </cell>
          <cell r="E26">
            <v>4767139</v>
          </cell>
          <cell r="F26" t="str">
            <v>123,050.00</v>
          </cell>
          <cell r="G26" t="str">
            <v>0.00</v>
          </cell>
          <cell r="H26" t="str">
            <v>000</v>
          </cell>
          <cell r="I26" t="str">
            <v>NIT</v>
          </cell>
          <cell r="J26" t="str">
            <v>830025406</v>
          </cell>
          <cell r="K26" t="str">
            <v>UAE CONTADURIA GENERAL NACION</v>
          </cell>
          <cell r="L26" t="str">
            <v>Abono en cuenta</v>
          </cell>
          <cell r="M26" t="str">
            <v>Corriente</v>
          </cell>
          <cell r="N26" t="str">
            <v>000769999418</v>
          </cell>
          <cell r="O26" t="str">
            <v>Activa</v>
          </cell>
          <cell r="P26" t="str">
            <v>860034313</v>
          </cell>
          <cell r="Q26" t="str">
            <v>BANCO DAVIVIENDA S.A.</v>
          </cell>
          <cell r="R26" t="str">
            <v>CGN- GESTION GENERAL</v>
          </cell>
          <cell r="S26" t="str">
            <v>A-2-0-4-6-7</v>
          </cell>
          <cell r="T26" t="str">
            <v>TRANSPORTE</v>
          </cell>
          <cell r="U26" t="str">
            <v>503,900.00</v>
          </cell>
          <cell r="V26" t="str">
            <v>0.00</v>
          </cell>
          <cell r="W26" t="str">
            <v>503,900.00</v>
          </cell>
          <cell r="X26" t="str">
            <v>0.00</v>
          </cell>
          <cell r="Y26" t="str">
            <v>Nación</v>
          </cell>
          <cell r="Z26" t="str">
            <v>CSF</v>
          </cell>
          <cell r="AA26" t="str">
            <v>RECURSOS CORRIENTES</v>
          </cell>
          <cell r="AB26" t="str">
            <v>Reembolso caja menor de Gastos Generales segundo de junio de 2016</v>
          </cell>
          <cell r="AC26" t="str">
            <v>37316</v>
          </cell>
          <cell r="AD26" t="str">
            <v>33716</v>
          </cell>
          <cell r="AE26" t="str">
            <v>44116</v>
          </cell>
          <cell r="AF26" t="str">
            <v>128316</v>
          </cell>
          <cell r="AG26" t="str">
            <v>2016-07-08 00:00:00</v>
          </cell>
          <cell r="AH26" t="str">
            <v>124516</v>
          </cell>
          <cell r="AI26" t="str">
            <v>185592116</v>
          </cell>
          <cell r="AJ26">
            <v>0</v>
          </cell>
          <cell r="AK26" t="str">
            <v>2016-07-07 00:00:00</v>
          </cell>
          <cell r="AL26" t="str">
            <v>OTROS</v>
          </cell>
          <cell r="AM26" t="str">
            <v>CDP 33716</v>
          </cell>
          <cell r="AN26" t="str">
            <v>Reembolso caja menor Junio 2 de 2016</v>
          </cell>
        </row>
        <row r="27">
          <cell r="A27">
            <v>124516</v>
          </cell>
          <cell r="B27" t="str">
            <v>2016-07-08 00:00:00</v>
          </cell>
          <cell r="C27" t="str">
            <v>2016-07-08 10:31:58</v>
          </cell>
          <cell r="D27" t="str">
            <v>ConOrdendePago</v>
          </cell>
          <cell r="E27">
            <v>4767139</v>
          </cell>
          <cell r="F27" t="str">
            <v>123,050.00</v>
          </cell>
          <cell r="G27" t="str">
            <v>0.00</v>
          </cell>
          <cell r="H27" t="str">
            <v>000</v>
          </cell>
          <cell r="I27" t="str">
            <v>NIT</v>
          </cell>
          <cell r="J27" t="str">
            <v>830025406</v>
          </cell>
          <cell r="K27" t="str">
            <v>UAE CONTADURIA GENERAL NACION</v>
          </cell>
          <cell r="L27" t="str">
            <v>Abono en cuenta</v>
          </cell>
          <cell r="M27" t="str">
            <v>Corriente</v>
          </cell>
          <cell r="N27" t="str">
            <v>000769999418</v>
          </cell>
          <cell r="O27" t="str">
            <v>Activa</v>
          </cell>
          <cell r="P27" t="str">
            <v>860034313</v>
          </cell>
          <cell r="Q27" t="str">
            <v>BANCO DAVIVIENDA S.A.</v>
          </cell>
          <cell r="R27" t="str">
            <v>CGN- GESTION GENERAL</v>
          </cell>
          <cell r="S27" t="str">
            <v>A-2-0-4-7-6</v>
          </cell>
          <cell r="T27" t="str">
            <v>OTROS GASTOS POR IMPRESOS Y PUBLICACIONES</v>
          </cell>
          <cell r="U27" t="str">
            <v>87,254.00</v>
          </cell>
          <cell r="V27" t="str">
            <v>0.00</v>
          </cell>
          <cell r="W27" t="str">
            <v>87,254.00</v>
          </cell>
          <cell r="X27" t="str">
            <v>0.00</v>
          </cell>
          <cell r="Y27" t="str">
            <v>Nación</v>
          </cell>
          <cell r="Z27" t="str">
            <v>CSF</v>
          </cell>
          <cell r="AA27" t="str">
            <v>RECURSOS CORRIENTES</v>
          </cell>
          <cell r="AB27" t="str">
            <v>Reembolso caja menor de Gastos Generales segundo de junio de 2016</v>
          </cell>
          <cell r="AC27" t="str">
            <v>37316</v>
          </cell>
          <cell r="AD27" t="str">
            <v>33716</v>
          </cell>
          <cell r="AE27" t="str">
            <v>44116</v>
          </cell>
          <cell r="AF27" t="str">
            <v>128316</v>
          </cell>
          <cell r="AG27" t="str">
            <v>2016-07-08 00:00:00</v>
          </cell>
          <cell r="AH27" t="str">
            <v>124516</v>
          </cell>
          <cell r="AI27" t="str">
            <v>185592116</v>
          </cell>
          <cell r="AJ27">
            <v>0</v>
          </cell>
          <cell r="AK27" t="str">
            <v>2016-07-07 00:00:00</v>
          </cell>
          <cell r="AL27" t="str">
            <v>OTROS</v>
          </cell>
          <cell r="AM27" t="str">
            <v>CDP 33716</v>
          </cell>
          <cell r="AN27" t="str">
            <v>Reembolso caja menor Junio 2 de 2016</v>
          </cell>
        </row>
        <row r="28">
          <cell r="A28">
            <v>124616</v>
          </cell>
          <cell r="B28" t="str">
            <v>2016-07-08 00:00:00</v>
          </cell>
          <cell r="C28" t="str">
            <v>2016-07-08 11:33:42</v>
          </cell>
          <cell r="D28" t="str">
            <v>ConOrdendePago</v>
          </cell>
          <cell r="E28">
            <v>522344</v>
          </cell>
          <cell r="F28" t="str">
            <v>358.00</v>
          </cell>
          <cell r="G28" t="str">
            <v>0.00</v>
          </cell>
          <cell r="H28" t="str">
            <v>000</v>
          </cell>
          <cell r="I28" t="str">
            <v>NIT</v>
          </cell>
          <cell r="J28" t="str">
            <v>830095213</v>
          </cell>
          <cell r="K28" t="str">
            <v>ORGANIZACION TERPEL S.A.</v>
          </cell>
          <cell r="L28" t="str">
            <v>Abono en cuenta</v>
          </cell>
          <cell r="M28" t="str">
            <v>Corriente</v>
          </cell>
          <cell r="N28" t="str">
            <v>03108322996</v>
          </cell>
          <cell r="O28" t="str">
            <v>Activa</v>
          </cell>
          <cell r="P28" t="str">
            <v>890903938</v>
          </cell>
          <cell r="Q28" t="str">
            <v>BANCOLOMBIA S.A.</v>
          </cell>
          <cell r="R28" t="str">
            <v>CGN- GESTION GENERAL</v>
          </cell>
          <cell r="S28" t="str">
            <v>A-2-0-4-4-1</v>
          </cell>
          <cell r="T28" t="str">
            <v>COMBUSTIBLE Y LUBRICANTES</v>
          </cell>
          <cell r="U28" t="str">
            <v>522,344.00</v>
          </cell>
          <cell r="V28" t="str">
            <v>0.00</v>
          </cell>
          <cell r="W28" t="str">
            <v>522,344.00</v>
          </cell>
          <cell r="X28" t="str">
            <v>0.00</v>
          </cell>
          <cell r="Y28" t="str">
            <v>Nación</v>
          </cell>
          <cell r="Z28" t="str">
            <v>CSF</v>
          </cell>
          <cell r="AA28" t="str">
            <v>RECURSOS CORRIENTES</v>
          </cell>
          <cell r="AB28" t="str">
            <v>Cancelación Suministro de combustible del 16 al 30 de Junio de 2016.</v>
          </cell>
          <cell r="AC28" t="str">
            <v>1816</v>
          </cell>
          <cell r="AD28" t="str">
            <v>1716</v>
          </cell>
          <cell r="AE28" t="str">
            <v>1716</v>
          </cell>
          <cell r="AF28" t="str">
            <v>128416</v>
          </cell>
          <cell r="AG28" t="str">
            <v>2016-07-08 00:00:00</v>
          </cell>
          <cell r="AH28" t="str">
            <v>124616</v>
          </cell>
          <cell r="AI28" t="str">
            <v>185559416</v>
          </cell>
          <cell r="AJ28">
            <v>0</v>
          </cell>
          <cell r="AK28" t="str">
            <v>2016-01-08 00:00:00</v>
          </cell>
          <cell r="AL28" t="str">
            <v>ORDEN DE COMPRA</v>
          </cell>
          <cell r="AM28" t="str">
            <v>O-01/16 y CCE 6245/16</v>
          </cell>
          <cell r="AN28" t="str">
            <v>Suministro de combustible para el parque automotor de la CGN en el 2016</v>
          </cell>
        </row>
        <row r="29">
          <cell r="A29">
            <v>124716</v>
          </cell>
          <cell r="B29" t="str">
            <v>2016-07-08 00:00:00</v>
          </cell>
          <cell r="C29" t="str">
            <v>2016-07-08 11:39:51</v>
          </cell>
          <cell r="D29" t="str">
            <v>ConOrdendePago</v>
          </cell>
          <cell r="E29">
            <v>4500000</v>
          </cell>
          <cell r="F29" t="str">
            <v>68,280.00</v>
          </cell>
          <cell r="G29" t="str">
            <v>0.00</v>
          </cell>
          <cell r="H29" t="str">
            <v>000</v>
          </cell>
          <cell r="I29" t="str">
            <v>Cédula de Ciudadanía</v>
          </cell>
          <cell r="J29" t="str">
            <v>15428242</v>
          </cell>
          <cell r="K29" t="str">
            <v>JARAMILLO ARROYAVE JUAN BAUTISTA</v>
          </cell>
          <cell r="L29" t="str">
            <v>Abono en cuenta</v>
          </cell>
          <cell r="M29" t="str">
            <v>Ahorro</v>
          </cell>
          <cell r="N29" t="str">
            <v>10092597399</v>
          </cell>
          <cell r="O29" t="str">
            <v>Activa</v>
          </cell>
          <cell r="P29" t="str">
            <v>890903938</v>
          </cell>
          <cell r="Q29" t="str">
            <v>BANCOLOMBIA S.A.</v>
          </cell>
          <cell r="R29" t="str">
            <v>CGN- GESTION GENERAL</v>
          </cell>
          <cell r="S29" t="str">
            <v>C-450-1000-1</v>
          </cell>
          <cell r="T29" t="str">
            <v>MODERNIZACIÓN DE LA REGULACIÓN CONTABLE PÚBLICA EN COLOMBIA</v>
          </cell>
          <cell r="U29" t="str">
            <v>4,500,000.00</v>
          </cell>
          <cell r="V29" t="str">
            <v>0.00</v>
          </cell>
          <cell r="W29" t="str">
            <v>4,500,000.00</v>
          </cell>
          <cell r="X29" t="str">
            <v>0.00</v>
          </cell>
          <cell r="Y29" t="str">
            <v>Nación</v>
          </cell>
          <cell r="Z29" t="str">
            <v>CSF</v>
          </cell>
          <cell r="AA29" t="str">
            <v>RECURSOS CORRIENTES</v>
          </cell>
          <cell r="AB29" t="str">
            <v>Cancelación prestación de servicios profesionales del 01 al 30 de Junio de 2016.</v>
          </cell>
          <cell r="AC29" t="str">
            <v>13116</v>
          </cell>
          <cell r="AD29" t="str">
            <v>12616</v>
          </cell>
          <cell r="AE29" t="str">
            <v>12416</v>
          </cell>
          <cell r="AF29" t="str">
            <v>128516</v>
          </cell>
          <cell r="AG29" t="str">
            <v>2016-07-08 00:00:00</v>
          </cell>
          <cell r="AH29" t="str">
            <v>124716</v>
          </cell>
          <cell r="AI29" t="str">
            <v>185548116</v>
          </cell>
          <cell r="AJ29">
            <v>0</v>
          </cell>
          <cell r="AK29" t="str">
            <v>2016-01-22 00:00:00</v>
          </cell>
          <cell r="AL29" t="str">
            <v>CONTRATO DE PRESTACION DE SERVICIOS - PROFESIONALES</v>
          </cell>
          <cell r="AM29" t="str">
            <v>C-109/16</v>
          </cell>
          <cell r="AN29" t="str">
            <v>Prestar apoyo al GIT de Gestión y Evaluación</v>
          </cell>
        </row>
        <row r="30">
          <cell r="A30">
            <v>124816</v>
          </cell>
          <cell r="B30" t="str">
            <v>2016-07-08 00:00:00</v>
          </cell>
          <cell r="C30" t="str">
            <v>2016-07-08 15:13:59</v>
          </cell>
          <cell r="D30" t="str">
            <v>ConOrdendePago</v>
          </cell>
          <cell r="E30">
            <v>7500000</v>
          </cell>
          <cell r="F30" t="str">
            <v>331,815.00</v>
          </cell>
          <cell r="G30" t="str">
            <v>0.00</v>
          </cell>
          <cell r="H30" t="str">
            <v>000</v>
          </cell>
          <cell r="I30" t="str">
            <v>Cédula de Ciudadanía</v>
          </cell>
          <cell r="J30" t="str">
            <v>75095374</v>
          </cell>
          <cell r="K30" t="str">
            <v>OLAYA ARIAS FELIPE ANTONIO</v>
          </cell>
          <cell r="L30" t="str">
            <v>Abono en cuenta</v>
          </cell>
          <cell r="M30" t="str">
            <v>Ahorro</v>
          </cell>
          <cell r="N30" t="str">
            <v>05909844853</v>
          </cell>
          <cell r="O30" t="str">
            <v>Activa</v>
          </cell>
          <cell r="P30" t="str">
            <v>890903938</v>
          </cell>
          <cell r="Q30" t="str">
            <v>BANCOLOMBIA S.A.</v>
          </cell>
          <cell r="R30" t="str">
            <v>CGN- GESTION GENERAL</v>
          </cell>
          <cell r="S30" t="str">
            <v>A-1-0-2-12</v>
          </cell>
          <cell r="T30" t="str">
            <v>HONORARIOS</v>
          </cell>
          <cell r="U30" t="str">
            <v>7,500,000.00</v>
          </cell>
          <cell r="V30" t="str">
            <v>0.00</v>
          </cell>
          <cell r="W30" t="str">
            <v>7,500,000.00</v>
          </cell>
          <cell r="X30" t="str">
            <v>0.00</v>
          </cell>
          <cell r="Y30" t="str">
            <v>Nación</v>
          </cell>
          <cell r="Z30" t="str">
            <v>CSF</v>
          </cell>
          <cell r="AA30" t="str">
            <v>RECURSOS CORRIENTES</v>
          </cell>
          <cell r="AB30" t="str">
            <v>Cancelación Prestación de servicios profesionales del 01 al 30 de Junio de 2016.</v>
          </cell>
          <cell r="AC30" t="str">
            <v>23716</v>
          </cell>
          <cell r="AD30" t="str">
            <v>22116</v>
          </cell>
          <cell r="AE30" t="str">
            <v>19316</v>
          </cell>
          <cell r="AF30" t="str">
            <v>128616</v>
          </cell>
          <cell r="AG30" t="str">
            <v>2016-07-08 00:00:00</v>
          </cell>
          <cell r="AH30" t="str">
            <v>124816</v>
          </cell>
          <cell r="AI30" t="str">
            <v>186509616</v>
          </cell>
          <cell r="AJ30">
            <v>0</v>
          </cell>
          <cell r="AK30" t="str">
            <v>2016-02-11 00:00:00</v>
          </cell>
          <cell r="AL30" t="str">
            <v>CONTRATO DE PRESTACION DE SERVICIOS - PROFESIONALES</v>
          </cell>
          <cell r="AM30" t="str">
            <v>C-149/16</v>
          </cell>
          <cell r="AN30" t="str">
            <v>Prestar apoyo al Despacho</v>
          </cell>
        </row>
        <row r="31">
          <cell r="A31">
            <v>124916</v>
          </cell>
          <cell r="B31" t="str">
            <v>2016-07-08 00:00:00</v>
          </cell>
          <cell r="C31" t="str">
            <v>2016-07-08 15:45:58</v>
          </cell>
          <cell r="D31" t="str">
            <v>ConOrdendePago</v>
          </cell>
          <cell r="E31">
            <v>3900000</v>
          </cell>
          <cell r="F31" t="str">
            <v>2,757,746.00</v>
          </cell>
          <cell r="G31" t="str">
            <v>0.00</v>
          </cell>
          <cell r="H31" t="str">
            <v>000</v>
          </cell>
          <cell r="I31" t="str">
            <v>Cédula de Ciudadanía</v>
          </cell>
          <cell r="J31" t="str">
            <v>39447538</v>
          </cell>
          <cell r="K31" t="str">
            <v>SANDRA MARÍA OSORIO TORO</v>
          </cell>
          <cell r="L31" t="str">
            <v>Abono en cuenta</v>
          </cell>
          <cell r="M31" t="str">
            <v>Ahorro</v>
          </cell>
          <cell r="N31" t="str">
            <v>03113951558</v>
          </cell>
          <cell r="O31" t="str">
            <v>Activa</v>
          </cell>
          <cell r="P31" t="str">
            <v>890903938</v>
          </cell>
          <cell r="Q31" t="str">
            <v>BANCOLOMBIA S.A.</v>
          </cell>
          <cell r="R31" t="str">
            <v>CGN- GESTION GENERAL</v>
          </cell>
          <cell r="S31" t="str">
            <v>C-450-1000-1</v>
          </cell>
          <cell r="T31" t="str">
            <v>MODERNIZACIÓN DE LA REGULACIÓN CONTABLE PÚBLICA EN COLOMBIA</v>
          </cell>
          <cell r="U31" t="str">
            <v>3,900,000.00</v>
          </cell>
          <cell r="V31" t="str">
            <v>0.00</v>
          </cell>
          <cell r="W31" t="str">
            <v>3,900,000.00</v>
          </cell>
          <cell r="X31" t="str">
            <v>0.00</v>
          </cell>
          <cell r="Y31" t="str">
            <v>Nación</v>
          </cell>
          <cell r="Z31" t="str">
            <v>CSF</v>
          </cell>
          <cell r="AA31" t="str">
            <v>RECURSOS CORRIENTES</v>
          </cell>
          <cell r="AB31" t="str">
            <v>Prestación de servicios profesionales al GIT de Gestión y evaluación de la información del 1 al 31 de mayo de 2016</v>
          </cell>
          <cell r="AC31" t="str">
            <v>19316</v>
          </cell>
          <cell r="AD31" t="str">
            <v>17216</v>
          </cell>
          <cell r="AE31" t="str">
            <v>17916</v>
          </cell>
          <cell r="AF31" t="str">
            <v>102216</v>
          </cell>
          <cell r="AG31" t="str">
            <v>2016-05-26 00:00:00</v>
          </cell>
          <cell r="AH31" t="str">
            <v>124916</v>
          </cell>
          <cell r="AI31" t="str">
            <v>185733316</v>
          </cell>
          <cell r="AJ31">
            <v>0</v>
          </cell>
          <cell r="AK31" t="str">
            <v>2016-02-03 00:00:00</v>
          </cell>
          <cell r="AL31" t="str">
            <v>CONTRATO DE PRESTACION DE SERVICIOS - PROFESIONALES</v>
          </cell>
          <cell r="AM31" t="str">
            <v>C-141/16</v>
          </cell>
          <cell r="AN31" t="str">
            <v>Prestar apoyo al GIT de Gestión y Evaluación</v>
          </cell>
        </row>
        <row r="32">
          <cell r="A32">
            <v>125016</v>
          </cell>
          <cell r="B32" t="str">
            <v>2016-07-08 00:00:00</v>
          </cell>
          <cell r="C32" t="str">
            <v>2016-07-08 15:51:57</v>
          </cell>
          <cell r="D32" t="str">
            <v>ConOrdendePago</v>
          </cell>
          <cell r="E32">
            <v>3900000</v>
          </cell>
          <cell r="F32" t="str">
            <v>2,757,746.00</v>
          </cell>
          <cell r="G32" t="str">
            <v>0.00</v>
          </cell>
          <cell r="H32" t="str">
            <v>000</v>
          </cell>
          <cell r="I32" t="str">
            <v>Cédula de Ciudadanía</v>
          </cell>
          <cell r="J32" t="str">
            <v>39447538</v>
          </cell>
          <cell r="K32" t="str">
            <v>SANDRA MARÍA OSORIO TORO</v>
          </cell>
          <cell r="L32" t="str">
            <v>Abono en cuenta</v>
          </cell>
          <cell r="M32" t="str">
            <v>Ahorro</v>
          </cell>
          <cell r="N32" t="str">
            <v>03113951558</v>
          </cell>
          <cell r="O32" t="str">
            <v>Activa</v>
          </cell>
          <cell r="P32" t="str">
            <v>890903938</v>
          </cell>
          <cell r="Q32" t="str">
            <v>BANCOLOMBIA S.A.</v>
          </cell>
          <cell r="R32" t="str">
            <v>CGN- GESTION GENERAL</v>
          </cell>
          <cell r="S32" t="str">
            <v>C-450-1000-1</v>
          </cell>
          <cell r="T32" t="str">
            <v>MODERNIZACIÓN DE LA REGULACIÓN CONTABLE PÚBLICA EN COLOMBIA</v>
          </cell>
          <cell r="U32" t="str">
            <v>3,900,000.00</v>
          </cell>
          <cell r="V32" t="str">
            <v>0.00</v>
          </cell>
          <cell r="W32" t="str">
            <v>3,900,000.00</v>
          </cell>
          <cell r="X32" t="str">
            <v>0.00</v>
          </cell>
          <cell r="Y32" t="str">
            <v>Nación</v>
          </cell>
          <cell r="Z32" t="str">
            <v>CSF</v>
          </cell>
          <cell r="AA32" t="str">
            <v>RECURSOS CORRIENTES</v>
          </cell>
          <cell r="AB32" t="str">
            <v>Prestación de servicios profesionales al GIT de Gestión y evaluación de la información del 1 al 30 de junio de 2016</v>
          </cell>
          <cell r="AC32" t="str">
            <v>19316</v>
          </cell>
          <cell r="AD32" t="str">
            <v>17216</v>
          </cell>
          <cell r="AE32" t="str">
            <v>17916</v>
          </cell>
          <cell r="AF32" t="str">
            <v>120016</v>
          </cell>
          <cell r="AG32" t="str">
            <v>2016-06-27 00:00:00</v>
          </cell>
          <cell r="AH32" t="str">
            <v>125016</v>
          </cell>
          <cell r="AI32" t="str">
            <v>185740216</v>
          </cell>
          <cell r="AJ32">
            <v>0</v>
          </cell>
          <cell r="AK32" t="str">
            <v>2016-02-03 00:00:00</v>
          </cell>
          <cell r="AL32" t="str">
            <v>CONTRATO DE PRESTACION DE SERVICIOS - PROFESIONALES</v>
          </cell>
          <cell r="AM32" t="str">
            <v>C-141/16</v>
          </cell>
          <cell r="AN32" t="str">
            <v>Prestar apoyo al GIT de Gestión y Evaluación</v>
          </cell>
        </row>
        <row r="33">
          <cell r="A33">
            <v>125116</v>
          </cell>
          <cell r="B33" t="str">
            <v>2016-07-08 00:00:00</v>
          </cell>
          <cell r="C33" t="str">
            <v>2016-07-08 15:53:09</v>
          </cell>
          <cell r="D33" t="str">
            <v>ConOrdendePago</v>
          </cell>
          <cell r="E33">
            <v>4500000</v>
          </cell>
          <cell r="F33" t="str">
            <v>68,280.00</v>
          </cell>
          <cell r="G33" t="str">
            <v>0.00</v>
          </cell>
          <cell r="H33" t="str">
            <v>000</v>
          </cell>
          <cell r="I33" t="str">
            <v>Cédula de Ciudadanía</v>
          </cell>
          <cell r="J33" t="str">
            <v>72183296</v>
          </cell>
          <cell r="K33" t="str">
            <v>MANGA DOMINGUEZ LEISBER DE JESUS</v>
          </cell>
          <cell r="L33" t="str">
            <v>Abono en cuenta</v>
          </cell>
          <cell r="M33" t="str">
            <v>Ahorro</v>
          </cell>
          <cell r="N33" t="str">
            <v>76792126452</v>
          </cell>
          <cell r="O33" t="str">
            <v>Activa</v>
          </cell>
          <cell r="P33" t="str">
            <v>890903938</v>
          </cell>
          <cell r="Q33" t="str">
            <v>BANCOLOMBIA S.A.</v>
          </cell>
          <cell r="R33" t="str">
            <v>CGN- GESTION GENERAL</v>
          </cell>
          <cell r="S33" t="str">
            <v>C-450-1000-1</v>
          </cell>
          <cell r="T33" t="str">
            <v>MODERNIZACIÓN DE LA REGULACIÓN CONTABLE PÚBLICA EN COLOMBIA</v>
          </cell>
          <cell r="U33" t="str">
            <v>4,500,000.00</v>
          </cell>
          <cell r="V33" t="str">
            <v>0.00</v>
          </cell>
          <cell r="W33" t="str">
            <v>4,500,000.00</v>
          </cell>
          <cell r="X33" t="str">
            <v>0.00</v>
          </cell>
          <cell r="Y33" t="str">
            <v>Nación</v>
          </cell>
          <cell r="Z33" t="str">
            <v>CSF</v>
          </cell>
          <cell r="AA33" t="str">
            <v>RECURSOS CORRIENTES</v>
          </cell>
          <cell r="AB33" t="str">
            <v>Cancelación Prestación de servicios profesionales del 01 al 30 de Junio de 2016.</v>
          </cell>
          <cell r="AC33" t="str">
            <v>16116</v>
          </cell>
          <cell r="AD33" t="str">
            <v>15616</v>
          </cell>
          <cell r="AE33" t="str">
            <v>18116</v>
          </cell>
          <cell r="AF33" t="str">
            <v>128716</v>
          </cell>
          <cell r="AG33" t="str">
            <v>2016-07-08 00:00:00</v>
          </cell>
          <cell r="AH33" t="str">
            <v>125116</v>
          </cell>
          <cell r="AI33" t="str">
            <v>186942516</v>
          </cell>
          <cell r="AJ33">
            <v>0</v>
          </cell>
          <cell r="AK33" t="str">
            <v>2016-02-03 00:00:00</v>
          </cell>
          <cell r="AL33" t="str">
            <v>CONTRATO DE PRESTACION DE SERVICIOS - PROFESIONALES</v>
          </cell>
          <cell r="AM33" t="str">
            <v>C-142/16</v>
          </cell>
          <cell r="AN33" t="str">
            <v>Prestar apoyo al GIT de Gestión y Evaluación</v>
          </cell>
        </row>
        <row r="34">
          <cell r="A34">
            <v>125216</v>
          </cell>
          <cell r="B34" t="str">
            <v>2016-07-11 00:00:00</v>
          </cell>
          <cell r="C34" t="str">
            <v>2016-07-11 10:52:02</v>
          </cell>
          <cell r="D34" t="str">
            <v>ConOrdendePago</v>
          </cell>
          <cell r="E34">
            <v>57139</v>
          </cell>
          <cell r="F34" t="str">
            <v>0.00</v>
          </cell>
          <cell r="G34" t="str">
            <v>0.00</v>
          </cell>
          <cell r="H34" t="str">
            <v>000</v>
          </cell>
          <cell r="I34" t="str">
            <v>NIT</v>
          </cell>
          <cell r="J34" t="str">
            <v>900092385</v>
          </cell>
          <cell r="K34" t="str">
            <v>UNE EPM TELECOMUNICACIONES S.A.</v>
          </cell>
          <cell r="L34" t="str">
            <v>Abono en cuenta</v>
          </cell>
          <cell r="M34" t="str">
            <v>Ahorro</v>
          </cell>
          <cell r="N34" t="str">
            <v>379038235</v>
          </cell>
          <cell r="O34" t="str">
            <v>Activa</v>
          </cell>
          <cell r="P34" t="str">
            <v>860002964</v>
          </cell>
          <cell r="Q34" t="str">
            <v>BANCO DE BOGOTA S. A.</v>
          </cell>
          <cell r="R34" t="str">
            <v>CGN- GESTION GENERAL</v>
          </cell>
          <cell r="S34" t="str">
            <v>A-2-0-4-8-6</v>
          </cell>
          <cell r="T34" t="str">
            <v>TELEFONO,FAX Y OTROS</v>
          </cell>
          <cell r="U34" t="str">
            <v>57,139.00</v>
          </cell>
          <cell r="V34" t="str">
            <v>0.00</v>
          </cell>
          <cell r="W34" t="str">
            <v>57,139.00</v>
          </cell>
          <cell r="X34" t="str">
            <v>0.00</v>
          </cell>
          <cell r="Y34" t="str">
            <v>Nación</v>
          </cell>
          <cell r="Z34" t="str">
            <v>CSF</v>
          </cell>
          <cell r="AA34" t="str">
            <v>RECURSOS CORRIENTES</v>
          </cell>
          <cell r="AB34" t="str">
            <v>Cancelación servicio llamada a celular periodo facturado: del 01 al 30 de junio de 2016.</v>
          </cell>
          <cell r="AC34" t="str">
            <v>5316</v>
          </cell>
          <cell r="AD34" t="str">
            <v>5116</v>
          </cell>
          <cell r="AE34" t="str">
            <v>44216</v>
          </cell>
          <cell r="AF34" t="str">
            <v>128816</v>
          </cell>
          <cell r="AG34" t="str">
            <v>2016-07-11 00:00:00</v>
          </cell>
          <cell r="AH34" t="str">
            <v>125216</v>
          </cell>
          <cell r="AI34" t="str">
            <v>186948816</v>
          </cell>
          <cell r="AJ34">
            <v>0</v>
          </cell>
          <cell r="AK34" t="str">
            <v>2016-07-08 00:00:00</v>
          </cell>
          <cell r="AL34" t="str">
            <v>FACTURA</v>
          </cell>
          <cell r="AM34" t="str">
            <v>898094262-00</v>
          </cell>
          <cell r="AN34" t="str">
            <v>llamadas a celular, periodo de facturación del 01 de junio al 30 de junio de 2016</v>
          </cell>
        </row>
        <row r="35">
          <cell r="A35">
            <v>125316</v>
          </cell>
          <cell r="B35" t="str">
            <v>2016-07-12 00:00:00</v>
          </cell>
          <cell r="C35" t="str">
            <v>2016-07-12 10:17:03</v>
          </cell>
          <cell r="D35" t="str">
            <v>ConOrdendePago</v>
          </cell>
          <cell r="E35" t="str">
            <v>165764,34</v>
          </cell>
          <cell r="F35" t="str">
            <v>0.00</v>
          </cell>
          <cell r="G35" t="str">
            <v>0.00</v>
          </cell>
          <cell r="H35" t="str">
            <v>000</v>
          </cell>
          <cell r="I35" t="str">
            <v>NIT</v>
          </cell>
          <cell r="J35" t="str">
            <v>800153993</v>
          </cell>
          <cell r="K35" t="str">
            <v>COMUNICACION CELULAR S A COMCEL S A</v>
          </cell>
          <cell r="L35" t="str">
            <v>Abono en cuenta</v>
          </cell>
          <cell r="M35" t="str">
            <v>Corriente</v>
          </cell>
          <cell r="N35" t="str">
            <v>0060136017</v>
          </cell>
          <cell r="O35" t="str">
            <v>Activa</v>
          </cell>
          <cell r="P35" t="str">
            <v>860051135</v>
          </cell>
          <cell r="Q35" t="str">
            <v>CITIBANK COLOMBIA</v>
          </cell>
          <cell r="R35" t="str">
            <v>CGN- GESTION GENERAL</v>
          </cell>
          <cell r="S35" t="str">
            <v>A-2-0-4-8-5</v>
          </cell>
          <cell r="T35" t="str">
            <v>TELEFONIA MOVIL CELULAR</v>
          </cell>
          <cell r="U35" t="str">
            <v>165,764.34</v>
          </cell>
          <cell r="V35" t="str">
            <v>0.00</v>
          </cell>
          <cell r="W35" t="str">
            <v>165,764.34</v>
          </cell>
          <cell r="X35" t="str">
            <v>0.00</v>
          </cell>
          <cell r="Y35" t="str">
            <v>Nación</v>
          </cell>
          <cell r="Z35" t="str">
            <v>CSF</v>
          </cell>
          <cell r="AA35" t="str">
            <v>RECURSOS CORRIENTES</v>
          </cell>
          <cell r="AB35" t="str">
            <v>Cancelación servicio de celular Despacho del 02 de Junio al 01 de Julio de 2016.</v>
          </cell>
          <cell r="AC35" t="str">
            <v>5316</v>
          </cell>
          <cell r="AD35" t="str">
            <v>5116</v>
          </cell>
          <cell r="AE35" t="str">
            <v>44316</v>
          </cell>
          <cell r="AF35" t="str">
            <v>128916</v>
          </cell>
          <cell r="AG35" t="str">
            <v>2016-07-12 00:00:00</v>
          </cell>
          <cell r="AH35" t="str">
            <v>125316</v>
          </cell>
          <cell r="AI35" t="str">
            <v>187837216</v>
          </cell>
          <cell r="AJ35">
            <v>0</v>
          </cell>
          <cell r="AK35" t="str">
            <v>2016-07-11 00:00:00</v>
          </cell>
          <cell r="AL35" t="str">
            <v>FACTURA</v>
          </cell>
          <cell r="AM35" t="str">
            <v>D4665464254</v>
          </cell>
          <cell r="AN35" t="str">
            <v>Servicio de celular al Despacho durante el 02 de junio al 01 de julio de 2016</v>
          </cell>
        </row>
        <row r="36">
          <cell r="A36">
            <v>125416</v>
          </cell>
          <cell r="B36" t="str">
            <v>2016-07-12 00:00:00</v>
          </cell>
          <cell r="C36" t="str">
            <v>2016-07-12 11:45:37</v>
          </cell>
          <cell r="D36" t="str">
            <v>ConOrdendePago</v>
          </cell>
          <cell r="E36">
            <v>43403083</v>
          </cell>
          <cell r="F36" t="str">
            <v>0.00</v>
          </cell>
          <cell r="G36" t="str">
            <v>0.00</v>
          </cell>
          <cell r="H36" t="str">
            <v>000</v>
          </cell>
          <cell r="I36" t="str">
            <v>NIT</v>
          </cell>
          <cell r="J36" t="str">
            <v>900092385</v>
          </cell>
          <cell r="K36" t="str">
            <v>UNE EPM TELECOMUNICACIONES S.A.</v>
          </cell>
          <cell r="L36" t="str">
            <v>Abono en cuenta</v>
          </cell>
          <cell r="M36" t="str">
            <v>Ahorro</v>
          </cell>
          <cell r="N36" t="str">
            <v>379038235</v>
          </cell>
          <cell r="O36" t="str">
            <v>Activa</v>
          </cell>
          <cell r="P36" t="str">
            <v>860002964</v>
          </cell>
          <cell r="Q36" t="str">
            <v>BANCO DE BOGOTA S. A.</v>
          </cell>
          <cell r="R36" t="str">
            <v>CGN- GESTION GENERAL</v>
          </cell>
          <cell r="S36" t="str">
            <v>C-223-1000-2</v>
          </cell>
          <cell r="T36" t="str">
            <v>FORTALECIMIENTO DE LOS SISTEMAS DE INFORMACIÒN Y CONSOLIDACIÒN CONTABLE NACIONAL</v>
          </cell>
          <cell r="U36" t="str">
            <v>43,403,083.00</v>
          </cell>
          <cell r="V36" t="str">
            <v>0.00</v>
          </cell>
          <cell r="W36" t="str">
            <v>43,403,083.00</v>
          </cell>
          <cell r="X36" t="str">
            <v>0.00</v>
          </cell>
          <cell r="Y36" t="str">
            <v>Nación</v>
          </cell>
          <cell r="Z36" t="str">
            <v>CSF</v>
          </cell>
          <cell r="AA36" t="str">
            <v>RECURSOS CORRIENTES</v>
          </cell>
          <cell r="AB36" t="str">
            <v>Cancelación Servicio de Colocación e internet del 01 al 30 de Junio de 2016.</v>
          </cell>
          <cell r="AC36" t="str">
            <v>1116</v>
          </cell>
          <cell r="AD36" t="str">
            <v>1116</v>
          </cell>
          <cell r="AE36" t="str">
            <v>1116</v>
          </cell>
          <cell r="AF36" t="str">
            <v>129016</v>
          </cell>
          <cell r="AG36" t="str">
            <v>2016-07-12 00:00:00</v>
          </cell>
          <cell r="AH36" t="str">
            <v>125416</v>
          </cell>
          <cell r="AI36" t="str">
            <v>193665916</v>
          </cell>
          <cell r="AJ36">
            <v>0</v>
          </cell>
          <cell r="AK36" t="str">
            <v>2016-01-04 00:00:00</v>
          </cell>
          <cell r="AL36" t="str">
            <v>CONTRATO DE PRESTACION DE SERVICIOS</v>
          </cell>
          <cell r="AM36" t="str">
            <v>ACTA 149-11 DE 2016 UNE</v>
          </cell>
          <cell r="AN36" t="str">
            <v>Servicio de Internet y Colocation para la CGN durante el periodo comprendido entre el 04 de enero y el 31 de julio de 2016</v>
          </cell>
        </row>
        <row r="37">
          <cell r="A37">
            <v>125516</v>
          </cell>
          <cell r="B37" t="str">
            <v>2016-07-12 00:00:00</v>
          </cell>
          <cell r="C37" t="str">
            <v>2016-07-12 12:30:07</v>
          </cell>
          <cell r="D37" t="str">
            <v>ConOrdendePago</v>
          </cell>
          <cell r="E37">
            <v>207640</v>
          </cell>
          <cell r="F37" t="str">
            <v>1,729.00</v>
          </cell>
          <cell r="G37" t="str">
            <v>0.00</v>
          </cell>
          <cell r="H37" t="str">
            <v>000</v>
          </cell>
          <cell r="I37" t="str">
            <v>NIT</v>
          </cell>
          <cell r="J37" t="str">
            <v>900011545</v>
          </cell>
          <cell r="K37" t="str">
            <v>MANEJO TECNICO DE INFORMACION S A</v>
          </cell>
          <cell r="L37" t="str">
            <v>Abono en cuenta</v>
          </cell>
          <cell r="M37" t="str">
            <v>Ahorro</v>
          </cell>
          <cell r="N37" t="str">
            <v>006000853942</v>
          </cell>
          <cell r="O37" t="str">
            <v>Inválida</v>
          </cell>
          <cell r="P37" t="str">
            <v>860034313</v>
          </cell>
          <cell r="Q37" t="str">
            <v>BANCO DAVIVIENDA S.A.</v>
          </cell>
          <cell r="R37" t="str">
            <v>CGN- GESTION GENERAL</v>
          </cell>
          <cell r="S37" t="str">
            <v>C-223-1000-2</v>
          </cell>
          <cell r="T37" t="str">
            <v>FORTALECIMIENTO DE LOS SISTEMAS DE INFORMACIÒN Y CONSOLIDACIÒN CONTABLE NACIONAL</v>
          </cell>
          <cell r="U37" t="str">
            <v>207,640.00</v>
          </cell>
          <cell r="V37" t="str">
            <v>0.00</v>
          </cell>
          <cell r="W37" t="str">
            <v>207,640.00</v>
          </cell>
          <cell r="X37" t="str">
            <v>0.00</v>
          </cell>
          <cell r="Y37" t="str">
            <v>Nación</v>
          </cell>
          <cell r="Z37" t="str">
            <v>CSF</v>
          </cell>
          <cell r="AA37" t="str">
            <v>RECURSOS CORRIENTES</v>
          </cell>
          <cell r="AB37" t="str">
            <v>Servicio de custodia de medios magnéticos para la CGN segundo pago, según factura N 13A0081893</v>
          </cell>
          <cell r="AC37" t="str">
            <v>27716</v>
          </cell>
          <cell r="AD37" t="str">
            <v>25816</v>
          </cell>
          <cell r="AE37" t="str">
            <v>32016</v>
          </cell>
          <cell r="AF37" t="str">
            <v>129116</v>
          </cell>
          <cell r="AG37" t="str">
            <v>2016-07-12 00:00:00</v>
          </cell>
          <cell r="AH37" t="str">
            <v>125516</v>
          </cell>
          <cell r="AI37" t="str">
            <v>189090916</v>
          </cell>
          <cell r="AJ37">
            <v>0</v>
          </cell>
          <cell r="AK37" t="str">
            <v>2016-04-25 00:00:00</v>
          </cell>
          <cell r="AL37" t="str">
            <v>CONTRATO DE PRESTACION DE SERVICIOS</v>
          </cell>
          <cell r="AM37" t="str">
            <v>O-12/16</v>
          </cell>
          <cell r="AN37" t="str">
            <v>Servicio de custodia de medios magnéticos para la CGN</v>
          </cell>
        </row>
        <row r="38">
          <cell r="A38">
            <v>125616</v>
          </cell>
          <cell r="B38" t="str">
            <v>2016-07-13 00:00:00</v>
          </cell>
          <cell r="C38" t="str">
            <v>2016-07-13 09:50:22</v>
          </cell>
          <cell r="D38" t="str">
            <v>ConOrdendePago</v>
          </cell>
          <cell r="E38">
            <v>938634</v>
          </cell>
          <cell r="F38" t="str">
            <v>0.00</v>
          </cell>
          <cell r="G38" t="str">
            <v>0.00</v>
          </cell>
          <cell r="H38" t="str">
            <v>000</v>
          </cell>
          <cell r="I38" t="str">
            <v>NIT</v>
          </cell>
          <cell r="J38" t="str">
            <v>900092385</v>
          </cell>
          <cell r="K38" t="str">
            <v>UNE EPM TELECOMUNICACIONES S.A.</v>
          </cell>
          <cell r="L38" t="str">
            <v>Abono en cuenta</v>
          </cell>
          <cell r="M38" t="str">
            <v>Ahorro</v>
          </cell>
          <cell r="N38" t="str">
            <v>379038235</v>
          </cell>
          <cell r="O38" t="str">
            <v>Activa</v>
          </cell>
          <cell r="P38" t="str">
            <v>860002964</v>
          </cell>
          <cell r="Q38" t="str">
            <v>BANCO DE BOGOTA S. A.</v>
          </cell>
          <cell r="R38" t="str">
            <v>CGN- GESTION GENERAL</v>
          </cell>
          <cell r="S38" t="str">
            <v>A-2-0-4-8-6</v>
          </cell>
          <cell r="T38" t="str">
            <v>TELEFONO,FAX Y OTROS</v>
          </cell>
          <cell r="U38" t="str">
            <v>938,634.00</v>
          </cell>
          <cell r="V38" t="str">
            <v>0.00</v>
          </cell>
          <cell r="W38" t="str">
            <v>938,634.00</v>
          </cell>
          <cell r="X38" t="str">
            <v>0.00</v>
          </cell>
          <cell r="Y38" t="str">
            <v>Nación</v>
          </cell>
          <cell r="Z38" t="str">
            <v>CSF</v>
          </cell>
          <cell r="AA38" t="str">
            <v>RECURSOS CORRIENTES</v>
          </cell>
          <cell r="AB38" t="str">
            <v>Cancelación servicio de llamadas nacionales e internacionales mes Junio de 2016.</v>
          </cell>
          <cell r="AC38" t="str">
            <v>5316</v>
          </cell>
          <cell r="AD38" t="str">
            <v>5116</v>
          </cell>
          <cell r="AE38" t="str">
            <v>44416</v>
          </cell>
          <cell r="AF38" t="str">
            <v>129216</v>
          </cell>
          <cell r="AG38" t="str">
            <v>2016-07-13 00:00:00</v>
          </cell>
          <cell r="AH38" t="str">
            <v>125616</v>
          </cell>
          <cell r="AI38" t="str">
            <v>189890616</v>
          </cell>
          <cell r="AJ38">
            <v>0</v>
          </cell>
          <cell r="AK38" t="str">
            <v>2016-07-13 00:00:00</v>
          </cell>
          <cell r="AL38" t="str">
            <v>FACTURA</v>
          </cell>
          <cell r="AM38" t="str">
            <v>5008521498-51</v>
          </cell>
          <cell r="AN38" t="str">
            <v>Servicio de llamadas nacionales e internacionales en el mes de junio 2016</v>
          </cell>
        </row>
        <row r="39">
          <cell r="A39">
            <v>125716</v>
          </cell>
          <cell r="B39" t="str">
            <v>2016-07-13 00:00:00</v>
          </cell>
          <cell r="C39" t="str">
            <v>2016-07-13 09:56:39</v>
          </cell>
          <cell r="D39" t="str">
            <v>ConOrdendePago</v>
          </cell>
          <cell r="E39">
            <v>7737830</v>
          </cell>
          <cell r="F39" t="str">
            <v>0.00</v>
          </cell>
          <cell r="G39" t="str">
            <v>0.00</v>
          </cell>
          <cell r="H39" t="str">
            <v>000</v>
          </cell>
          <cell r="I39" t="str">
            <v>NIT</v>
          </cell>
          <cell r="J39" t="str">
            <v>830037248</v>
          </cell>
          <cell r="K39" t="str">
            <v>CODENSA S.A ESP</v>
          </cell>
          <cell r="L39" t="str">
            <v>Abono en cuenta</v>
          </cell>
          <cell r="M39" t="str">
            <v>Ahorro</v>
          </cell>
          <cell r="N39" t="str">
            <v>90060000410</v>
          </cell>
          <cell r="O39" t="str">
            <v>Activa</v>
          </cell>
          <cell r="P39" t="str">
            <v>860050750</v>
          </cell>
          <cell r="Q39" t="str">
            <v>BANCO GNB SUDAMERIS S A</v>
          </cell>
          <cell r="R39" t="str">
            <v>CGN- GESTION GENERAL</v>
          </cell>
          <cell r="S39" t="str">
            <v>A-2-0-4-8-2</v>
          </cell>
          <cell r="T39" t="str">
            <v>ENERGIA</v>
          </cell>
          <cell r="U39" t="str">
            <v>7,737,830.00</v>
          </cell>
          <cell r="V39" t="str">
            <v>0.00</v>
          </cell>
          <cell r="W39" t="str">
            <v>7,737,830.00</v>
          </cell>
          <cell r="X39" t="str">
            <v>0.00</v>
          </cell>
          <cell r="Y39" t="str">
            <v>Nación</v>
          </cell>
          <cell r="Z39" t="str">
            <v>CSF</v>
          </cell>
          <cell r="AA39" t="str">
            <v>RECURSOS CORRIENTES</v>
          </cell>
          <cell r="AB39" t="str">
            <v>Cancelación Servicio de energía del 08 de Junio al 07 de Julio de 2016.</v>
          </cell>
          <cell r="AC39" t="str">
            <v>5316</v>
          </cell>
          <cell r="AD39" t="str">
            <v>5116</v>
          </cell>
          <cell r="AE39" t="str">
            <v>44516</v>
          </cell>
          <cell r="AF39" t="str">
            <v>129316</v>
          </cell>
          <cell r="AG39" t="str">
            <v>2016-07-13 00:00:00</v>
          </cell>
          <cell r="AH39" t="str">
            <v>125716</v>
          </cell>
          <cell r="AI39" t="str">
            <v>189924916</v>
          </cell>
          <cell r="AJ39">
            <v>0</v>
          </cell>
          <cell r="AK39" t="str">
            <v>2016-07-13 00:00:00</v>
          </cell>
          <cell r="AL39" t="str">
            <v>FACTURA</v>
          </cell>
          <cell r="AM39" t="str">
            <v>Varias</v>
          </cell>
          <cell r="AN39" t="str">
            <v>Servicio de energía durante el periodo 08 junio al 07 julio de 2016</v>
          </cell>
        </row>
        <row r="40">
          <cell r="A40">
            <v>125816</v>
          </cell>
          <cell r="B40" t="str">
            <v>2016-07-13 00:00:00</v>
          </cell>
          <cell r="C40" t="str">
            <v>2016-07-13 11:26:07</v>
          </cell>
          <cell r="D40" t="str">
            <v>ConOrdendePago</v>
          </cell>
          <cell r="E40">
            <v>10443064</v>
          </cell>
          <cell r="F40" t="str">
            <v>0.00</v>
          </cell>
          <cell r="G40" t="str">
            <v>0.00</v>
          </cell>
          <cell r="H40" t="str">
            <v>000</v>
          </cell>
          <cell r="I40" t="str">
            <v>NIT</v>
          </cell>
          <cell r="J40" t="str">
            <v>899999143</v>
          </cell>
          <cell r="K40" t="str">
            <v>SERVICIO AEREO A TERRITORIOS NACIONALES S.A.</v>
          </cell>
          <cell r="L40" t="str">
            <v>Abono en cuenta</v>
          </cell>
          <cell r="M40" t="str">
            <v>Ahorro</v>
          </cell>
          <cell r="N40" t="str">
            <v>165306655</v>
          </cell>
          <cell r="O40" t="str">
            <v>Activa</v>
          </cell>
          <cell r="P40" t="str">
            <v>860002964</v>
          </cell>
          <cell r="Q40" t="str">
            <v>BANCO DE BOGOTA S. A.</v>
          </cell>
          <cell r="R40" t="str">
            <v>CGN- GESTION GENERAL</v>
          </cell>
          <cell r="S40" t="str">
            <v>C-510-1000-1</v>
          </cell>
          <cell r="T40" t="str">
            <v>CAPACITACION, DIVULGACION Y ASISTENCIA TECNICA EN CONTABILIDAD PUBLICA</v>
          </cell>
          <cell r="U40" t="str">
            <v>10,443,064.00</v>
          </cell>
          <cell r="V40" t="str">
            <v>0.00</v>
          </cell>
          <cell r="W40" t="str">
            <v>10,443,064.00</v>
          </cell>
          <cell r="X40" t="str">
            <v>0.00</v>
          </cell>
          <cell r="Y40" t="str">
            <v>Nación</v>
          </cell>
          <cell r="Z40" t="str">
            <v>CSF</v>
          </cell>
          <cell r="AA40" t="str">
            <v>RECURSOS CORRIENTES</v>
          </cell>
          <cell r="AB40" t="str">
            <v>Cancelación suministro de tiquetes aéreos con destinos nacionales e internacionales mes Junio de 2016.</v>
          </cell>
          <cell r="AC40" t="str">
            <v>28416</v>
          </cell>
          <cell r="AD40" t="str">
            <v>26216</v>
          </cell>
          <cell r="AE40" t="str">
            <v>28416</v>
          </cell>
          <cell r="AF40" t="str">
            <v>129416</v>
          </cell>
          <cell r="AG40" t="str">
            <v>2016-07-13 00:00:00</v>
          </cell>
          <cell r="AH40" t="str">
            <v>125816</v>
          </cell>
          <cell r="AI40" t="str">
            <v>206332116</v>
          </cell>
          <cell r="AJ40">
            <v>0</v>
          </cell>
          <cell r="AK40" t="str">
            <v>2016-04-08 00:00:00</v>
          </cell>
          <cell r="AL40" t="str">
            <v>CONTRATO DE COMPRA VENTA Y SUMINISTROS</v>
          </cell>
          <cell r="AM40" t="str">
            <v>C-161/16 y CCE-7700</v>
          </cell>
          <cell r="AN40" t="str">
            <v>Suministro de tiquetes aéreos con destinos nacionales e internacionales para los funcionarios de la CGN</v>
          </cell>
        </row>
        <row r="41">
          <cell r="A41">
            <v>125916</v>
          </cell>
          <cell r="B41" t="str">
            <v>2016-07-15 00:00:00</v>
          </cell>
          <cell r="C41" t="str">
            <v>2016-07-15 09:06:52</v>
          </cell>
          <cell r="D41" t="str">
            <v>ConOrdendePago</v>
          </cell>
          <cell r="E41">
            <v>9050903</v>
          </cell>
          <cell r="F41" t="str">
            <v>51,491.00</v>
          </cell>
          <cell r="G41" t="str">
            <v>0.00</v>
          </cell>
          <cell r="H41" t="str">
            <v>000</v>
          </cell>
          <cell r="I41" t="str">
            <v>NIT</v>
          </cell>
          <cell r="J41" t="str">
            <v>800217949</v>
          </cell>
          <cell r="K41" t="str">
            <v>COMPAÑIA DE VIGILANCIA PRIVADA SERSECOL LTDA</v>
          </cell>
          <cell r="L41" t="str">
            <v>Abono en cuenta</v>
          </cell>
          <cell r="M41" t="str">
            <v>Corriente</v>
          </cell>
          <cell r="N41" t="str">
            <v>251056727</v>
          </cell>
          <cell r="O41" t="str">
            <v>Activa</v>
          </cell>
          <cell r="P41" t="str">
            <v>890300279</v>
          </cell>
          <cell r="Q41" t="str">
            <v>BANCO DE OCCIDENTE</v>
          </cell>
          <cell r="R41" t="str">
            <v>CGN- GESTION GENERAL</v>
          </cell>
          <cell r="S41" t="str">
            <v>A-2-0-4-5-10</v>
          </cell>
          <cell r="T41" t="str">
            <v>SERVICIO DE SEGURIDAD Y VIGILANCIA</v>
          </cell>
          <cell r="U41" t="str">
            <v>9,050,903.00</v>
          </cell>
          <cell r="V41" t="str">
            <v>0.00</v>
          </cell>
          <cell r="W41" t="str">
            <v>9,050,903.00</v>
          </cell>
          <cell r="X41" t="str">
            <v>0.00</v>
          </cell>
          <cell r="Y41" t="str">
            <v>Nación</v>
          </cell>
          <cell r="Z41" t="str">
            <v>CSF</v>
          </cell>
          <cell r="AA41" t="str">
            <v>RECURSOS CORRIENTES</v>
          </cell>
          <cell r="AB41" t="str">
            <v>Servicio de vigilancia y seguridad privada, del 01 de junio al 30 de junio de 2016.</v>
          </cell>
          <cell r="AC41" t="str">
            <v>23316</v>
          </cell>
          <cell r="AD41" t="str">
            <v>21716</v>
          </cell>
          <cell r="AE41" t="str">
            <v>27116</v>
          </cell>
          <cell r="AF41" t="str">
            <v>129516</v>
          </cell>
          <cell r="AG41" t="str">
            <v>2016-07-15 00:00:00</v>
          </cell>
          <cell r="AH41" t="str">
            <v>125916</v>
          </cell>
          <cell r="AI41" t="str">
            <v>192107016</v>
          </cell>
          <cell r="AJ41">
            <v>0</v>
          </cell>
          <cell r="AK41" t="str">
            <v>2016-03-30 00:00:00</v>
          </cell>
          <cell r="AL41" t="str">
            <v>CONTRATO DE PRESTACION DE SERVICIOS</v>
          </cell>
          <cell r="AM41" t="str">
            <v>C-156/16</v>
          </cell>
          <cell r="AN41" t="str">
            <v>Prestar servicio de vigilancia para la CGN durante el periodo comprendido entre el 01 de abril y el 30 de septiembre de 2016</v>
          </cell>
        </row>
        <row r="42">
          <cell r="A42">
            <v>126016</v>
          </cell>
          <cell r="B42" t="str">
            <v>2016-07-15 00:00:00</v>
          </cell>
          <cell r="C42" t="str">
            <v>2016-07-15 11:44:48</v>
          </cell>
          <cell r="D42" t="str">
            <v>ConOrdendePago</v>
          </cell>
          <cell r="E42">
            <v>162900</v>
          </cell>
          <cell r="F42" t="str">
            <v>0.00</v>
          </cell>
          <cell r="G42" t="str">
            <v>0.00</v>
          </cell>
          <cell r="H42" t="str">
            <v>000</v>
          </cell>
          <cell r="I42" t="str">
            <v>NIT</v>
          </cell>
          <cell r="J42" t="str">
            <v>800153993</v>
          </cell>
          <cell r="K42" t="str">
            <v>COMUNICACION CELULAR S A COMCEL S A</v>
          </cell>
          <cell r="L42" t="str">
            <v>Abono en cuenta</v>
          </cell>
          <cell r="M42" t="str">
            <v>Corriente</v>
          </cell>
          <cell r="N42" t="str">
            <v>0060136017</v>
          </cell>
          <cell r="O42" t="str">
            <v>Activa</v>
          </cell>
          <cell r="P42" t="str">
            <v>860051135</v>
          </cell>
          <cell r="Q42" t="str">
            <v>CITIBANK COLOMBIA</v>
          </cell>
          <cell r="R42" t="str">
            <v>CGN- GESTION GENERAL</v>
          </cell>
          <cell r="S42" t="str">
            <v>A-2-0-4-8-5</v>
          </cell>
          <cell r="T42" t="str">
            <v>TELEFONIA MOVIL CELULAR</v>
          </cell>
          <cell r="U42" t="str">
            <v>162,900.00</v>
          </cell>
          <cell r="V42" t="str">
            <v>0.00</v>
          </cell>
          <cell r="W42" t="str">
            <v>162,900.00</v>
          </cell>
          <cell r="X42" t="str">
            <v>0.00</v>
          </cell>
          <cell r="Y42" t="str">
            <v>Nación</v>
          </cell>
          <cell r="Z42" t="str">
            <v>CSF</v>
          </cell>
          <cell r="AA42" t="str">
            <v>RECURSOS CORRIENTES</v>
          </cell>
          <cell r="AB42" t="str">
            <v>Cancelación Servicio de celular Secretaria General del 08 de Junio al 07 de Julio de 2016.</v>
          </cell>
          <cell r="AC42" t="str">
            <v>5316</v>
          </cell>
          <cell r="AD42" t="str">
            <v>5116</v>
          </cell>
          <cell r="AE42" t="str">
            <v>44716</v>
          </cell>
          <cell r="AF42" t="str">
            <v>129716</v>
          </cell>
          <cell r="AG42" t="str">
            <v>2016-07-15 00:00:00</v>
          </cell>
          <cell r="AH42" t="str">
            <v>126016</v>
          </cell>
          <cell r="AI42" t="str">
            <v>192289116</v>
          </cell>
          <cell r="AJ42">
            <v>0</v>
          </cell>
          <cell r="AK42" t="str">
            <v>2016-07-15 00:00:00</v>
          </cell>
          <cell r="AL42" t="str">
            <v>FACTURA</v>
          </cell>
          <cell r="AM42" t="str">
            <v>D4666567991</v>
          </cell>
          <cell r="AN42" t="str">
            <v>Servicio de celular de Secretaria General durante el 08 de junio al 07 de julio de 2016</v>
          </cell>
        </row>
        <row r="43">
          <cell r="A43">
            <v>126116</v>
          </cell>
          <cell r="B43" t="str">
            <v>2016-07-15 00:00:00</v>
          </cell>
          <cell r="C43" t="str">
            <v>2016-07-15 16:21:44</v>
          </cell>
          <cell r="D43" t="str">
            <v>ConOrdendePago</v>
          </cell>
          <cell r="E43">
            <v>8254771</v>
          </cell>
          <cell r="F43" t="str">
            <v>0.00</v>
          </cell>
          <cell r="G43" t="str">
            <v>0.00</v>
          </cell>
          <cell r="H43" t="str">
            <v>000</v>
          </cell>
          <cell r="I43" t="str">
            <v>NIT</v>
          </cell>
          <cell r="J43" t="str">
            <v>830025406</v>
          </cell>
          <cell r="K43" t="str">
            <v>UAE CONTADURIA GENERAL NACION</v>
          </cell>
          <cell r="L43" t="str">
            <v>Abono en cuenta</v>
          </cell>
          <cell r="M43" t="str">
            <v>Corriente</v>
          </cell>
          <cell r="N43" t="str">
            <v>000769999400</v>
          </cell>
          <cell r="O43" t="str">
            <v>Activa</v>
          </cell>
          <cell r="P43" t="str">
            <v>860034313</v>
          </cell>
          <cell r="Q43" t="str">
            <v>BANCO DAVIVIENDA S.A.</v>
          </cell>
          <cell r="R43" t="str">
            <v>CGN- GESTION GENERAL</v>
          </cell>
          <cell r="S43" t="str">
            <v>C-510-1000-1</v>
          </cell>
          <cell r="T43" t="str">
            <v>CAPACITACION, DIVULGACION Y ASISTENCIA TECNICA EN CONTABILIDAD PUBLICA</v>
          </cell>
          <cell r="U43" t="str">
            <v>8,254,771.00</v>
          </cell>
          <cell r="V43" t="str">
            <v>0.00</v>
          </cell>
          <cell r="W43" t="str">
            <v>8,254,771.00</v>
          </cell>
          <cell r="X43" t="str">
            <v>0.00</v>
          </cell>
          <cell r="Y43" t="str">
            <v>Nación</v>
          </cell>
          <cell r="Z43" t="str">
            <v>CSF</v>
          </cell>
          <cell r="AA43" t="str">
            <v>RECURSOS CORRIENTES</v>
          </cell>
          <cell r="AB43" t="str">
            <v>Reembolso caja menor de capacitación, mes de julio 2016.</v>
          </cell>
          <cell r="AC43" t="str">
            <v>37916</v>
          </cell>
          <cell r="AD43" t="str">
            <v>34216</v>
          </cell>
          <cell r="AE43" t="str">
            <v>45016</v>
          </cell>
          <cell r="AF43" t="str">
            <v>129816</v>
          </cell>
          <cell r="AG43" t="str">
            <v>2016-07-15 00:00:00</v>
          </cell>
          <cell r="AH43" t="str">
            <v>126116</v>
          </cell>
          <cell r="AI43" t="str">
            <v>193737316</v>
          </cell>
          <cell r="AJ43">
            <v>0</v>
          </cell>
          <cell r="AK43" t="str">
            <v>2016-07-15 00:00:00</v>
          </cell>
          <cell r="AL43" t="str">
            <v>ACTO ADMINISTRATIVO</v>
          </cell>
          <cell r="AM43" t="str">
            <v>20161400011623</v>
          </cell>
          <cell r="AN43" t="str">
            <v>Reembolso CM de Capacitación mes de julio 2016</v>
          </cell>
        </row>
        <row r="44">
          <cell r="A44">
            <v>126216</v>
          </cell>
          <cell r="B44" t="str">
            <v>2016-07-21 00:00:00</v>
          </cell>
          <cell r="C44" t="str">
            <v>2016-07-21 12:19:06</v>
          </cell>
          <cell r="D44" t="str">
            <v>ConOrdendePago</v>
          </cell>
          <cell r="E44" t="str">
            <v>14025587,71</v>
          </cell>
          <cell r="F44" t="str">
            <v>0.00</v>
          </cell>
          <cell r="G44" t="str">
            <v>0.00</v>
          </cell>
          <cell r="H44" t="str">
            <v>000</v>
          </cell>
          <cell r="I44" t="str">
            <v>NIT</v>
          </cell>
          <cell r="J44" t="str">
            <v>900787587</v>
          </cell>
          <cell r="K44" t="str">
            <v>UNION TEMPORAL ELITE</v>
          </cell>
          <cell r="L44" t="str">
            <v>Abono en cuenta</v>
          </cell>
          <cell r="M44" t="str">
            <v>Corriente</v>
          </cell>
          <cell r="N44" t="str">
            <v>110087000329</v>
          </cell>
          <cell r="O44" t="str">
            <v>Activa</v>
          </cell>
          <cell r="P44" t="str">
            <v>860007738</v>
          </cell>
          <cell r="Q44" t="str">
            <v>BANCO POPULAR S. A.</v>
          </cell>
          <cell r="R44" t="str">
            <v>CGN- GESTION GENERAL</v>
          </cell>
          <cell r="S44" t="str">
            <v>A-2-0-4-5-8</v>
          </cell>
          <cell r="T44" t="str">
            <v>SERVICIO DE ASEO</v>
          </cell>
          <cell r="U44" t="str">
            <v>11,220,470.17</v>
          </cell>
          <cell r="V44" t="str">
            <v>0.00</v>
          </cell>
          <cell r="W44" t="str">
            <v>11,220,470.17</v>
          </cell>
          <cell r="X44" t="str">
            <v>0.00</v>
          </cell>
          <cell r="Y44" t="str">
            <v>Nación</v>
          </cell>
          <cell r="Z44" t="str">
            <v>CSF</v>
          </cell>
          <cell r="AA44" t="str">
            <v>RECURSOS CORRIENTES</v>
          </cell>
          <cell r="AB44" t="str">
            <v>Cancelación Servicio integral del aseo y cafetería mes de Junio de 2016.</v>
          </cell>
          <cell r="AC44" t="str">
            <v>316</v>
          </cell>
          <cell r="AD44" t="str">
            <v>316</v>
          </cell>
          <cell r="AE44" t="str">
            <v>316</v>
          </cell>
          <cell r="AF44" t="str">
            <v>129916</v>
          </cell>
          <cell r="AG44" t="str">
            <v>2016-07-21 00:00:00</v>
          </cell>
          <cell r="AH44" t="str">
            <v>126216</v>
          </cell>
          <cell r="AI44" t="str">
            <v>201091016</v>
          </cell>
          <cell r="AJ44">
            <v>0</v>
          </cell>
          <cell r="AK44" t="str">
            <v>2016-01-04 00:00:00</v>
          </cell>
          <cell r="AL44" t="str">
            <v>CONTRATO DE PRESTACION DE SERVICIOS</v>
          </cell>
          <cell r="AM44" t="str">
            <v>C-194/15</v>
          </cell>
          <cell r="AN44" t="str">
            <v>Servicio de Aseo y Cafetería para la CGN durante el periodo comprendido entre el 01 de enero y el 15 de octubre de 2016</v>
          </cell>
        </row>
        <row r="45">
          <cell r="A45">
            <v>126216</v>
          </cell>
          <cell r="B45" t="str">
            <v>2016-07-21 00:00:00</v>
          </cell>
          <cell r="C45" t="str">
            <v>2016-07-21 12:19:06</v>
          </cell>
          <cell r="D45" t="str">
            <v>ConOrdendePago</v>
          </cell>
          <cell r="E45" t="str">
            <v>14025587,71</v>
          </cell>
          <cell r="F45" t="str">
            <v>0.00</v>
          </cell>
          <cell r="G45" t="str">
            <v>0.00</v>
          </cell>
          <cell r="H45" t="str">
            <v>000</v>
          </cell>
          <cell r="I45" t="str">
            <v>NIT</v>
          </cell>
          <cell r="J45" t="str">
            <v>900787587</v>
          </cell>
          <cell r="K45" t="str">
            <v>UNION TEMPORAL ELITE</v>
          </cell>
          <cell r="L45" t="str">
            <v>Abono en cuenta</v>
          </cell>
          <cell r="M45" t="str">
            <v>Corriente</v>
          </cell>
          <cell r="N45" t="str">
            <v>110087000329</v>
          </cell>
          <cell r="O45" t="str">
            <v>Activa</v>
          </cell>
          <cell r="P45" t="str">
            <v>860007738</v>
          </cell>
          <cell r="Q45" t="str">
            <v>BANCO POPULAR S. A.</v>
          </cell>
          <cell r="R45" t="str">
            <v>CGN- GESTION GENERAL</v>
          </cell>
          <cell r="S45" t="str">
            <v>A-2-0-4-5-9</v>
          </cell>
          <cell r="T45" t="str">
            <v>SERVICIO DE CAFETERIA Y RESTAURANTE</v>
          </cell>
          <cell r="U45" t="str">
            <v>2,805,117.54</v>
          </cell>
          <cell r="V45" t="str">
            <v>0.00</v>
          </cell>
          <cell r="W45" t="str">
            <v>2,805,117.54</v>
          </cell>
          <cell r="X45" t="str">
            <v>0.00</v>
          </cell>
          <cell r="Y45" t="str">
            <v>Nación</v>
          </cell>
          <cell r="Z45" t="str">
            <v>CSF</v>
          </cell>
          <cell r="AA45" t="str">
            <v>RECURSOS CORRIENTES</v>
          </cell>
          <cell r="AB45" t="str">
            <v>Cancelación Servicio integral del aseo y cafetería mes de Junio de 2016.</v>
          </cell>
          <cell r="AC45" t="str">
            <v>316</v>
          </cell>
          <cell r="AD45" t="str">
            <v>316</v>
          </cell>
          <cell r="AE45" t="str">
            <v>316</v>
          </cell>
          <cell r="AF45" t="str">
            <v>129916</v>
          </cell>
          <cell r="AG45" t="str">
            <v>2016-07-21 00:00:00</v>
          </cell>
          <cell r="AH45" t="str">
            <v>126216</v>
          </cell>
          <cell r="AI45" t="str">
            <v>201091016</v>
          </cell>
          <cell r="AJ45">
            <v>0</v>
          </cell>
          <cell r="AK45" t="str">
            <v>2016-01-04 00:00:00</v>
          </cell>
          <cell r="AL45" t="str">
            <v>CONTRATO DE PRESTACION DE SERVICIOS</v>
          </cell>
          <cell r="AM45" t="str">
            <v>C-194/15</v>
          </cell>
          <cell r="AN45" t="str">
            <v>Servicio de Aseo y Cafetería para la CGN durante el periodo comprendido entre el 01 de enero y el 15 de octubre de 2016</v>
          </cell>
        </row>
        <row r="46">
          <cell r="A46">
            <v>126316</v>
          </cell>
          <cell r="B46" t="str">
            <v>2016-07-21 00:00:00</v>
          </cell>
          <cell r="C46" t="str">
            <v>2016-07-21 16:17:07</v>
          </cell>
          <cell r="D46" t="str">
            <v>ConOrdendePago</v>
          </cell>
          <cell r="E46">
            <v>5842941</v>
          </cell>
          <cell r="F46" t="str">
            <v>583,745.00</v>
          </cell>
          <cell r="G46" t="str">
            <v>0.00</v>
          </cell>
          <cell r="H46" t="str">
            <v>000</v>
          </cell>
          <cell r="I46" t="str">
            <v>NIT</v>
          </cell>
          <cell r="J46" t="str">
            <v>830025406</v>
          </cell>
          <cell r="K46" t="str">
            <v>UAE CONTADURIA GENERAL NACION</v>
          </cell>
          <cell r="L46" t="str">
            <v>Abono en cuenta</v>
          </cell>
          <cell r="M46" t="str">
            <v>Corriente</v>
          </cell>
          <cell r="N46" t="str">
            <v>000769999574</v>
          </cell>
          <cell r="O46" t="str">
            <v>Activa</v>
          </cell>
          <cell r="P46" t="str">
            <v>860034313</v>
          </cell>
          <cell r="Q46" t="str">
            <v>BANCO DAVIVIENDA S.A.</v>
          </cell>
          <cell r="R46" t="str">
            <v>CGN- GESTION GENERAL</v>
          </cell>
          <cell r="S46" t="str">
            <v>A-1-0-1-1-2</v>
          </cell>
          <cell r="T46" t="str">
            <v>SUELDOS DE VACACIONES</v>
          </cell>
          <cell r="U46" t="str">
            <v>3,095,331.00</v>
          </cell>
          <cell r="V46" t="str">
            <v>0.00</v>
          </cell>
          <cell r="W46" t="str">
            <v>3,095,331.00</v>
          </cell>
          <cell r="X46" t="str">
            <v>0.00</v>
          </cell>
          <cell r="Y46" t="str">
            <v>Nación</v>
          </cell>
          <cell r="Z46" t="str">
            <v>CSF</v>
          </cell>
          <cell r="AA46" t="str">
            <v>RECURSOS CORRIENTES</v>
          </cell>
          <cell r="AB46" t="str">
            <v>Cancelación Nomina de vacaciones segunda quincena de Julio de 2016.</v>
          </cell>
          <cell r="AC46" t="str">
            <v>38016</v>
          </cell>
          <cell r="AD46" t="str">
            <v>34316</v>
          </cell>
          <cell r="AE46" t="str">
            <v>45116</v>
          </cell>
          <cell r="AF46" t="str">
            <v>130116</v>
          </cell>
          <cell r="AG46" t="str">
            <v>2016-07-21 00:00:00</v>
          </cell>
          <cell r="AH46" t="str">
            <v>126316</v>
          </cell>
          <cell r="AI46" t="str">
            <v>197675816</v>
          </cell>
          <cell r="AJ46">
            <v>0</v>
          </cell>
          <cell r="AK46" t="str">
            <v>2016-07-21 00:00:00</v>
          </cell>
          <cell r="AL46" t="str">
            <v>RESOLUCION</v>
          </cell>
          <cell r="AM46" t="str">
            <v>Res No. 391/16</v>
          </cell>
          <cell r="AN46" t="str">
            <v>Vacaciones 2Q julio 2016</v>
          </cell>
        </row>
        <row r="47">
          <cell r="A47">
            <v>126316</v>
          </cell>
          <cell r="B47" t="str">
            <v>2016-07-21 00:00:00</v>
          </cell>
          <cell r="C47" t="str">
            <v>2016-07-21 16:17:07</v>
          </cell>
          <cell r="D47" t="str">
            <v>ConOrdendePago</v>
          </cell>
          <cell r="E47">
            <v>5842941</v>
          </cell>
          <cell r="F47" t="str">
            <v>583,745.00</v>
          </cell>
          <cell r="G47" t="str">
            <v>0.00</v>
          </cell>
          <cell r="H47" t="str">
            <v>000</v>
          </cell>
          <cell r="I47" t="str">
            <v>NIT</v>
          </cell>
          <cell r="J47" t="str">
            <v>830025406</v>
          </cell>
          <cell r="K47" t="str">
            <v>UAE CONTADURIA GENERAL NACION</v>
          </cell>
          <cell r="L47" t="str">
            <v>Abono en cuenta</v>
          </cell>
          <cell r="M47" t="str">
            <v>Corriente</v>
          </cell>
          <cell r="N47" t="str">
            <v>000769999574</v>
          </cell>
          <cell r="O47" t="str">
            <v>Activa</v>
          </cell>
          <cell r="P47" t="str">
            <v>860034313</v>
          </cell>
          <cell r="Q47" t="str">
            <v>BANCO DAVIVIENDA S.A.</v>
          </cell>
          <cell r="R47" t="str">
            <v>CGN- GESTION GENERAL</v>
          </cell>
          <cell r="S47" t="str">
            <v>A-1-0-1-5-15</v>
          </cell>
          <cell r="T47" t="str">
            <v>PRIMA DE VACACIONES</v>
          </cell>
          <cell r="U47" t="str">
            <v>2,443,683.00</v>
          </cell>
          <cell r="V47" t="str">
            <v>0.00</v>
          </cell>
          <cell r="W47" t="str">
            <v>2,443,683.00</v>
          </cell>
          <cell r="X47" t="str">
            <v>0.00</v>
          </cell>
          <cell r="Y47" t="str">
            <v>Nación</v>
          </cell>
          <cell r="Z47" t="str">
            <v>CSF</v>
          </cell>
          <cell r="AA47" t="str">
            <v>RECURSOS CORRIENTES</v>
          </cell>
          <cell r="AB47" t="str">
            <v>Cancelación Nomina de vacaciones segunda quincena de Julio de 2016.</v>
          </cell>
          <cell r="AC47" t="str">
            <v>38016</v>
          </cell>
          <cell r="AD47" t="str">
            <v>34316</v>
          </cell>
          <cell r="AE47" t="str">
            <v>45116</v>
          </cell>
          <cell r="AF47" t="str">
            <v>130116</v>
          </cell>
          <cell r="AG47" t="str">
            <v>2016-07-21 00:00:00</v>
          </cell>
          <cell r="AH47" t="str">
            <v>126316</v>
          </cell>
          <cell r="AI47" t="str">
            <v>197675816</v>
          </cell>
          <cell r="AJ47">
            <v>0</v>
          </cell>
          <cell r="AK47" t="str">
            <v>2016-07-21 00:00:00</v>
          </cell>
          <cell r="AL47" t="str">
            <v>RESOLUCION</v>
          </cell>
          <cell r="AM47" t="str">
            <v>Res No. 391/16</v>
          </cell>
          <cell r="AN47" t="str">
            <v>Vacaciones 2Q julio 2016</v>
          </cell>
        </row>
        <row r="48">
          <cell r="A48">
            <v>126316</v>
          </cell>
          <cell r="B48" t="str">
            <v>2016-07-21 00:00:00</v>
          </cell>
          <cell r="C48" t="str">
            <v>2016-07-21 16:17:07</v>
          </cell>
          <cell r="D48" t="str">
            <v>ConOrdendePago</v>
          </cell>
          <cell r="E48">
            <v>5842941</v>
          </cell>
          <cell r="F48" t="str">
            <v>583,745.00</v>
          </cell>
          <cell r="G48" t="str">
            <v>0.00</v>
          </cell>
          <cell r="H48" t="str">
            <v>000</v>
          </cell>
          <cell r="I48" t="str">
            <v>NIT</v>
          </cell>
          <cell r="J48" t="str">
            <v>830025406</v>
          </cell>
          <cell r="K48" t="str">
            <v>UAE CONTADURIA GENERAL NACION</v>
          </cell>
          <cell r="L48" t="str">
            <v>Abono en cuenta</v>
          </cell>
          <cell r="M48" t="str">
            <v>Corriente</v>
          </cell>
          <cell r="N48" t="str">
            <v>000769999574</v>
          </cell>
          <cell r="O48" t="str">
            <v>Activa</v>
          </cell>
          <cell r="P48" t="str">
            <v>860034313</v>
          </cell>
          <cell r="Q48" t="str">
            <v>BANCO DAVIVIENDA S.A.</v>
          </cell>
          <cell r="R48" t="str">
            <v>CGN- GESTION GENERAL</v>
          </cell>
          <cell r="S48" t="str">
            <v>A-1-0-1-5-5</v>
          </cell>
          <cell r="T48" t="str">
            <v>BONIFICACION ESPECIAL DE RECREACION</v>
          </cell>
          <cell r="U48" t="str">
            <v>303,927.00</v>
          </cell>
          <cell r="V48" t="str">
            <v>0.00</v>
          </cell>
          <cell r="W48" t="str">
            <v>303,927.00</v>
          </cell>
          <cell r="X48" t="str">
            <v>0.00</v>
          </cell>
          <cell r="Y48" t="str">
            <v>Nación</v>
          </cell>
          <cell r="Z48" t="str">
            <v>CSF</v>
          </cell>
          <cell r="AA48" t="str">
            <v>RECURSOS CORRIENTES</v>
          </cell>
          <cell r="AB48" t="str">
            <v>Cancelación Nomina de vacaciones segunda quincena de Julio de 2016.</v>
          </cell>
          <cell r="AC48" t="str">
            <v>38016</v>
          </cell>
          <cell r="AD48" t="str">
            <v>34316</v>
          </cell>
          <cell r="AE48" t="str">
            <v>45116</v>
          </cell>
          <cell r="AF48" t="str">
            <v>130116</v>
          </cell>
          <cell r="AG48" t="str">
            <v>2016-07-21 00:00:00</v>
          </cell>
          <cell r="AH48" t="str">
            <v>126316</v>
          </cell>
          <cell r="AI48" t="str">
            <v>197675816</v>
          </cell>
          <cell r="AJ48">
            <v>0</v>
          </cell>
          <cell r="AK48" t="str">
            <v>2016-07-21 00:00:00</v>
          </cell>
          <cell r="AL48" t="str">
            <v>RESOLUCION</v>
          </cell>
          <cell r="AM48" t="str">
            <v>Res No. 391/16</v>
          </cell>
          <cell r="AN48" t="str">
            <v>Vacaciones 2Q julio 2016</v>
          </cell>
        </row>
        <row r="49">
          <cell r="A49">
            <v>126416</v>
          </cell>
          <cell r="B49" t="str">
            <v>2016-07-22 00:00:00</v>
          </cell>
          <cell r="C49" t="str">
            <v>2016-07-22 08:51:01</v>
          </cell>
          <cell r="D49" t="str">
            <v>ConOrdendePago</v>
          </cell>
          <cell r="E49">
            <v>222383198</v>
          </cell>
          <cell r="F49" t="str">
            <v>13,162,785.00</v>
          </cell>
          <cell r="G49" t="str">
            <v>0.00</v>
          </cell>
          <cell r="H49" t="str">
            <v>000</v>
          </cell>
          <cell r="I49" t="str">
            <v>NIT</v>
          </cell>
          <cell r="J49" t="str">
            <v>830105615</v>
          </cell>
          <cell r="K49" t="str">
            <v>ETC EMERGING TECHNOLOGIES CORPORATION SAS</v>
          </cell>
          <cell r="L49" t="str">
            <v>Abono en cuenta</v>
          </cell>
          <cell r="M49" t="str">
            <v>Corriente</v>
          </cell>
          <cell r="N49" t="str">
            <v>720002781</v>
          </cell>
          <cell r="O49" t="str">
            <v>Activa</v>
          </cell>
          <cell r="P49" t="str">
            <v>890903937</v>
          </cell>
          <cell r="Q49" t="str">
            <v>BANCO CORPBANCA COLOMBIA S.A.</v>
          </cell>
          <cell r="R49" t="str">
            <v>CGN- GESTION GENERAL</v>
          </cell>
          <cell r="S49" t="str">
            <v>A-2-0-4-10-2</v>
          </cell>
          <cell r="T49" t="str">
            <v>ARRENDAMIENTOS BIENES INMUEBLES</v>
          </cell>
          <cell r="U49" t="str">
            <v>222,383,198.00</v>
          </cell>
          <cell r="V49" t="str">
            <v>0.00</v>
          </cell>
          <cell r="W49" t="str">
            <v>222,383,198.00</v>
          </cell>
          <cell r="X49" t="str">
            <v>0.00</v>
          </cell>
          <cell r="Y49" t="str">
            <v>Nación</v>
          </cell>
          <cell r="Z49" t="str">
            <v>CSF</v>
          </cell>
          <cell r="AA49" t="str">
            <v>RECURSOS CORRIENTES</v>
          </cell>
          <cell r="AB49" t="str">
            <v>Pago 1, servicio arrendamiento edificio calle 95, julio de 2016.</v>
          </cell>
          <cell r="AC49" t="str">
            <v>27316</v>
          </cell>
          <cell r="AD49" t="str">
            <v>25516</v>
          </cell>
          <cell r="AE49" t="str">
            <v>43616</v>
          </cell>
          <cell r="AF49" t="str">
            <v>130316</v>
          </cell>
          <cell r="AG49" t="str">
            <v>2016-07-22 00:00:00</v>
          </cell>
          <cell r="AH49" t="str">
            <v>126416</v>
          </cell>
          <cell r="AI49" t="str">
            <v>199056916</v>
          </cell>
          <cell r="AJ49">
            <v>0</v>
          </cell>
          <cell r="AK49" t="str">
            <v>2016-06-28 00:00:00</v>
          </cell>
          <cell r="AL49" t="str">
            <v>CONTRATO DE ARRENDAMIENTO</v>
          </cell>
          <cell r="AM49" t="str">
            <v>C-165/16</v>
          </cell>
          <cell r="AN49" t="str">
            <v>Arrendamiento Sede CGN durante el periodo comprendido entre el 01 de julio al 31 de diciembre de 2016. Del 01 de enero al 30 de junio de 2017 con Vigencias Futuras Aprobadas</v>
          </cell>
        </row>
        <row r="50">
          <cell r="A50">
            <v>126516</v>
          </cell>
          <cell r="B50" t="str">
            <v>2016-07-22 00:00:00</v>
          </cell>
          <cell r="C50" t="str">
            <v>2016-07-22 09:04:28</v>
          </cell>
          <cell r="D50" t="str">
            <v>ConOrdendePago</v>
          </cell>
          <cell r="E50">
            <v>882322</v>
          </cell>
          <cell r="F50" t="str">
            <v>52,225.00</v>
          </cell>
          <cell r="G50" t="str">
            <v>0.00</v>
          </cell>
          <cell r="H50" t="str">
            <v>000</v>
          </cell>
          <cell r="I50" t="str">
            <v>NIT</v>
          </cell>
          <cell r="J50" t="str">
            <v>830105615</v>
          </cell>
          <cell r="K50" t="str">
            <v>ETC EMERGING TECHNOLOGIES CORPORATION SAS</v>
          </cell>
          <cell r="L50" t="str">
            <v>Abono en cuenta</v>
          </cell>
          <cell r="M50" t="str">
            <v>Corriente</v>
          </cell>
          <cell r="N50" t="str">
            <v>720002781</v>
          </cell>
          <cell r="O50" t="str">
            <v>Activa</v>
          </cell>
          <cell r="P50" t="str">
            <v>890903937</v>
          </cell>
          <cell r="Q50" t="str">
            <v>BANCO CORPBANCA COLOMBIA S.A.</v>
          </cell>
          <cell r="R50" t="str">
            <v>CGN- GESTION GENERAL</v>
          </cell>
          <cell r="S50" t="str">
            <v>A-2-0-4-10-2</v>
          </cell>
          <cell r="T50" t="str">
            <v>ARRENDAMIENTOS BIENES INMUEBLES</v>
          </cell>
          <cell r="U50" t="str">
            <v>882,322.00</v>
          </cell>
          <cell r="V50" t="str">
            <v>0.00</v>
          </cell>
          <cell r="W50" t="str">
            <v>882,322.00</v>
          </cell>
          <cell r="X50" t="str">
            <v>0.00</v>
          </cell>
          <cell r="Y50" t="str">
            <v>Nación</v>
          </cell>
          <cell r="Z50" t="str">
            <v>CSF</v>
          </cell>
          <cell r="AA50" t="str">
            <v>RECURSOS CORRIENTES</v>
          </cell>
          <cell r="AB50" t="str">
            <v>Pago 2, servicio arrendamiento edificio calle 95, julio de 2016.</v>
          </cell>
          <cell r="AC50" t="str">
            <v>27316</v>
          </cell>
          <cell r="AD50" t="str">
            <v>25516</v>
          </cell>
          <cell r="AE50" t="str">
            <v>43616</v>
          </cell>
          <cell r="AF50" t="str">
            <v>130416</v>
          </cell>
          <cell r="AG50" t="str">
            <v>2016-07-22 00:00:00</v>
          </cell>
          <cell r="AH50" t="str">
            <v>126516</v>
          </cell>
          <cell r="AI50" t="str">
            <v>199069116</v>
          </cell>
          <cell r="AJ50">
            <v>0</v>
          </cell>
          <cell r="AK50" t="str">
            <v>2016-06-28 00:00:00</v>
          </cell>
          <cell r="AL50" t="str">
            <v>CONTRATO DE ARRENDAMIENTO</v>
          </cell>
          <cell r="AM50" t="str">
            <v>C-165/16</v>
          </cell>
          <cell r="AN50" t="str">
            <v>Arrendamiento Sede CGN durante el periodo comprendido entre el 01 de julio al 31 de diciembre de 2016. Del 01 de enero al 30 de junio de 2017 con Vigencias Futuras Aprobadas</v>
          </cell>
        </row>
        <row r="51">
          <cell r="A51">
            <v>126716</v>
          </cell>
          <cell r="B51" t="str">
            <v>2016-07-25 00:00:00</v>
          </cell>
          <cell r="C51" t="str">
            <v>2016-07-25 10:50:08</v>
          </cell>
          <cell r="D51" t="str">
            <v>ConOrdendePago</v>
          </cell>
          <cell r="E51">
            <v>154380915</v>
          </cell>
          <cell r="F51" t="str">
            <v>48,205,548.00</v>
          </cell>
          <cell r="G51" t="str">
            <v>0.00</v>
          </cell>
          <cell r="H51" t="str">
            <v>000</v>
          </cell>
          <cell r="I51" t="str">
            <v>NIT</v>
          </cell>
          <cell r="J51" t="str">
            <v>830025406</v>
          </cell>
          <cell r="K51" t="str">
            <v>UAE CONTADURIA GENERAL NACION</v>
          </cell>
          <cell r="L51" t="str">
            <v>Abono en cuenta</v>
          </cell>
          <cell r="M51" t="str">
            <v>Corriente</v>
          </cell>
          <cell r="N51" t="str">
            <v>000769999574</v>
          </cell>
          <cell r="O51" t="str">
            <v>Activa</v>
          </cell>
          <cell r="P51" t="str">
            <v>860034313</v>
          </cell>
          <cell r="Q51" t="str">
            <v>BANCO DAVIVIENDA S.A.</v>
          </cell>
          <cell r="R51" t="str">
            <v>CGN- GESTION GENERAL</v>
          </cell>
          <cell r="S51" t="str">
            <v>A-1-0-1-1-1</v>
          </cell>
          <cell r="T51" t="str">
            <v>SUELDOS</v>
          </cell>
          <cell r="U51" t="str">
            <v>123,464,674.00</v>
          </cell>
          <cell r="V51" t="str">
            <v>-2,035,661.00</v>
          </cell>
          <cell r="W51" t="str">
            <v>121,429,013.00</v>
          </cell>
          <cell r="X51" t="str">
            <v>0.00</v>
          </cell>
          <cell r="Y51" t="str">
            <v>Nación</v>
          </cell>
          <cell r="Z51" t="str">
            <v>CSF</v>
          </cell>
          <cell r="AA51" t="str">
            <v>RECURSOS CORRIENTES</v>
          </cell>
          <cell r="AB51" t="str">
            <v>Cancelación Nomina 2Q mes de Julio de 2016.</v>
          </cell>
          <cell r="AC51" t="str">
            <v>38116</v>
          </cell>
          <cell r="AD51" t="str">
            <v>34416</v>
          </cell>
          <cell r="AE51" t="str">
            <v>45216</v>
          </cell>
          <cell r="AF51" t="str">
            <v>130516</v>
          </cell>
          <cell r="AG51" t="str">
            <v>2016-07-25 00:00:00</v>
          </cell>
          <cell r="AH51" t="str">
            <v>126716</v>
          </cell>
          <cell r="AI51" t="str">
            <v>201581816</v>
          </cell>
          <cell r="AJ51" t="str">
            <v>3616, 5716, 7016</v>
          </cell>
          <cell r="AK51" t="str">
            <v>2016-07-22 00:00:00</v>
          </cell>
          <cell r="AL51" t="str">
            <v>NOMINA</v>
          </cell>
          <cell r="AM51" t="str">
            <v>Nómina 2Q julio 2016</v>
          </cell>
          <cell r="AN51" t="str">
            <v>Nómina 2Q julio 2016</v>
          </cell>
        </row>
        <row r="52">
          <cell r="A52">
            <v>126716</v>
          </cell>
          <cell r="B52" t="str">
            <v>2016-07-25 00:00:00</v>
          </cell>
          <cell r="C52" t="str">
            <v>2016-07-25 10:50:08</v>
          </cell>
          <cell r="D52" t="str">
            <v>ConOrdendePago</v>
          </cell>
          <cell r="E52">
            <v>154380915</v>
          </cell>
          <cell r="F52" t="str">
            <v>48,205,548.00</v>
          </cell>
          <cell r="G52" t="str">
            <v>0.00</v>
          </cell>
          <cell r="H52" t="str">
            <v>000</v>
          </cell>
          <cell r="I52" t="str">
            <v>NIT</v>
          </cell>
          <cell r="J52" t="str">
            <v>830025406</v>
          </cell>
          <cell r="K52" t="str">
            <v>UAE CONTADURIA GENERAL NACION</v>
          </cell>
          <cell r="L52" t="str">
            <v>Abono en cuenta</v>
          </cell>
          <cell r="M52" t="str">
            <v>Corriente</v>
          </cell>
          <cell r="N52" t="str">
            <v>000769999574</v>
          </cell>
          <cell r="O52" t="str">
            <v>Activa</v>
          </cell>
          <cell r="P52" t="str">
            <v>860034313</v>
          </cell>
          <cell r="Q52" t="str">
            <v>BANCO DAVIVIENDA S.A.</v>
          </cell>
          <cell r="R52" t="str">
            <v>CGN- GESTION GENERAL</v>
          </cell>
          <cell r="S52" t="str">
            <v>A-1-0-1-4-1</v>
          </cell>
          <cell r="T52" t="str">
            <v>PRIMA TECNICA SALARIAL</v>
          </cell>
          <cell r="U52" t="str">
            <v>20,016,692.00</v>
          </cell>
          <cell r="V52" t="str">
            <v>0.00</v>
          </cell>
          <cell r="W52" t="str">
            <v>20,016,692.00</v>
          </cell>
          <cell r="X52" t="str">
            <v>0.00</v>
          </cell>
          <cell r="Y52" t="str">
            <v>Nación</v>
          </cell>
          <cell r="Z52" t="str">
            <v>CSF</v>
          </cell>
          <cell r="AA52" t="str">
            <v>RECURSOS CORRIENTES</v>
          </cell>
          <cell r="AB52" t="str">
            <v>Cancelación Nomina 2Q mes de Julio de 2016.</v>
          </cell>
          <cell r="AC52" t="str">
            <v>38116</v>
          </cell>
          <cell r="AD52" t="str">
            <v>34416</v>
          </cell>
          <cell r="AE52" t="str">
            <v>45216</v>
          </cell>
          <cell r="AF52" t="str">
            <v>130516</v>
          </cell>
          <cell r="AG52" t="str">
            <v>2016-07-25 00:00:00</v>
          </cell>
          <cell r="AH52" t="str">
            <v>126716</v>
          </cell>
          <cell r="AI52" t="str">
            <v>201581816</v>
          </cell>
          <cell r="AJ52" t="str">
            <v>3616, 5716, 7016</v>
          </cell>
          <cell r="AK52" t="str">
            <v>2016-07-22 00:00:00</v>
          </cell>
          <cell r="AL52" t="str">
            <v>NOMINA</v>
          </cell>
          <cell r="AM52" t="str">
            <v>Nómina 2Q julio 2016</v>
          </cell>
          <cell r="AN52" t="str">
            <v>Nómina 2Q julio 2016</v>
          </cell>
        </row>
        <row r="53">
          <cell r="A53">
            <v>126716</v>
          </cell>
          <cell r="B53" t="str">
            <v>2016-07-25 00:00:00</v>
          </cell>
          <cell r="C53" t="str">
            <v>2016-07-25 10:50:08</v>
          </cell>
          <cell r="D53" t="str">
            <v>ConOrdendePago</v>
          </cell>
          <cell r="E53">
            <v>154380915</v>
          </cell>
          <cell r="F53" t="str">
            <v>48,205,548.00</v>
          </cell>
          <cell r="G53" t="str">
            <v>0.00</v>
          </cell>
          <cell r="H53" t="str">
            <v>000</v>
          </cell>
          <cell r="I53" t="str">
            <v>NIT</v>
          </cell>
          <cell r="J53" t="str">
            <v>830025406</v>
          </cell>
          <cell r="K53" t="str">
            <v>UAE CONTADURIA GENERAL NACION</v>
          </cell>
          <cell r="L53" t="str">
            <v>Abono en cuenta</v>
          </cell>
          <cell r="M53" t="str">
            <v>Corriente</v>
          </cell>
          <cell r="N53" t="str">
            <v>000769999574</v>
          </cell>
          <cell r="O53" t="str">
            <v>Activa</v>
          </cell>
          <cell r="P53" t="str">
            <v>860034313</v>
          </cell>
          <cell r="Q53" t="str">
            <v>BANCO DAVIVIENDA S.A.</v>
          </cell>
          <cell r="R53" t="str">
            <v>CGN- GESTION GENERAL</v>
          </cell>
          <cell r="S53" t="str">
            <v>A-1-0-1-4-2</v>
          </cell>
          <cell r="T53" t="str">
            <v>PRIMA TECNICA NO SALARIAL</v>
          </cell>
          <cell r="U53" t="str">
            <v>2,332,012.00</v>
          </cell>
          <cell r="V53" t="str">
            <v>0.00</v>
          </cell>
          <cell r="W53" t="str">
            <v>2,332,012.00</v>
          </cell>
          <cell r="X53" t="str">
            <v>0.00</v>
          </cell>
          <cell r="Y53" t="str">
            <v>Nación</v>
          </cell>
          <cell r="Z53" t="str">
            <v>CSF</v>
          </cell>
          <cell r="AA53" t="str">
            <v>RECURSOS CORRIENTES</v>
          </cell>
          <cell r="AB53" t="str">
            <v>Cancelación Nomina 2Q mes de Julio de 2016.</v>
          </cell>
          <cell r="AC53" t="str">
            <v>38116</v>
          </cell>
          <cell r="AD53" t="str">
            <v>34416</v>
          </cell>
          <cell r="AE53" t="str">
            <v>45216</v>
          </cell>
          <cell r="AF53" t="str">
            <v>130516</v>
          </cell>
          <cell r="AG53" t="str">
            <v>2016-07-25 00:00:00</v>
          </cell>
          <cell r="AH53" t="str">
            <v>126716</v>
          </cell>
          <cell r="AI53" t="str">
            <v>201581816</v>
          </cell>
          <cell r="AJ53" t="str">
            <v>3616, 5716, 7016</v>
          </cell>
          <cell r="AK53" t="str">
            <v>2016-07-22 00:00:00</v>
          </cell>
          <cell r="AL53" t="str">
            <v>NOMINA</v>
          </cell>
          <cell r="AM53" t="str">
            <v>Nómina 2Q julio 2016</v>
          </cell>
          <cell r="AN53" t="str">
            <v>Nómina 2Q julio 2016</v>
          </cell>
        </row>
        <row r="54">
          <cell r="A54">
            <v>126716</v>
          </cell>
          <cell r="B54" t="str">
            <v>2016-07-25 00:00:00</v>
          </cell>
          <cell r="C54" t="str">
            <v>2016-07-25 10:50:08</v>
          </cell>
          <cell r="D54" t="str">
            <v>ConOrdendePago</v>
          </cell>
          <cell r="E54">
            <v>154380915</v>
          </cell>
          <cell r="F54" t="str">
            <v>48,205,548.00</v>
          </cell>
          <cell r="G54" t="str">
            <v>0.00</v>
          </cell>
          <cell r="H54" t="str">
            <v>000</v>
          </cell>
          <cell r="I54" t="str">
            <v>NIT</v>
          </cell>
          <cell r="J54" t="str">
            <v>830025406</v>
          </cell>
          <cell r="K54" t="str">
            <v>UAE CONTADURIA GENERAL NACION</v>
          </cell>
          <cell r="L54" t="str">
            <v>Abono en cuenta</v>
          </cell>
          <cell r="M54" t="str">
            <v>Corriente</v>
          </cell>
          <cell r="N54" t="str">
            <v>000769999574</v>
          </cell>
          <cell r="O54" t="str">
            <v>Activa</v>
          </cell>
          <cell r="P54" t="str">
            <v>860034313</v>
          </cell>
          <cell r="Q54" t="str">
            <v>BANCO DAVIVIENDA S.A.</v>
          </cell>
          <cell r="R54" t="str">
            <v>CGN- GESTION GENERAL</v>
          </cell>
          <cell r="S54" t="str">
            <v>A-1-0-1-5-12</v>
          </cell>
          <cell r="T54" t="str">
            <v>SUBSIDIO DE ALIMENTACION</v>
          </cell>
          <cell r="U54" t="str">
            <v>584,610.00</v>
          </cell>
          <cell r="V54" t="str">
            <v>0.00</v>
          </cell>
          <cell r="W54" t="str">
            <v>584,610.00</v>
          </cell>
          <cell r="X54" t="str">
            <v>0.00</v>
          </cell>
          <cell r="Y54" t="str">
            <v>Nación</v>
          </cell>
          <cell r="Z54" t="str">
            <v>CSF</v>
          </cell>
          <cell r="AA54" t="str">
            <v>RECURSOS CORRIENTES</v>
          </cell>
          <cell r="AB54" t="str">
            <v>Cancelación Nomina 2Q mes de Julio de 2016.</v>
          </cell>
          <cell r="AC54" t="str">
            <v>38116</v>
          </cell>
          <cell r="AD54" t="str">
            <v>34416</v>
          </cell>
          <cell r="AE54" t="str">
            <v>45216</v>
          </cell>
          <cell r="AF54" t="str">
            <v>130516</v>
          </cell>
          <cell r="AG54" t="str">
            <v>2016-07-25 00:00:00</v>
          </cell>
          <cell r="AH54" t="str">
            <v>126716</v>
          </cell>
          <cell r="AI54" t="str">
            <v>201581816</v>
          </cell>
          <cell r="AJ54" t="str">
            <v>3616, 5716, 7016</v>
          </cell>
          <cell r="AK54" t="str">
            <v>2016-07-22 00:00:00</v>
          </cell>
          <cell r="AL54" t="str">
            <v>NOMINA</v>
          </cell>
          <cell r="AM54" t="str">
            <v>Nómina 2Q julio 2016</v>
          </cell>
          <cell r="AN54" t="str">
            <v>Nómina 2Q julio 2016</v>
          </cell>
        </row>
        <row r="55">
          <cell r="A55">
            <v>126716</v>
          </cell>
          <cell r="B55" t="str">
            <v>2016-07-25 00:00:00</v>
          </cell>
          <cell r="C55" t="str">
            <v>2016-07-25 10:50:08</v>
          </cell>
          <cell r="D55" t="str">
            <v>ConOrdendePago</v>
          </cell>
          <cell r="E55">
            <v>154380915</v>
          </cell>
          <cell r="F55" t="str">
            <v>48,205,548.00</v>
          </cell>
          <cell r="G55" t="str">
            <v>0.00</v>
          </cell>
          <cell r="H55" t="str">
            <v>000</v>
          </cell>
          <cell r="I55" t="str">
            <v>NIT</v>
          </cell>
          <cell r="J55" t="str">
            <v>830025406</v>
          </cell>
          <cell r="K55" t="str">
            <v>UAE CONTADURIA GENERAL NACION</v>
          </cell>
          <cell r="L55" t="str">
            <v>Abono en cuenta</v>
          </cell>
          <cell r="M55" t="str">
            <v>Corriente</v>
          </cell>
          <cell r="N55" t="str">
            <v>000769999574</v>
          </cell>
          <cell r="O55" t="str">
            <v>Activa</v>
          </cell>
          <cell r="P55" t="str">
            <v>860034313</v>
          </cell>
          <cell r="Q55" t="str">
            <v>BANCO DAVIVIENDA S.A.</v>
          </cell>
          <cell r="R55" t="str">
            <v>CGN- GESTION GENERAL</v>
          </cell>
          <cell r="S55" t="str">
            <v>A-1-0-1-5-13</v>
          </cell>
          <cell r="T55" t="str">
            <v>AUXILIO DE TRANSPORTE</v>
          </cell>
          <cell r="U55" t="str">
            <v>505,050.00</v>
          </cell>
          <cell r="V55" t="str">
            <v>0.00</v>
          </cell>
          <cell r="W55" t="str">
            <v>505,050.00</v>
          </cell>
          <cell r="X55" t="str">
            <v>0.00</v>
          </cell>
          <cell r="Y55" t="str">
            <v>Nación</v>
          </cell>
          <cell r="Z55" t="str">
            <v>CSF</v>
          </cell>
          <cell r="AA55" t="str">
            <v>RECURSOS CORRIENTES</v>
          </cell>
          <cell r="AB55" t="str">
            <v>Cancelación Nomina 2Q mes de Julio de 2016.</v>
          </cell>
          <cell r="AC55" t="str">
            <v>38116</v>
          </cell>
          <cell r="AD55" t="str">
            <v>34416</v>
          </cell>
          <cell r="AE55" t="str">
            <v>45216</v>
          </cell>
          <cell r="AF55" t="str">
            <v>130516</v>
          </cell>
          <cell r="AG55" t="str">
            <v>2016-07-25 00:00:00</v>
          </cell>
          <cell r="AH55" t="str">
            <v>126716</v>
          </cell>
          <cell r="AI55" t="str">
            <v>201581816</v>
          </cell>
          <cell r="AJ55" t="str">
            <v>3616, 5716, 7016</v>
          </cell>
          <cell r="AK55" t="str">
            <v>2016-07-22 00:00:00</v>
          </cell>
          <cell r="AL55" t="str">
            <v>NOMINA</v>
          </cell>
          <cell r="AM55" t="str">
            <v>Nómina 2Q julio 2016</v>
          </cell>
          <cell r="AN55" t="str">
            <v>Nómina 2Q julio 2016</v>
          </cell>
        </row>
        <row r="56">
          <cell r="A56">
            <v>126716</v>
          </cell>
          <cell r="B56" t="str">
            <v>2016-07-25 00:00:00</v>
          </cell>
          <cell r="C56" t="str">
            <v>2016-07-25 10:50:08</v>
          </cell>
          <cell r="D56" t="str">
            <v>ConOrdendePago</v>
          </cell>
          <cell r="E56">
            <v>154380915</v>
          </cell>
          <cell r="F56" t="str">
            <v>48,205,548.00</v>
          </cell>
          <cell r="G56" t="str">
            <v>0.00</v>
          </cell>
          <cell r="H56" t="str">
            <v>000</v>
          </cell>
          <cell r="I56" t="str">
            <v>NIT</v>
          </cell>
          <cell r="J56" t="str">
            <v>830025406</v>
          </cell>
          <cell r="K56" t="str">
            <v>UAE CONTADURIA GENERAL NACION</v>
          </cell>
          <cell r="L56" t="str">
            <v>Abono en cuenta</v>
          </cell>
          <cell r="M56" t="str">
            <v>Corriente</v>
          </cell>
          <cell r="N56" t="str">
            <v>000769999574</v>
          </cell>
          <cell r="O56" t="str">
            <v>Activa</v>
          </cell>
          <cell r="P56" t="str">
            <v>860034313</v>
          </cell>
          <cell r="Q56" t="str">
            <v>BANCO DAVIVIENDA S.A.</v>
          </cell>
          <cell r="R56" t="str">
            <v>CGN- GESTION GENERAL</v>
          </cell>
          <cell r="S56" t="str">
            <v>A-1-0-1-5-47</v>
          </cell>
          <cell r="T56" t="str">
            <v>PRIMA DE COORDINACION</v>
          </cell>
          <cell r="U56" t="str">
            <v>1,450,594.00</v>
          </cell>
          <cell r="V56" t="str">
            <v>0.00</v>
          </cell>
          <cell r="W56" t="str">
            <v>1,450,594.00</v>
          </cell>
          <cell r="X56" t="str">
            <v>0.00</v>
          </cell>
          <cell r="Y56" t="str">
            <v>Nación</v>
          </cell>
          <cell r="Z56" t="str">
            <v>CSF</v>
          </cell>
          <cell r="AA56" t="str">
            <v>RECURSOS CORRIENTES</v>
          </cell>
          <cell r="AB56" t="str">
            <v>Cancelación Nomina 2Q mes de Julio de 2016.</v>
          </cell>
          <cell r="AC56" t="str">
            <v>38116</v>
          </cell>
          <cell r="AD56" t="str">
            <v>34416</v>
          </cell>
          <cell r="AE56" t="str">
            <v>45216</v>
          </cell>
          <cell r="AF56" t="str">
            <v>130516</v>
          </cell>
          <cell r="AG56" t="str">
            <v>2016-07-25 00:00:00</v>
          </cell>
          <cell r="AH56" t="str">
            <v>126716</v>
          </cell>
          <cell r="AI56" t="str">
            <v>201581816</v>
          </cell>
          <cell r="AJ56" t="str">
            <v>3616, 5716, 7016</v>
          </cell>
          <cell r="AK56" t="str">
            <v>2016-07-22 00:00:00</v>
          </cell>
          <cell r="AL56" t="str">
            <v>NOMINA</v>
          </cell>
          <cell r="AM56" t="str">
            <v>Nómina 2Q julio 2016</v>
          </cell>
          <cell r="AN56" t="str">
            <v>Nómina 2Q julio 2016</v>
          </cell>
        </row>
        <row r="57">
          <cell r="A57">
            <v>126716</v>
          </cell>
          <cell r="B57" t="str">
            <v>2016-07-25 00:00:00</v>
          </cell>
          <cell r="C57" t="str">
            <v>2016-07-25 10:50:08</v>
          </cell>
          <cell r="D57" t="str">
            <v>ConOrdendePago</v>
          </cell>
          <cell r="E57">
            <v>154380915</v>
          </cell>
          <cell r="F57" t="str">
            <v>48,205,548.00</v>
          </cell>
          <cell r="G57" t="str">
            <v>0.00</v>
          </cell>
          <cell r="H57" t="str">
            <v>000</v>
          </cell>
          <cell r="I57" t="str">
            <v>NIT</v>
          </cell>
          <cell r="J57" t="str">
            <v>830025406</v>
          </cell>
          <cell r="K57" t="str">
            <v>UAE CONTADURIA GENERAL NACION</v>
          </cell>
          <cell r="L57" t="str">
            <v>Abono en cuenta</v>
          </cell>
          <cell r="M57" t="str">
            <v>Corriente</v>
          </cell>
          <cell r="N57" t="str">
            <v>000769999574</v>
          </cell>
          <cell r="O57" t="str">
            <v>Activa</v>
          </cell>
          <cell r="P57" t="str">
            <v>860034313</v>
          </cell>
          <cell r="Q57" t="str">
            <v>BANCO DAVIVIENDA S.A.</v>
          </cell>
          <cell r="R57" t="str">
            <v>CGN- GESTION GENERAL</v>
          </cell>
          <cell r="S57" t="str">
            <v>A-1-0-1-5-5</v>
          </cell>
          <cell r="T57" t="str">
            <v>BONIFICACION ESPECIAL DE RECREACION</v>
          </cell>
          <cell r="U57" t="str">
            <v>7,895,192.00</v>
          </cell>
          <cell r="V57" t="str">
            <v>0.00</v>
          </cell>
          <cell r="W57" t="str">
            <v>7,895,192.00</v>
          </cell>
          <cell r="X57" t="str">
            <v>0.00</v>
          </cell>
          <cell r="Y57" t="str">
            <v>Nación</v>
          </cell>
          <cell r="Z57" t="str">
            <v>CSF</v>
          </cell>
          <cell r="AA57" t="str">
            <v>RECURSOS CORRIENTES</v>
          </cell>
          <cell r="AB57" t="str">
            <v>Cancelación Nomina 2Q mes de Julio de 2016.</v>
          </cell>
          <cell r="AC57" t="str">
            <v>38116</v>
          </cell>
          <cell r="AD57" t="str">
            <v>34416</v>
          </cell>
          <cell r="AE57" t="str">
            <v>45216</v>
          </cell>
          <cell r="AF57" t="str">
            <v>130516</v>
          </cell>
          <cell r="AG57" t="str">
            <v>2016-07-25 00:00:00</v>
          </cell>
          <cell r="AH57" t="str">
            <v>126716</v>
          </cell>
          <cell r="AI57" t="str">
            <v>201581816</v>
          </cell>
          <cell r="AJ57" t="str">
            <v>3616, 5716, 7016</v>
          </cell>
          <cell r="AK57" t="str">
            <v>2016-07-22 00:00:00</v>
          </cell>
          <cell r="AL57" t="str">
            <v>NOMINA</v>
          </cell>
          <cell r="AM57" t="str">
            <v>Nómina 2Q julio 2016</v>
          </cell>
          <cell r="AN57" t="str">
            <v>Nómina 2Q julio 2016</v>
          </cell>
        </row>
        <row r="58">
          <cell r="A58">
            <v>126716</v>
          </cell>
          <cell r="B58" t="str">
            <v>2016-07-25 00:00:00</v>
          </cell>
          <cell r="C58" t="str">
            <v>2016-07-25 10:50:08</v>
          </cell>
          <cell r="D58" t="str">
            <v>ConOrdendePago</v>
          </cell>
          <cell r="E58">
            <v>154380915</v>
          </cell>
          <cell r="F58" t="str">
            <v>48,205,548.00</v>
          </cell>
          <cell r="G58" t="str">
            <v>0.00</v>
          </cell>
          <cell r="H58" t="str">
            <v>000</v>
          </cell>
          <cell r="I58" t="str">
            <v>NIT</v>
          </cell>
          <cell r="J58" t="str">
            <v>830025406</v>
          </cell>
          <cell r="K58" t="str">
            <v>UAE CONTADURIA GENERAL NACION</v>
          </cell>
          <cell r="L58" t="str">
            <v>Abono en cuenta</v>
          </cell>
          <cell r="M58" t="str">
            <v>Corriente</v>
          </cell>
          <cell r="N58" t="str">
            <v>000769999574</v>
          </cell>
          <cell r="O58" t="str">
            <v>Activa</v>
          </cell>
          <cell r="P58" t="str">
            <v>860034313</v>
          </cell>
          <cell r="Q58" t="str">
            <v>BANCO DAVIVIENDA S.A.</v>
          </cell>
          <cell r="R58" t="str">
            <v>CGN- GESTION GENERAL</v>
          </cell>
          <cell r="S58" t="str">
            <v>A-1-0-1-9-1</v>
          </cell>
          <cell r="T58" t="str">
            <v>HORAS EXTRAS</v>
          </cell>
          <cell r="U58" t="str">
            <v>167,752.00</v>
          </cell>
          <cell r="V58" t="str">
            <v>0.00</v>
          </cell>
          <cell r="W58" t="str">
            <v>167,752.00</v>
          </cell>
          <cell r="X58" t="str">
            <v>0.00</v>
          </cell>
          <cell r="Y58" t="str">
            <v>Nación</v>
          </cell>
          <cell r="Z58" t="str">
            <v>CSF</v>
          </cell>
          <cell r="AA58" t="str">
            <v>RECURSOS CORRIENTES</v>
          </cell>
          <cell r="AB58" t="str">
            <v>Cancelación Nomina 2Q mes de Julio de 2016.</v>
          </cell>
          <cell r="AC58" t="str">
            <v>38116</v>
          </cell>
          <cell r="AD58" t="str">
            <v>34416</v>
          </cell>
          <cell r="AE58" t="str">
            <v>45216</v>
          </cell>
          <cell r="AF58" t="str">
            <v>130516</v>
          </cell>
          <cell r="AG58" t="str">
            <v>2016-07-25 00:00:00</v>
          </cell>
          <cell r="AH58" t="str">
            <v>126716</v>
          </cell>
          <cell r="AI58" t="str">
            <v>201581816</v>
          </cell>
          <cell r="AJ58" t="str">
            <v>3616, 5716, 7016</v>
          </cell>
          <cell r="AK58" t="str">
            <v>2016-07-22 00:00:00</v>
          </cell>
          <cell r="AL58" t="str">
            <v>NOMINA</v>
          </cell>
          <cell r="AM58" t="str">
            <v>Nómina 2Q julio 2016</v>
          </cell>
          <cell r="AN58" t="str">
            <v>Nómina 2Q julio 2016</v>
          </cell>
        </row>
        <row r="59">
          <cell r="A59">
            <v>126816</v>
          </cell>
          <cell r="B59" t="str">
            <v>2016-07-25 00:00:00</v>
          </cell>
          <cell r="C59" t="str">
            <v>2016-07-25 11:32:09</v>
          </cell>
          <cell r="D59" t="str">
            <v>ConOrdendePago</v>
          </cell>
          <cell r="E59">
            <v>4100000</v>
          </cell>
          <cell r="F59" t="str">
            <v>1,295,851.00</v>
          </cell>
          <cell r="G59" t="str">
            <v>0.00</v>
          </cell>
          <cell r="H59" t="str">
            <v>000</v>
          </cell>
          <cell r="I59" t="str">
            <v>Cédula de Ciudadanía</v>
          </cell>
          <cell r="J59" t="str">
            <v>4479554</v>
          </cell>
          <cell r="K59" t="str">
            <v>MEZA HENAO LIBARDO</v>
          </cell>
          <cell r="L59" t="str">
            <v>Abono en cuenta</v>
          </cell>
          <cell r="M59" t="str">
            <v>Ahorro</v>
          </cell>
          <cell r="N59" t="str">
            <v>033899410</v>
          </cell>
          <cell r="O59" t="str">
            <v>Activa</v>
          </cell>
          <cell r="P59" t="str">
            <v>860002964</v>
          </cell>
          <cell r="Q59" t="str">
            <v>BANCO DE BOGOTA S. A.</v>
          </cell>
          <cell r="R59" t="str">
            <v>CGN- GESTION GENERAL</v>
          </cell>
          <cell r="S59" t="str">
            <v>C-223-1000-2</v>
          </cell>
          <cell r="T59" t="str">
            <v>FORTALECIMIENTO DE LOS SISTEMAS DE INFORMACIÒN Y CONSOLIDACIÒN CONTABLE NACIONAL</v>
          </cell>
          <cell r="U59" t="str">
            <v>4,100,000.00</v>
          </cell>
          <cell r="V59" t="str">
            <v>0.00</v>
          </cell>
          <cell r="W59" t="str">
            <v>4,100,000.00</v>
          </cell>
          <cell r="X59" t="str">
            <v>0.00</v>
          </cell>
          <cell r="Y59" t="str">
            <v>Nación</v>
          </cell>
          <cell r="Z59" t="str">
            <v>CSF</v>
          </cell>
          <cell r="AA59" t="str">
            <v>RECURSOS CORRIENTES</v>
          </cell>
          <cell r="AB59" t="str">
            <v>Cancelación prestación de servicios profesionales del 01 al 30 de Junio de 2016.</v>
          </cell>
          <cell r="AC59" t="str">
            <v>9616</v>
          </cell>
          <cell r="AD59" t="str">
            <v>9116</v>
          </cell>
          <cell r="AE59" t="str">
            <v>10516</v>
          </cell>
          <cell r="AF59" t="str">
            <v>130016</v>
          </cell>
          <cell r="AG59" t="str">
            <v>2016-07-21 00:00:00</v>
          </cell>
          <cell r="AH59" t="str">
            <v>126816</v>
          </cell>
          <cell r="AI59" t="str">
            <v>202120116</v>
          </cell>
          <cell r="AJ59">
            <v>0</v>
          </cell>
          <cell r="AK59" t="str">
            <v>2016-01-21 00:00:00</v>
          </cell>
          <cell r="AL59" t="str">
            <v>CONTRATO DE PRESTACION DE SERVICIOS - PROFESIONALES</v>
          </cell>
          <cell r="AM59" t="str">
            <v>C-91/15</v>
          </cell>
          <cell r="AN59" t="str">
            <v>Prestar apoyo al GIT de Gestión y Evaluación</v>
          </cell>
        </row>
        <row r="60">
          <cell r="A60">
            <v>126916</v>
          </cell>
          <cell r="B60" t="str">
            <v>2016-07-25 00:00:00</v>
          </cell>
          <cell r="C60" t="str">
            <v>2016-07-25 11:40:32</v>
          </cell>
          <cell r="D60" t="str">
            <v>ConOrdendePago</v>
          </cell>
          <cell r="E60">
            <v>8364602</v>
          </cell>
          <cell r="F60" t="str">
            <v>0.00</v>
          </cell>
          <cell r="G60" t="str">
            <v>0.00</v>
          </cell>
          <cell r="H60" t="str">
            <v>000</v>
          </cell>
          <cell r="I60" t="str">
            <v>NIT</v>
          </cell>
          <cell r="J60" t="str">
            <v>860066942</v>
          </cell>
          <cell r="K60" t="str">
            <v>CAJA DE COMPENSACION FAMILIAR COMPENSAR</v>
          </cell>
          <cell r="L60" t="str">
            <v>Abono en cuenta</v>
          </cell>
          <cell r="M60" t="str">
            <v>Ahorro</v>
          </cell>
          <cell r="N60" t="str">
            <v>011400323</v>
          </cell>
          <cell r="O60" t="str">
            <v>Activa</v>
          </cell>
          <cell r="P60" t="str">
            <v>890903937</v>
          </cell>
          <cell r="Q60" t="str">
            <v>BANCO CORPBANCA COLOMBIA S.A.</v>
          </cell>
          <cell r="R60" t="str">
            <v>CGN- GESTION GENERAL</v>
          </cell>
          <cell r="S60" t="str">
            <v>C-510-1000-1</v>
          </cell>
          <cell r="T60" t="str">
            <v>CAPACITACION, DIVULGACION Y ASISTENCIA TECNICA EN CONTABILIDAD PUBLICA</v>
          </cell>
          <cell r="U60" t="str">
            <v>8,364,602.00</v>
          </cell>
          <cell r="V60" t="str">
            <v>0.00</v>
          </cell>
          <cell r="W60" t="str">
            <v>8,364,602.00</v>
          </cell>
          <cell r="X60" t="str">
            <v>0.00</v>
          </cell>
          <cell r="Y60" t="str">
            <v>Nación</v>
          </cell>
          <cell r="Z60" t="str">
            <v>CSF</v>
          </cell>
          <cell r="AA60" t="str">
            <v>RECURSOS CORRIENTES</v>
          </cell>
          <cell r="AB60" t="str">
            <v>Cancelación Reuniones técnicas con el Banco Mundial para la presentación de los Estados Financieros consolidados "modelo" que cumplan con los requerimientos del Marco Normativo para entidades de Gobierno. Según factura CAJC-16783368</v>
          </cell>
          <cell r="AC60" t="str">
            <v>26116</v>
          </cell>
          <cell r="AD60" t="str">
            <v>24516</v>
          </cell>
          <cell r="AE60" t="str">
            <v>24216</v>
          </cell>
          <cell r="AF60" t="str">
            <v>130616</v>
          </cell>
          <cell r="AG60" t="str">
            <v>2016-07-25 00:00:00</v>
          </cell>
          <cell r="AH60" t="str">
            <v>126916</v>
          </cell>
          <cell r="AI60" t="str">
            <v>202064916</v>
          </cell>
          <cell r="AJ60">
            <v>0</v>
          </cell>
          <cell r="AK60" t="str">
            <v>2016-03-14 00:00:00</v>
          </cell>
          <cell r="AL60" t="str">
            <v>CONTRATO DE PRESTACION DE SERVICIOS</v>
          </cell>
          <cell r="AM60" t="str">
            <v>C-154/16</v>
          </cell>
          <cell r="AN60" t="str">
            <v>Suministro de espacios físicos para atender visitas técnicas en modelo colombiano en regulación contable pública</v>
          </cell>
        </row>
        <row r="61">
          <cell r="A61">
            <v>127016</v>
          </cell>
          <cell r="B61" t="str">
            <v>2016-07-25 00:00:00</v>
          </cell>
          <cell r="C61" t="str">
            <v>2016-07-25 12:39:28</v>
          </cell>
          <cell r="D61" t="str">
            <v>ConOrdendePago</v>
          </cell>
          <cell r="E61">
            <v>25763672</v>
          </cell>
          <cell r="F61" t="str">
            <v>0.00</v>
          </cell>
          <cell r="G61" t="str">
            <v>0.00</v>
          </cell>
          <cell r="H61" t="str">
            <v>000</v>
          </cell>
          <cell r="I61" t="str">
            <v>NIT</v>
          </cell>
          <cell r="J61" t="str">
            <v>900092385</v>
          </cell>
          <cell r="K61" t="str">
            <v>UNE EPM TELECOMUNICACIONES S.A.</v>
          </cell>
          <cell r="L61" t="str">
            <v>Abono en cuenta</v>
          </cell>
          <cell r="M61" t="str">
            <v>Ahorro</v>
          </cell>
          <cell r="N61" t="str">
            <v>379038235</v>
          </cell>
          <cell r="O61" t="str">
            <v>Activa</v>
          </cell>
          <cell r="P61" t="str">
            <v>860002964</v>
          </cell>
          <cell r="Q61" t="str">
            <v>BANCO DE BOGOTA S. A.</v>
          </cell>
          <cell r="R61" t="str">
            <v>CGN- GESTION GENERAL</v>
          </cell>
          <cell r="S61" t="str">
            <v>C-223-1000-2</v>
          </cell>
          <cell r="T61" t="str">
            <v>FORTALECIMIENTO DE LOS SISTEMAS DE INFORMACIÒN Y CONSOLIDACIÒN CONTABLE NACIONAL</v>
          </cell>
          <cell r="U61" t="str">
            <v>25,763,672.00</v>
          </cell>
          <cell r="V61" t="str">
            <v>0.00</v>
          </cell>
          <cell r="W61" t="str">
            <v>25,763,672.00</v>
          </cell>
          <cell r="X61" t="str">
            <v>0.00</v>
          </cell>
          <cell r="Y61" t="str">
            <v>Nación</v>
          </cell>
          <cell r="Z61" t="str">
            <v>CSF</v>
          </cell>
          <cell r="AA61" t="str">
            <v>RECURSOS CORRIENTES</v>
          </cell>
          <cell r="AB61" t="str">
            <v>Cancelación servicio telefonía IP y troncal SIP, mes de junio de 2016.</v>
          </cell>
          <cell r="AC61" t="str">
            <v>1016</v>
          </cell>
          <cell r="AD61" t="str">
            <v>1016</v>
          </cell>
          <cell r="AE61" t="str">
            <v>1016</v>
          </cell>
          <cell r="AF61" t="str">
            <v>130716</v>
          </cell>
          <cell r="AG61" t="str">
            <v>2016-07-25 00:00:00</v>
          </cell>
          <cell r="AH61" t="str">
            <v>127016</v>
          </cell>
          <cell r="AI61" t="str">
            <v>203438316</v>
          </cell>
          <cell r="AJ61">
            <v>0</v>
          </cell>
          <cell r="AK61" t="str">
            <v>2016-01-04 00:00:00</v>
          </cell>
          <cell r="AL61" t="str">
            <v>CONTRATO DE PRESTACION DE SERVICIOS</v>
          </cell>
          <cell r="AM61" t="str">
            <v>ACTA 149-10 DE 2016 UNE</v>
          </cell>
          <cell r="AN61" t="str">
            <v>Servicio de Troncal SIP y Telefonia IP para la CGN durante el periodo comprendido entre el 04 de enero y el 30 de junio de 2016</v>
          </cell>
        </row>
        <row r="62">
          <cell r="A62">
            <v>127116</v>
          </cell>
          <cell r="B62" t="str">
            <v>2016-07-26 00:00:00</v>
          </cell>
          <cell r="C62" t="str">
            <v>2016-07-26 15:47:49</v>
          </cell>
          <cell r="D62" t="str">
            <v>ConOrdendePago</v>
          </cell>
          <cell r="E62">
            <v>576013</v>
          </cell>
          <cell r="F62" t="str">
            <v>395.00</v>
          </cell>
          <cell r="G62" t="str">
            <v>0.00</v>
          </cell>
          <cell r="H62" t="str">
            <v>000</v>
          </cell>
          <cell r="I62" t="str">
            <v>NIT</v>
          </cell>
          <cell r="J62" t="str">
            <v>830095213</v>
          </cell>
          <cell r="K62" t="str">
            <v>ORGANIZACION TERPEL S.A.</v>
          </cell>
          <cell r="L62" t="str">
            <v>Abono en cuenta</v>
          </cell>
          <cell r="M62" t="str">
            <v>Corriente</v>
          </cell>
          <cell r="N62" t="str">
            <v>03108322996</v>
          </cell>
          <cell r="O62" t="str">
            <v>Activa</v>
          </cell>
          <cell r="P62" t="str">
            <v>890903938</v>
          </cell>
          <cell r="Q62" t="str">
            <v>BANCOLOMBIA S.A.</v>
          </cell>
          <cell r="R62" t="str">
            <v>CGN- GESTION GENERAL</v>
          </cell>
          <cell r="S62" t="str">
            <v>A-2-0-4-4-1</v>
          </cell>
          <cell r="T62" t="str">
            <v>COMBUSTIBLE Y LUBRICANTES</v>
          </cell>
          <cell r="U62" t="str">
            <v>576,013.00</v>
          </cell>
          <cell r="V62" t="str">
            <v>0.00</v>
          </cell>
          <cell r="W62" t="str">
            <v>576,013.00</v>
          </cell>
          <cell r="X62" t="str">
            <v>0.00</v>
          </cell>
          <cell r="Y62" t="str">
            <v>Nación</v>
          </cell>
          <cell r="Z62" t="str">
            <v>CSF</v>
          </cell>
          <cell r="AA62" t="str">
            <v>RECURSOS CORRIENTES</v>
          </cell>
          <cell r="AB62" t="str">
            <v>Suministro de combustible para los vehículos de la CGN del 1 al 15 de julio de 2016, según factura N 9017562814</v>
          </cell>
          <cell r="AC62" t="str">
            <v>1816</v>
          </cell>
          <cell r="AD62" t="str">
            <v>1716</v>
          </cell>
          <cell r="AE62" t="str">
            <v>1716</v>
          </cell>
          <cell r="AF62" t="str">
            <v>130816</v>
          </cell>
          <cell r="AG62" t="str">
            <v>2016-07-26 00:00:00</v>
          </cell>
          <cell r="AH62" t="str">
            <v>127116</v>
          </cell>
          <cell r="AI62" t="str">
            <v>207980016</v>
          </cell>
          <cell r="AJ62">
            <v>0</v>
          </cell>
          <cell r="AK62" t="str">
            <v>2016-01-08 00:00:00</v>
          </cell>
          <cell r="AL62" t="str">
            <v>ORDEN DE COMPRA</v>
          </cell>
          <cell r="AM62" t="str">
            <v>O-01/16 y CCE 6245/16</v>
          </cell>
          <cell r="AN62" t="str">
            <v>Suministro de combustible para el parque automotor de la CGN en el 2016</v>
          </cell>
        </row>
        <row r="63">
          <cell r="A63">
            <v>127216</v>
          </cell>
          <cell r="B63" t="str">
            <v>2016-07-26 00:00:00</v>
          </cell>
          <cell r="C63" t="str">
            <v>2016-07-26 16:14:21</v>
          </cell>
          <cell r="D63" t="str">
            <v>ConOrdendePago</v>
          </cell>
          <cell r="E63">
            <v>47492987</v>
          </cell>
          <cell r="F63" t="str">
            <v>9,127,108.00</v>
          </cell>
          <cell r="G63" t="str">
            <v>0.00</v>
          </cell>
          <cell r="H63" t="str">
            <v>000</v>
          </cell>
          <cell r="I63" t="str">
            <v>NIT</v>
          </cell>
          <cell r="J63" t="str">
            <v>830025406</v>
          </cell>
          <cell r="K63" t="str">
            <v>UAE CONTADURIA GENERAL NACION</v>
          </cell>
          <cell r="L63" t="str">
            <v>Abono en cuenta</v>
          </cell>
          <cell r="M63" t="str">
            <v>Corriente</v>
          </cell>
          <cell r="N63" t="str">
            <v>000769999574</v>
          </cell>
          <cell r="O63" t="str">
            <v>Activa</v>
          </cell>
          <cell r="P63" t="str">
            <v>860034313</v>
          </cell>
          <cell r="Q63" t="str">
            <v>BANCO DAVIVIENDA S.A.</v>
          </cell>
          <cell r="R63" t="str">
            <v>CGN- GESTION GENERAL</v>
          </cell>
          <cell r="S63" t="str">
            <v>A-1-0-1-1-2</v>
          </cell>
          <cell r="T63" t="str">
            <v>SUELDOS DE VACACIONES</v>
          </cell>
          <cell r="U63" t="str">
            <v>27,094,615.00</v>
          </cell>
          <cell r="V63" t="str">
            <v>0.00</v>
          </cell>
          <cell r="W63" t="str">
            <v>27,094,615.00</v>
          </cell>
          <cell r="X63" t="str">
            <v>0.00</v>
          </cell>
          <cell r="Y63" t="str">
            <v>Nación</v>
          </cell>
          <cell r="Z63" t="str">
            <v>CSF</v>
          </cell>
          <cell r="AA63" t="str">
            <v>RECURSOS CORRIENTES</v>
          </cell>
          <cell r="AB63" t="str">
            <v>Nomina de vacaciones primera quincena de agosto de 2016, a Cesar Aristizabal, Freddy Castaño, Ramiro Muñoz, Rogelio Páez, Rocío Pérez, Ivon Triana</v>
          </cell>
          <cell r="AC63" t="str">
            <v>38216</v>
          </cell>
          <cell r="AD63" t="str">
            <v>34516</v>
          </cell>
          <cell r="AE63" t="str">
            <v>45316</v>
          </cell>
          <cell r="AF63" t="str">
            <v>130916</v>
          </cell>
          <cell r="AG63" t="str">
            <v>2016-07-26 00:00:00</v>
          </cell>
          <cell r="AH63" t="str">
            <v>127216</v>
          </cell>
          <cell r="AI63" t="str">
            <v>204673916</v>
          </cell>
          <cell r="AJ63">
            <v>0</v>
          </cell>
          <cell r="AK63" t="str">
            <v>2016-07-26 00:00:00</v>
          </cell>
          <cell r="AL63" t="str">
            <v>RESOLUCION</v>
          </cell>
          <cell r="AM63" t="str">
            <v>Res No. 403/16</v>
          </cell>
          <cell r="AN63" t="str">
            <v>Vacaciones 1Q agosto 2016</v>
          </cell>
        </row>
        <row r="64">
          <cell r="A64">
            <v>127216</v>
          </cell>
          <cell r="B64" t="str">
            <v>2016-07-26 00:00:00</v>
          </cell>
          <cell r="C64" t="str">
            <v>2016-07-26 16:14:21</v>
          </cell>
          <cell r="D64" t="str">
            <v>ConOrdendePago</v>
          </cell>
          <cell r="E64">
            <v>47492987</v>
          </cell>
          <cell r="F64" t="str">
            <v>9,127,108.00</v>
          </cell>
          <cell r="G64" t="str">
            <v>0.00</v>
          </cell>
          <cell r="H64" t="str">
            <v>000</v>
          </cell>
          <cell r="I64" t="str">
            <v>NIT</v>
          </cell>
          <cell r="J64" t="str">
            <v>830025406</v>
          </cell>
          <cell r="K64" t="str">
            <v>UAE CONTADURIA GENERAL NACION</v>
          </cell>
          <cell r="L64" t="str">
            <v>Abono en cuenta</v>
          </cell>
          <cell r="M64" t="str">
            <v>Corriente</v>
          </cell>
          <cell r="N64" t="str">
            <v>000769999574</v>
          </cell>
          <cell r="O64" t="str">
            <v>Activa</v>
          </cell>
          <cell r="P64" t="str">
            <v>860034313</v>
          </cell>
          <cell r="Q64" t="str">
            <v>BANCO DAVIVIENDA S.A.</v>
          </cell>
          <cell r="R64" t="str">
            <v>CGN- GESTION GENERAL</v>
          </cell>
          <cell r="S64" t="str">
            <v>A-1-0-1-5-15</v>
          </cell>
          <cell r="T64" t="str">
            <v>PRIMA DE VACACIONES</v>
          </cell>
          <cell r="U64" t="str">
            <v>18,473,601.00</v>
          </cell>
          <cell r="V64" t="str">
            <v>0.00</v>
          </cell>
          <cell r="W64" t="str">
            <v>18,473,601.00</v>
          </cell>
          <cell r="X64" t="str">
            <v>0.00</v>
          </cell>
          <cell r="Y64" t="str">
            <v>Nación</v>
          </cell>
          <cell r="Z64" t="str">
            <v>CSF</v>
          </cell>
          <cell r="AA64" t="str">
            <v>RECURSOS CORRIENTES</v>
          </cell>
          <cell r="AB64" t="str">
            <v>Nomina de vacaciones primera quincena de agosto de 2016, a Cesar Aristizabal, Freddy Castaño, Ramiro Muñoz, Rogelio Páez, Rocío Pérez, Ivon Triana</v>
          </cell>
          <cell r="AC64" t="str">
            <v>38216</v>
          </cell>
          <cell r="AD64" t="str">
            <v>34516</v>
          </cell>
          <cell r="AE64" t="str">
            <v>45316</v>
          </cell>
          <cell r="AF64" t="str">
            <v>130916</v>
          </cell>
          <cell r="AG64" t="str">
            <v>2016-07-26 00:00:00</v>
          </cell>
          <cell r="AH64" t="str">
            <v>127216</v>
          </cell>
          <cell r="AI64" t="str">
            <v>204673916</v>
          </cell>
          <cell r="AJ64">
            <v>0</v>
          </cell>
          <cell r="AK64" t="str">
            <v>2016-07-26 00:00:00</v>
          </cell>
          <cell r="AL64" t="str">
            <v>RESOLUCION</v>
          </cell>
          <cell r="AM64" t="str">
            <v>Res No. 403/16</v>
          </cell>
          <cell r="AN64" t="str">
            <v>Vacaciones 1Q agosto 2016</v>
          </cell>
        </row>
        <row r="65">
          <cell r="A65">
            <v>127216</v>
          </cell>
          <cell r="B65" t="str">
            <v>2016-07-26 00:00:00</v>
          </cell>
          <cell r="C65" t="str">
            <v>2016-07-26 16:14:21</v>
          </cell>
          <cell r="D65" t="str">
            <v>ConOrdendePago</v>
          </cell>
          <cell r="E65">
            <v>47492987</v>
          </cell>
          <cell r="F65" t="str">
            <v>9,127,108.00</v>
          </cell>
          <cell r="G65" t="str">
            <v>0.00</v>
          </cell>
          <cell r="H65" t="str">
            <v>000</v>
          </cell>
          <cell r="I65" t="str">
            <v>NIT</v>
          </cell>
          <cell r="J65" t="str">
            <v>830025406</v>
          </cell>
          <cell r="K65" t="str">
            <v>UAE CONTADURIA GENERAL NACION</v>
          </cell>
          <cell r="L65" t="str">
            <v>Abono en cuenta</v>
          </cell>
          <cell r="M65" t="str">
            <v>Corriente</v>
          </cell>
          <cell r="N65" t="str">
            <v>000769999574</v>
          </cell>
          <cell r="O65" t="str">
            <v>Activa</v>
          </cell>
          <cell r="P65" t="str">
            <v>860034313</v>
          </cell>
          <cell r="Q65" t="str">
            <v>BANCO DAVIVIENDA S.A.</v>
          </cell>
          <cell r="R65" t="str">
            <v>CGN- GESTION GENERAL</v>
          </cell>
          <cell r="S65" t="str">
            <v>A-1-0-1-5-5</v>
          </cell>
          <cell r="T65" t="str">
            <v>BONIFICACION ESPECIAL DE RECREACION</v>
          </cell>
          <cell r="U65" t="str">
            <v>1,924,771.00</v>
          </cell>
          <cell r="V65" t="str">
            <v>0.00</v>
          </cell>
          <cell r="W65" t="str">
            <v>1,924,771.00</v>
          </cell>
          <cell r="X65" t="str">
            <v>0.00</v>
          </cell>
          <cell r="Y65" t="str">
            <v>Nación</v>
          </cell>
          <cell r="Z65" t="str">
            <v>CSF</v>
          </cell>
          <cell r="AA65" t="str">
            <v>RECURSOS CORRIENTES</v>
          </cell>
          <cell r="AB65" t="str">
            <v>Nomina de vacaciones primera quincena de agosto de 2016, a Cesar Aristizabal, Freddy Castaño, Ramiro Muñoz, Rogelio Páez, Rocío Pérez, Ivon Triana</v>
          </cell>
          <cell r="AC65" t="str">
            <v>38216</v>
          </cell>
          <cell r="AD65" t="str">
            <v>34516</v>
          </cell>
          <cell r="AE65" t="str">
            <v>45316</v>
          </cell>
          <cell r="AF65" t="str">
            <v>130916</v>
          </cell>
          <cell r="AG65" t="str">
            <v>2016-07-26 00:00:00</v>
          </cell>
          <cell r="AH65" t="str">
            <v>127216</v>
          </cell>
          <cell r="AI65" t="str">
            <v>204673916</v>
          </cell>
          <cell r="AJ65">
            <v>0</v>
          </cell>
          <cell r="AK65" t="str">
            <v>2016-07-26 00:00:00</v>
          </cell>
          <cell r="AL65" t="str">
            <v>RESOLUCION</v>
          </cell>
          <cell r="AM65" t="str">
            <v>Res No. 403/16</v>
          </cell>
          <cell r="AN65" t="str">
            <v>Vacaciones 1Q agosto 2016</v>
          </cell>
        </row>
        <row r="66">
          <cell r="A66">
            <v>127316</v>
          </cell>
          <cell r="B66" t="str">
            <v>2016-07-27 00:00:00</v>
          </cell>
          <cell r="C66" t="str">
            <v>2016-07-27 10:11:30</v>
          </cell>
          <cell r="D66" t="str">
            <v>ConOrdendePago</v>
          </cell>
          <cell r="E66">
            <v>4200000</v>
          </cell>
          <cell r="F66" t="str">
            <v>35,947.00</v>
          </cell>
          <cell r="G66" t="str">
            <v>0.00</v>
          </cell>
          <cell r="H66" t="str">
            <v>000</v>
          </cell>
          <cell r="I66" t="str">
            <v>Cédula de Ciudadanía</v>
          </cell>
          <cell r="J66" t="str">
            <v>1104010583</v>
          </cell>
          <cell r="K66" t="str">
            <v>GONZALEZ MEZA MARTHA CECILIA</v>
          </cell>
          <cell r="L66" t="str">
            <v>Abono en cuenta</v>
          </cell>
          <cell r="M66" t="str">
            <v>Ahorro</v>
          </cell>
          <cell r="N66" t="str">
            <v>18998570545</v>
          </cell>
          <cell r="O66" t="str">
            <v>Activa</v>
          </cell>
          <cell r="P66" t="str">
            <v>890903938</v>
          </cell>
          <cell r="Q66" t="str">
            <v>BANCOLOMBIA S.A.</v>
          </cell>
          <cell r="R66" t="str">
            <v>CGN- GESTION GENERAL</v>
          </cell>
          <cell r="S66" t="str">
            <v>A-1-0-2-12</v>
          </cell>
          <cell r="T66" t="str">
            <v>HONORARIOS</v>
          </cell>
          <cell r="U66" t="str">
            <v>4,200,000.00</v>
          </cell>
          <cell r="V66" t="str">
            <v>0.00</v>
          </cell>
          <cell r="W66" t="str">
            <v>4,200,000.00</v>
          </cell>
          <cell r="X66" t="str">
            <v>0.00</v>
          </cell>
          <cell r="Y66" t="str">
            <v>Nación</v>
          </cell>
          <cell r="Z66" t="str">
            <v>CSF</v>
          </cell>
          <cell r="AA66" t="str">
            <v>RECURSOS CORRIENTES</v>
          </cell>
          <cell r="AB66" t="str">
            <v>Prestación de servicios Profesionales al GIT de Servicios Generales Administrativos y Financieros del 1 al 31 de julio de 2016.</v>
          </cell>
          <cell r="AC66" t="str">
            <v>1316</v>
          </cell>
          <cell r="AD66" t="str">
            <v>1216</v>
          </cell>
          <cell r="AE66" t="str">
            <v>1216</v>
          </cell>
          <cell r="AF66" t="str">
            <v>135316</v>
          </cell>
          <cell r="AG66" t="str">
            <v>2016-07-27 00:00:00</v>
          </cell>
          <cell r="AH66" t="str">
            <v>127316</v>
          </cell>
          <cell r="AI66" t="str">
            <v>208552616</v>
          </cell>
          <cell r="AJ66">
            <v>0</v>
          </cell>
          <cell r="AK66" t="str">
            <v>2016-01-05 00:00:00</v>
          </cell>
          <cell r="AL66" t="str">
            <v>CONTRATO DE PRESTACION DE SERVICIOS - PROFESIONALES</v>
          </cell>
          <cell r="AM66" t="str">
            <v>C-07/16</v>
          </cell>
          <cell r="AN66" t="str">
            <v>Prestar apoyo al GIT de Serv Grales, Adtivos y Fros</v>
          </cell>
        </row>
        <row r="67">
          <cell r="A67">
            <v>127416</v>
          </cell>
          <cell r="B67" t="str">
            <v>2016-07-27 00:00:00</v>
          </cell>
          <cell r="C67" t="str">
            <v>2016-07-27 10:27:57</v>
          </cell>
          <cell r="D67" t="str">
            <v>ConOrdendePago</v>
          </cell>
          <cell r="E67">
            <v>4600000</v>
          </cell>
          <cell r="F67" t="str">
            <v>81,733.00</v>
          </cell>
          <cell r="G67" t="str">
            <v>0.00</v>
          </cell>
          <cell r="H67" t="str">
            <v>000</v>
          </cell>
          <cell r="I67" t="str">
            <v>Cédula de Ciudadanía</v>
          </cell>
          <cell r="J67" t="str">
            <v>1088251354</v>
          </cell>
          <cell r="K67" t="str">
            <v>ZAPATA ACOSTA CRISTINA</v>
          </cell>
          <cell r="L67" t="str">
            <v>Abono en cuenta</v>
          </cell>
          <cell r="M67" t="str">
            <v>Ahorro</v>
          </cell>
          <cell r="N67" t="str">
            <v>72336852634</v>
          </cell>
          <cell r="O67" t="str">
            <v>Activa</v>
          </cell>
          <cell r="P67" t="str">
            <v>890903938</v>
          </cell>
          <cell r="Q67" t="str">
            <v>BANCOLOMBIA S.A.</v>
          </cell>
          <cell r="R67" t="str">
            <v>CGN- GESTION GENERAL</v>
          </cell>
          <cell r="S67" t="str">
            <v>A-1-0-2-12</v>
          </cell>
          <cell r="T67" t="str">
            <v>HONORARIOS</v>
          </cell>
          <cell r="U67" t="str">
            <v>4,600,000.00</v>
          </cell>
          <cell r="V67" t="str">
            <v>0.00</v>
          </cell>
          <cell r="W67" t="str">
            <v>4,600,000.00</v>
          </cell>
          <cell r="X67" t="str">
            <v>0.00</v>
          </cell>
          <cell r="Y67" t="str">
            <v>Nación</v>
          </cell>
          <cell r="Z67" t="str">
            <v>CSF</v>
          </cell>
          <cell r="AA67" t="str">
            <v>RECURSOS CORRIENTES</v>
          </cell>
          <cell r="AB67" t="str">
            <v>Prestación de servicios profesionales en el GIT de control interno del 1 al 31 de julio de 2016.</v>
          </cell>
          <cell r="AC67" t="str">
            <v>12716</v>
          </cell>
          <cell r="AD67" t="str">
            <v>12216</v>
          </cell>
          <cell r="AE67" t="str">
            <v>11316</v>
          </cell>
          <cell r="AF67" t="str">
            <v>135416</v>
          </cell>
          <cell r="AG67" t="str">
            <v>2016-07-27 00:00:00</v>
          </cell>
          <cell r="AH67" t="str">
            <v>127416</v>
          </cell>
          <cell r="AI67" t="str">
            <v>208556216</v>
          </cell>
          <cell r="AJ67">
            <v>0</v>
          </cell>
          <cell r="AK67" t="str">
            <v>2016-01-21 00:00:00</v>
          </cell>
          <cell r="AL67" t="str">
            <v>CONTRATO DE PRESTACION DE SERVICIOS - PROFESIONALES</v>
          </cell>
          <cell r="AM67" t="str">
            <v>C-96/16</v>
          </cell>
          <cell r="AN67" t="str">
            <v>Prestar apoyo al GIT de Control Interno</v>
          </cell>
        </row>
        <row r="68">
          <cell r="A68">
            <v>127516</v>
          </cell>
          <cell r="B68" t="str">
            <v>2016-07-27 00:00:00</v>
          </cell>
          <cell r="C68" t="str">
            <v>2016-07-27 10:31:21</v>
          </cell>
          <cell r="D68" t="str">
            <v>ConOrdendePago</v>
          </cell>
          <cell r="E68">
            <v>3900000</v>
          </cell>
          <cell r="F68" t="str">
            <v>33,379.00</v>
          </cell>
          <cell r="G68" t="str">
            <v>0.00</v>
          </cell>
          <cell r="H68" t="str">
            <v>000</v>
          </cell>
          <cell r="I68" t="str">
            <v>Cédula de Ciudadanía</v>
          </cell>
          <cell r="J68" t="str">
            <v>1001143093</v>
          </cell>
          <cell r="K68" t="str">
            <v>ECHAVARRIA PATIÑO FAIDY CAROLINA</v>
          </cell>
          <cell r="L68" t="str">
            <v>Abono en cuenta</v>
          </cell>
          <cell r="M68" t="str">
            <v>Ahorro</v>
          </cell>
          <cell r="N68" t="str">
            <v>43891790610</v>
          </cell>
          <cell r="O68" t="str">
            <v>Activa</v>
          </cell>
          <cell r="P68" t="str">
            <v>890903938</v>
          </cell>
          <cell r="Q68" t="str">
            <v>BANCOLOMBIA S.A.</v>
          </cell>
          <cell r="R68" t="str">
            <v>CGN- GESTION GENERAL</v>
          </cell>
          <cell r="S68" t="str">
            <v>A-1-0-2-12</v>
          </cell>
          <cell r="T68" t="str">
            <v>HONORARIOS</v>
          </cell>
          <cell r="U68" t="str">
            <v>3,900,000.00</v>
          </cell>
          <cell r="V68" t="str">
            <v>0.00</v>
          </cell>
          <cell r="W68" t="str">
            <v>3,900,000.00</v>
          </cell>
          <cell r="X68" t="str">
            <v>0.00</v>
          </cell>
          <cell r="Y68" t="str">
            <v>Nación</v>
          </cell>
          <cell r="Z68" t="str">
            <v>CSF</v>
          </cell>
          <cell r="AA68" t="str">
            <v>RECURSOS CORRIENTES</v>
          </cell>
          <cell r="AB68" t="str">
            <v>Cancelación Prestación de servicios profesionales del 01 al 31 de Julio de 2016.</v>
          </cell>
          <cell r="AC68" t="str">
            <v>6016</v>
          </cell>
          <cell r="AD68" t="str">
            <v>5816</v>
          </cell>
          <cell r="AE68" t="str">
            <v>5616</v>
          </cell>
          <cell r="AF68" t="str">
            <v>135616</v>
          </cell>
          <cell r="AG68" t="str">
            <v>2016-07-27 00:00:00</v>
          </cell>
          <cell r="AH68" t="str">
            <v>127516</v>
          </cell>
          <cell r="AI68" t="str">
            <v>208568616</v>
          </cell>
          <cell r="AJ68">
            <v>0</v>
          </cell>
          <cell r="AK68" t="str">
            <v>2016-01-18 00:00:00</v>
          </cell>
          <cell r="AL68" t="str">
            <v>CONTRATO DE PRESTACION DE SERVICIOS - PROFESIONALES</v>
          </cell>
          <cell r="AM68" t="str">
            <v>C-47/16</v>
          </cell>
          <cell r="AN68" t="str">
            <v>Prestar apoyo al GIT de Serv Grales, Adtivos y Fros</v>
          </cell>
        </row>
        <row r="69">
          <cell r="A69">
            <v>127616</v>
          </cell>
          <cell r="B69" t="str">
            <v>2016-07-27 00:00:00</v>
          </cell>
          <cell r="C69" t="str">
            <v>2016-07-27 10:36:01</v>
          </cell>
          <cell r="D69" t="str">
            <v>ConOrdendePago</v>
          </cell>
          <cell r="E69">
            <v>4700000</v>
          </cell>
          <cell r="F69" t="str">
            <v>140,956.00</v>
          </cell>
          <cell r="G69" t="str">
            <v>0.00</v>
          </cell>
          <cell r="H69" t="str">
            <v>000</v>
          </cell>
          <cell r="I69" t="str">
            <v>Cédula de Ciudadanía</v>
          </cell>
          <cell r="J69" t="str">
            <v>41639810</v>
          </cell>
          <cell r="K69" t="str">
            <v>VARGAS GOMEZ AMPARO</v>
          </cell>
          <cell r="L69" t="str">
            <v>Abono en cuenta</v>
          </cell>
          <cell r="M69" t="str">
            <v>Ahorro</v>
          </cell>
          <cell r="N69" t="str">
            <v>000770009827</v>
          </cell>
          <cell r="O69" t="str">
            <v>Activa</v>
          </cell>
          <cell r="P69" t="str">
            <v>860034313</v>
          </cell>
          <cell r="Q69" t="str">
            <v>BANCO DAVIVIENDA S.A.</v>
          </cell>
          <cell r="R69" t="str">
            <v>CGN- GESTION GENERAL</v>
          </cell>
          <cell r="S69" t="str">
            <v>A-1-0-2-12</v>
          </cell>
          <cell r="T69" t="str">
            <v>HONORARIOS</v>
          </cell>
          <cell r="U69" t="str">
            <v>4,700,000.00</v>
          </cell>
          <cell r="V69" t="str">
            <v>0.00</v>
          </cell>
          <cell r="W69" t="str">
            <v>4,700,000.00</v>
          </cell>
          <cell r="X69" t="str">
            <v>0.00</v>
          </cell>
          <cell r="Y69" t="str">
            <v>Nación</v>
          </cell>
          <cell r="Z69" t="str">
            <v>CSF</v>
          </cell>
          <cell r="AA69" t="str">
            <v>RECURSOS CORRIENTES</v>
          </cell>
          <cell r="AB69" t="str">
            <v>Cancelación Prestación de servicios profesionales del 01 al 31 de Julio de 2016.</v>
          </cell>
          <cell r="AC69" t="str">
            <v>1716</v>
          </cell>
          <cell r="AD69" t="str">
            <v>1616</v>
          </cell>
          <cell r="AE69" t="str">
            <v>1616</v>
          </cell>
          <cell r="AF69" t="str">
            <v>135716</v>
          </cell>
          <cell r="AG69" t="str">
            <v>2016-07-27 00:00:00</v>
          </cell>
          <cell r="AH69" t="str">
            <v>127616</v>
          </cell>
          <cell r="AI69" t="str">
            <v>208571516</v>
          </cell>
          <cell r="AJ69">
            <v>0</v>
          </cell>
          <cell r="AK69" t="str">
            <v>2016-01-07 00:00:00</v>
          </cell>
          <cell r="AL69" t="str">
            <v>CONTRATO DE PRESTACION DE SERVICIOS - PROFESIONALES</v>
          </cell>
          <cell r="AM69" t="str">
            <v>C-10/16</v>
          </cell>
          <cell r="AN69" t="str">
            <v>Prestar apoyo al GIT de Serv Grales, Adtivos y Fros</v>
          </cell>
        </row>
        <row r="70">
          <cell r="A70">
            <v>127716</v>
          </cell>
          <cell r="B70" t="str">
            <v>2016-07-27 00:00:00</v>
          </cell>
          <cell r="C70" t="str">
            <v>2016-07-27 10:58:08</v>
          </cell>
          <cell r="D70" t="str">
            <v>ConOrdendePago</v>
          </cell>
          <cell r="E70">
            <v>4700000</v>
          </cell>
          <cell r="F70" t="str">
            <v>95,186.00</v>
          </cell>
          <cell r="G70" t="str">
            <v>0.00</v>
          </cell>
          <cell r="H70" t="str">
            <v>000</v>
          </cell>
          <cell r="I70" t="str">
            <v>Cédula de Ciudadanía</v>
          </cell>
          <cell r="J70" t="str">
            <v>79880223</v>
          </cell>
          <cell r="K70" t="str">
            <v>LANCHEROS RUIZ WILLIAM ERNESTO</v>
          </cell>
          <cell r="L70" t="str">
            <v>Abono en cuenta</v>
          </cell>
          <cell r="M70" t="str">
            <v>Ahorro</v>
          </cell>
          <cell r="N70" t="str">
            <v>000030516918</v>
          </cell>
          <cell r="O70" t="str">
            <v>Activa</v>
          </cell>
          <cell r="P70" t="str">
            <v>860034313</v>
          </cell>
          <cell r="Q70" t="str">
            <v>BANCO DAVIVIENDA S.A.</v>
          </cell>
          <cell r="R70" t="str">
            <v>CGN- GESTION GENERAL</v>
          </cell>
          <cell r="S70" t="str">
            <v>A-1-0-2-12</v>
          </cell>
          <cell r="T70" t="str">
            <v>HONORARIOS</v>
          </cell>
          <cell r="U70" t="str">
            <v>4,700,000.00</v>
          </cell>
          <cell r="V70" t="str">
            <v>0.00</v>
          </cell>
          <cell r="W70" t="str">
            <v>4,700,000.00</v>
          </cell>
          <cell r="X70" t="str">
            <v>0.00</v>
          </cell>
          <cell r="Y70" t="str">
            <v>Nación</v>
          </cell>
          <cell r="Z70" t="str">
            <v>CSF</v>
          </cell>
          <cell r="AA70" t="str">
            <v>RECURSOS CORRIENTES</v>
          </cell>
          <cell r="AB70" t="str">
            <v>Prestación de servicios profesionales en el GIT de control interno del 1 al 31 de julio de 2016.</v>
          </cell>
          <cell r="AC70" t="str">
            <v>16916</v>
          </cell>
          <cell r="AD70" t="str">
            <v>15916</v>
          </cell>
          <cell r="AE70" t="str">
            <v>16516</v>
          </cell>
          <cell r="AF70" t="str">
            <v>136116</v>
          </cell>
          <cell r="AG70" t="str">
            <v>2016-07-27 00:00:00</v>
          </cell>
          <cell r="AH70" t="str">
            <v>127716</v>
          </cell>
          <cell r="AI70" t="str">
            <v>208577216</v>
          </cell>
          <cell r="AJ70">
            <v>0</v>
          </cell>
          <cell r="AK70" t="str">
            <v>2016-01-28 00:00:00</v>
          </cell>
          <cell r="AL70" t="str">
            <v>CONTRATO DE PRESTACION DE SERVICIOS - PROFESIONALES</v>
          </cell>
          <cell r="AM70" t="str">
            <v>C-128/16</v>
          </cell>
          <cell r="AN70" t="str">
            <v>Prestar apoyo al GIT de Control Interno</v>
          </cell>
        </row>
        <row r="71">
          <cell r="A71">
            <v>127816</v>
          </cell>
          <cell r="B71" t="str">
            <v>2016-07-27 00:00:00</v>
          </cell>
          <cell r="C71" t="str">
            <v>2016-07-27 11:10:24</v>
          </cell>
          <cell r="D71" t="str">
            <v>ConOrdendePago</v>
          </cell>
          <cell r="E71">
            <v>3500000</v>
          </cell>
          <cell r="F71" t="str">
            <v>1,721,956.00</v>
          </cell>
          <cell r="G71" t="str">
            <v>0.00</v>
          </cell>
          <cell r="H71" t="str">
            <v>000</v>
          </cell>
          <cell r="I71" t="str">
            <v>Cédula de Ciudadanía</v>
          </cell>
          <cell r="J71" t="str">
            <v>46386967</v>
          </cell>
          <cell r="K71" t="str">
            <v>ESPINEL BARRERA MARIA NANCY</v>
          </cell>
          <cell r="L71" t="str">
            <v>Abono en cuenta</v>
          </cell>
          <cell r="M71" t="str">
            <v>Ahorro</v>
          </cell>
          <cell r="N71" t="str">
            <v>482500025697</v>
          </cell>
          <cell r="O71" t="str">
            <v>Activa</v>
          </cell>
          <cell r="P71" t="str">
            <v>860034313</v>
          </cell>
          <cell r="Q71" t="str">
            <v>BANCO DAVIVIENDA S.A.</v>
          </cell>
          <cell r="R71" t="str">
            <v>CGN- GESTION GENERAL</v>
          </cell>
          <cell r="S71" t="str">
            <v>A-1-0-2-12</v>
          </cell>
          <cell r="T71" t="str">
            <v>HONORARIOS</v>
          </cell>
          <cell r="U71" t="str">
            <v>3,500,000.00</v>
          </cell>
          <cell r="V71" t="str">
            <v>0.00</v>
          </cell>
          <cell r="W71" t="str">
            <v>3,500,000.00</v>
          </cell>
          <cell r="X71" t="str">
            <v>0.00</v>
          </cell>
          <cell r="Y71" t="str">
            <v>Nación</v>
          </cell>
          <cell r="Z71" t="str">
            <v>CSF</v>
          </cell>
          <cell r="AA71" t="str">
            <v>RECURSOS CORRIENTES</v>
          </cell>
          <cell r="AB71" t="str">
            <v>Prestación de servicios Profesionales al GIT de Servicios Generales Administrativos y Financieros del 1 al 31 de julio de 2016.</v>
          </cell>
          <cell r="AC71" t="str">
            <v>516</v>
          </cell>
          <cell r="AD71" t="str">
            <v>516</v>
          </cell>
          <cell r="AE71" t="str">
            <v>516</v>
          </cell>
          <cell r="AF71" t="str">
            <v>136216</v>
          </cell>
          <cell r="AG71" t="str">
            <v>2016-07-27 00:00:00</v>
          </cell>
          <cell r="AH71" t="str">
            <v>127816</v>
          </cell>
          <cell r="AI71" t="str">
            <v>208578916</v>
          </cell>
          <cell r="AJ71">
            <v>0</v>
          </cell>
          <cell r="AK71" t="str">
            <v>2016-01-04 00:00:00</v>
          </cell>
          <cell r="AL71" t="str">
            <v>CONTRATO DE PRESTACION DE SERVICIOS - PROFESIONALES</v>
          </cell>
          <cell r="AM71" t="str">
            <v>C-02/16</v>
          </cell>
          <cell r="AN71" t="str">
            <v>Prestar apoyo al GIT de Serv Grales, Adtivos y Fros</v>
          </cell>
        </row>
        <row r="72">
          <cell r="A72">
            <v>127916</v>
          </cell>
          <cell r="B72" t="str">
            <v>2016-07-27 00:00:00</v>
          </cell>
          <cell r="C72" t="str">
            <v>2016-07-27 11:29:51</v>
          </cell>
          <cell r="D72" t="str">
            <v>ConOrdendePago</v>
          </cell>
          <cell r="E72">
            <v>3500000</v>
          </cell>
          <cell r="F72" t="str">
            <v>751,956.00</v>
          </cell>
          <cell r="G72" t="str">
            <v>0.00</v>
          </cell>
          <cell r="H72" t="str">
            <v>000</v>
          </cell>
          <cell r="I72" t="str">
            <v>Cédula de Ciudadanía</v>
          </cell>
          <cell r="J72" t="str">
            <v>1052389128</v>
          </cell>
          <cell r="K72" t="str">
            <v>CASTELLANOS RUIZ JOHANNA ALEXANDRA</v>
          </cell>
          <cell r="L72" t="str">
            <v>Abono en cuenta</v>
          </cell>
          <cell r="M72" t="str">
            <v>Ahorro</v>
          </cell>
          <cell r="N72" t="str">
            <v>007070316406</v>
          </cell>
          <cell r="O72" t="str">
            <v>Activa</v>
          </cell>
          <cell r="P72" t="str">
            <v>860034313</v>
          </cell>
          <cell r="Q72" t="str">
            <v>BANCO DAVIVIENDA S.A.</v>
          </cell>
          <cell r="R72" t="str">
            <v>CGN- GESTION GENERAL</v>
          </cell>
          <cell r="S72" t="str">
            <v>A-1-0-2-12</v>
          </cell>
          <cell r="T72" t="str">
            <v>HONORARIOS</v>
          </cell>
          <cell r="U72" t="str">
            <v>3,500,000.00</v>
          </cell>
          <cell r="V72" t="str">
            <v>0.00</v>
          </cell>
          <cell r="W72" t="str">
            <v>3,500,000.00</v>
          </cell>
          <cell r="X72" t="str">
            <v>0.00</v>
          </cell>
          <cell r="Y72" t="str">
            <v>Nación</v>
          </cell>
          <cell r="Z72" t="str">
            <v>CSF</v>
          </cell>
          <cell r="AA72" t="str">
            <v>RECURSOS CORRIENTES</v>
          </cell>
          <cell r="AB72" t="str">
            <v>Prestación de servicios Profesionales al GIT de Servicios Generales Administrativos y Financieros del 1 al 31 de julio de 2016.</v>
          </cell>
          <cell r="AC72" t="str">
            <v>616</v>
          </cell>
          <cell r="AD72" t="str">
            <v>616</v>
          </cell>
          <cell r="AE72" t="str">
            <v>616</v>
          </cell>
          <cell r="AF72" t="str">
            <v>136316</v>
          </cell>
          <cell r="AG72" t="str">
            <v>2016-07-27 00:00:00</v>
          </cell>
          <cell r="AH72" t="str">
            <v>127916</v>
          </cell>
          <cell r="AI72" t="str">
            <v>208584116</v>
          </cell>
          <cell r="AJ72">
            <v>0</v>
          </cell>
          <cell r="AK72" t="str">
            <v>2016-01-04 00:00:00</v>
          </cell>
          <cell r="AL72" t="str">
            <v>CONTRATO DE PRESTACION DE SERVICIOS - PROFESIONALES</v>
          </cell>
          <cell r="AM72" t="str">
            <v>C-03/16</v>
          </cell>
          <cell r="AN72" t="str">
            <v>Prestar apoyo al GIT de Serv Grales, Adtivos y Fros</v>
          </cell>
        </row>
        <row r="73">
          <cell r="A73">
            <v>128016</v>
          </cell>
          <cell r="B73" t="str">
            <v>2016-07-27 00:00:00</v>
          </cell>
          <cell r="C73" t="str">
            <v>2016-07-27 11:39:12</v>
          </cell>
          <cell r="D73" t="str">
            <v>ConOrdendePago</v>
          </cell>
          <cell r="E73">
            <v>1800000</v>
          </cell>
          <cell r="F73" t="str">
            <v>15,406.00</v>
          </cell>
          <cell r="G73" t="str">
            <v>0.00</v>
          </cell>
          <cell r="H73" t="str">
            <v>000</v>
          </cell>
          <cell r="I73" t="str">
            <v>Cédula de Ciudadanía</v>
          </cell>
          <cell r="J73" t="str">
            <v>1061656608</v>
          </cell>
          <cell r="K73" t="str">
            <v>PEREZ ORTIZ DANIELA</v>
          </cell>
          <cell r="L73" t="str">
            <v>Abono en cuenta</v>
          </cell>
          <cell r="M73" t="str">
            <v>Ahorro</v>
          </cell>
          <cell r="N73" t="str">
            <v>21776832640</v>
          </cell>
          <cell r="O73" t="str">
            <v>Activa</v>
          </cell>
          <cell r="P73" t="str">
            <v>890903938</v>
          </cell>
          <cell r="Q73" t="str">
            <v>BANCOLOMBIA S.A.</v>
          </cell>
          <cell r="R73" t="str">
            <v>CGN- GESTION GENERAL</v>
          </cell>
          <cell r="S73" t="str">
            <v>C-520-1000-123</v>
          </cell>
          <cell r="T73" t="str">
            <v>FORTALECIMIENTO DEL PROGRAMA DE GESTION DOCUMENTAL DE LA CONTADURIA GENERAL DE LA NACION</v>
          </cell>
          <cell r="U73" t="str">
            <v>1,800,000.00</v>
          </cell>
          <cell r="V73" t="str">
            <v>0.00</v>
          </cell>
          <cell r="W73" t="str">
            <v>1,800,000.00</v>
          </cell>
          <cell r="X73" t="str">
            <v>0.00</v>
          </cell>
          <cell r="Y73" t="str">
            <v>Nación</v>
          </cell>
          <cell r="Z73" t="str">
            <v>CSF</v>
          </cell>
          <cell r="AA73" t="str">
            <v>RECURSOS CORRIENTES</v>
          </cell>
          <cell r="AB73" t="str">
            <v>Prestación de servicios de apoyo al GIT de Servicios Generales Administrativos y Financieros del 1 al 31 de julio de 2016.</v>
          </cell>
          <cell r="AC73" t="str">
            <v>10516</v>
          </cell>
          <cell r="AD73" t="str">
            <v>10016</v>
          </cell>
          <cell r="AE73" t="str">
            <v>8816</v>
          </cell>
          <cell r="AF73" t="str">
            <v>135216</v>
          </cell>
          <cell r="AG73" t="str">
            <v>2016-07-27 00:00:00</v>
          </cell>
          <cell r="AH73" t="str">
            <v>128016</v>
          </cell>
          <cell r="AI73" t="str">
            <v>208586116</v>
          </cell>
          <cell r="AJ73">
            <v>0</v>
          </cell>
          <cell r="AK73" t="str">
            <v>2016-01-20 00:00:00</v>
          </cell>
          <cell r="AL73" t="str">
            <v>CONTRATO DE PRESTACION DE SERVICIOS</v>
          </cell>
          <cell r="AM73" t="str">
            <v>C-80/16</v>
          </cell>
          <cell r="AN73" t="str">
            <v>Prestar apoyo al GIT de Serv Grales, Adtivos y Fros</v>
          </cell>
        </row>
        <row r="74">
          <cell r="A74">
            <v>128116</v>
          </cell>
          <cell r="B74" t="str">
            <v>2016-07-27 00:00:00</v>
          </cell>
          <cell r="C74" t="str">
            <v>2016-07-27 11:54:43</v>
          </cell>
          <cell r="D74" t="str">
            <v>ConOrdendePago</v>
          </cell>
          <cell r="E74">
            <v>1205700</v>
          </cell>
          <cell r="F74" t="str">
            <v>1,205,700.00</v>
          </cell>
          <cell r="G74" t="str">
            <v>0.00</v>
          </cell>
          <cell r="H74" t="str">
            <v>000</v>
          </cell>
          <cell r="I74" t="str">
            <v>NIT</v>
          </cell>
          <cell r="J74" t="str">
            <v>900156264</v>
          </cell>
          <cell r="K74" t="str">
            <v>NUEVA EMPRESA PROMOTORA DE SALUD S.A.</v>
          </cell>
          <cell r="L74" t="str">
            <v>Giro</v>
          </cell>
          <cell r="M74">
            <v>0</v>
          </cell>
          <cell r="N74">
            <v>0</v>
          </cell>
          <cell r="O74">
            <v>0</v>
          </cell>
          <cell r="P74">
            <v>0</v>
          </cell>
          <cell r="Q74">
            <v>0</v>
          </cell>
          <cell r="R74" t="str">
            <v>CGN- GESTION GENERAL</v>
          </cell>
          <cell r="S74" t="str">
            <v>A-1-0-5-1-4</v>
          </cell>
          <cell r="T74" t="str">
            <v>EMPRESAS PRIVADAS PROMOTORAS DE SALUD</v>
          </cell>
          <cell r="U74" t="str">
            <v>1,205,700.00</v>
          </cell>
          <cell r="V74" t="str">
            <v>0.00</v>
          </cell>
          <cell r="W74" t="str">
            <v>1,205,700.00</v>
          </cell>
          <cell r="X74" t="str">
            <v>0.00</v>
          </cell>
          <cell r="Y74" t="str">
            <v>Nación</v>
          </cell>
          <cell r="Z74" t="str">
            <v>CSF</v>
          </cell>
          <cell r="AA74" t="str">
            <v>RECURSOS CORRIENTES</v>
          </cell>
          <cell r="AB74" t="str">
            <v>Seguridad social mes de julio 2016</v>
          </cell>
          <cell r="AC74" t="str">
            <v>38316</v>
          </cell>
          <cell r="AD74" t="str">
            <v>34616</v>
          </cell>
          <cell r="AE74" t="str">
            <v>46116</v>
          </cell>
          <cell r="AF74" t="str">
            <v>136416</v>
          </cell>
          <cell r="AG74" t="str">
            <v>2016-07-27 00:00:00</v>
          </cell>
          <cell r="AH74" t="str">
            <v>128116</v>
          </cell>
          <cell r="AI74" t="str">
            <v>206157216</v>
          </cell>
          <cell r="AJ74">
            <v>0</v>
          </cell>
          <cell r="AK74" t="str">
            <v>2016-07-27 00:00:00</v>
          </cell>
          <cell r="AL74" t="str">
            <v>ACTO ADMINISTRATIVO</v>
          </cell>
          <cell r="AM74" t="str">
            <v>Ley 100</v>
          </cell>
          <cell r="AN74" t="str">
            <v>Seguridad Social Sociales mes de julio de 2016</v>
          </cell>
        </row>
        <row r="75">
          <cell r="A75">
            <v>128216</v>
          </cell>
          <cell r="B75" t="str">
            <v>2016-07-27 00:00:00</v>
          </cell>
          <cell r="C75" t="str">
            <v>2016-07-27 12:02:43</v>
          </cell>
          <cell r="D75" t="str">
            <v>ConOrdendePago</v>
          </cell>
          <cell r="E75">
            <v>272500</v>
          </cell>
          <cell r="F75" t="str">
            <v>272,500.00</v>
          </cell>
          <cell r="G75" t="str">
            <v>0.00</v>
          </cell>
          <cell r="H75" t="str">
            <v>000</v>
          </cell>
          <cell r="I75" t="str">
            <v>NIT</v>
          </cell>
          <cell r="J75" t="str">
            <v>805001157</v>
          </cell>
          <cell r="K75" t="str">
            <v>ENTIDAD PROMOTORA DE SALUD SERVICIO OCCIDENTAL DE SALUD SA SOS</v>
          </cell>
          <cell r="L75" t="str">
            <v>Giro</v>
          </cell>
          <cell r="M75">
            <v>0</v>
          </cell>
          <cell r="N75">
            <v>0</v>
          </cell>
          <cell r="O75">
            <v>0</v>
          </cell>
          <cell r="P75">
            <v>0</v>
          </cell>
          <cell r="Q75">
            <v>0</v>
          </cell>
          <cell r="R75" t="str">
            <v>CGN- GESTION GENERAL</v>
          </cell>
          <cell r="S75" t="str">
            <v>A-1-0-5-1-4</v>
          </cell>
          <cell r="T75" t="str">
            <v>EMPRESAS PRIVADAS PROMOTORAS DE SALUD</v>
          </cell>
          <cell r="U75" t="str">
            <v>272,500.00</v>
          </cell>
          <cell r="V75" t="str">
            <v>0.00</v>
          </cell>
          <cell r="W75" t="str">
            <v>272,500.00</v>
          </cell>
          <cell r="X75" t="str">
            <v>0.00</v>
          </cell>
          <cell r="Y75" t="str">
            <v>Nación</v>
          </cell>
          <cell r="Z75" t="str">
            <v>CSF</v>
          </cell>
          <cell r="AA75" t="str">
            <v>RECURSOS CORRIENTES</v>
          </cell>
          <cell r="AB75" t="str">
            <v>Seguridad social mes de julio 2016</v>
          </cell>
          <cell r="AC75" t="str">
            <v>38316</v>
          </cell>
          <cell r="AD75" t="str">
            <v>34616</v>
          </cell>
          <cell r="AE75" t="str">
            <v>46216</v>
          </cell>
          <cell r="AF75" t="str">
            <v>136716</v>
          </cell>
          <cell r="AG75" t="str">
            <v>2016-07-27 00:00:00</v>
          </cell>
          <cell r="AH75" t="str">
            <v>128216</v>
          </cell>
          <cell r="AI75" t="str">
            <v>206149816</v>
          </cell>
          <cell r="AJ75">
            <v>0</v>
          </cell>
          <cell r="AK75" t="str">
            <v>2016-07-27 00:00:00</v>
          </cell>
          <cell r="AL75" t="str">
            <v>ACTO ADMINISTRATIVO</v>
          </cell>
          <cell r="AM75" t="str">
            <v>Ley 100</v>
          </cell>
          <cell r="AN75" t="str">
            <v>Seguridad Social Sociales mes de julio de 2016</v>
          </cell>
        </row>
        <row r="76">
          <cell r="A76">
            <v>128316</v>
          </cell>
          <cell r="B76" t="str">
            <v>2016-07-27 00:00:00</v>
          </cell>
          <cell r="C76" t="str">
            <v>2016-07-27 12:07:26</v>
          </cell>
          <cell r="D76" t="str">
            <v>ConOrdendePago</v>
          </cell>
          <cell r="E76">
            <v>1472800</v>
          </cell>
          <cell r="F76" t="str">
            <v>1,472,800.00</v>
          </cell>
          <cell r="G76" t="str">
            <v>0.00</v>
          </cell>
          <cell r="H76" t="str">
            <v>000</v>
          </cell>
          <cell r="I76" t="str">
            <v>NIT</v>
          </cell>
          <cell r="J76" t="str">
            <v>800130907</v>
          </cell>
          <cell r="K76" t="str">
            <v>SALUD TOTAL ENTIDAD PROMOTORA DE SALUD DEL REGIMEN CONTRIBUTIVO S A</v>
          </cell>
          <cell r="L76" t="str">
            <v>Giro</v>
          </cell>
          <cell r="M76">
            <v>0</v>
          </cell>
          <cell r="N76">
            <v>0</v>
          </cell>
          <cell r="O76">
            <v>0</v>
          </cell>
          <cell r="P76">
            <v>0</v>
          </cell>
          <cell r="Q76">
            <v>0</v>
          </cell>
          <cell r="R76" t="str">
            <v>CGN- GESTION GENERAL</v>
          </cell>
          <cell r="S76" t="str">
            <v>A-1-0-5-1-4</v>
          </cell>
          <cell r="T76" t="str">
            <v>EMPRESAS PRIVADAS PROMOTORAS DE SALUD</v>
          </cell>
          <cell r="U76" t="str">
            <v>1,472,800.00</v>
          </cell>
          <cell r="V76" t="str">
            <v>0.00</v>
          </cell>
          <cell r="W76" t="str">
            <v>1,472,800.00</v>
          </cell>
          <cell r="X76" t="str">
            <v>0.00</v>
          </cell>
          <cell r="Y76" t="str">
            <v>Nación</v>
          </cell>
          <cell r="Z76" t="str">
            <v>CSF</v>
          </cell>
          <cell r="AA76" t="str">
            <v>RECURSOS CORRIENTES</v>
          </cell>
          <cell r="AB76" t="str">
            <v>Seguridad social mes de julio 2016</v>
          </cell>
          <cell r="AC76" t="str">
            <v>38316</v>
          </cell>
          <cell r="AD76" t="str">
            <v>34616</v>
          </cell>
          <cell r="AE76" t="str">
            <v>46316</v>
          </cell>
          <cell r="AF76" t="str">
            <v>137216</v>
          </cell>
          <cell r="AG76" t="str">
            <v>2016-07-27 00:00:00</v>
          </cell>
          <cell r="AH76" t="str">
            <v>128316</v>
          </cell>
          <cell r="AI76" t="str">
            <v>206154016</v>
          </cell>
          <cell r="AJ76">
            <v>0</v>
          </cell>
          <cell r="AK76" t="str">
            <v>2016-07-27 00:00:00</v>
          </cell>
          <cell r="AL76" t="str">
            <v>ACTO ADMINISTRATIVO</v>
          </cell>
          <cell r="AM76" t="str">
            <v>Ley 100</v>
          </cell>
          <cell r="AN76" t="str">
            <v>Seguridad Social Sociales mes de julio de 2016</v>
          </cell>
        </row>
        <row r="77">
          <cell r="A77">
            <v>128416</v>
          </cell>
          <cell r="B77" t="str">
            <v>2016-07-27 00:00:00</v>
          </cell>
          <cell r="C77" t="str">
            <v>2016-07-27 12:18:50</v>
          </cell>
          <cell r="D77" t="str">
            <v>ConOrdendePago</v>
          </cell>
          <cell r="E77">
            <v>5946400</v>
          </cell>
          <cell r="F77" t="str">
            <v>5,946,400.00</v>
          </cell>
          <cell r="G77" t="str">
            <v>0.00</v>
          </cell>
          <cell r="H77" t="str">
            <v>000</v>
          </cell>
          <cell r="I77" t="str">
            <v>NIT</v>
          </cell>
          <cell r="J77" t="str">
            <v>800251440</v>
          </cell>
          <cell r="K77" t="str">
            <v>ENTIDAD PROMOTORA DE SALUD SANITAS S A</v>
          </cell>
          <cell r="L77" t="str">
            <v>Giro</v>
          </cell>
          <cell r="M77">
            <v>0</v>
          </cell>
          <cell r="N77">
            <v>0</v>
          </cell>
          <cell r="O77">
            <v>0</v>
          </cell>
          <cell r="P77">
            <v>0</v>
          </cell>
          <cell r="Q77">
            <v>0</v>
          </cell>
          <cell r="R77" t="str">
            <v>CGN- GESTION GENERAL</v>
          </cell>
          <cell r="S77" t="str">
            <v>A-1-0-5-1-4</v>
          </cell>
          <cell r="T77" t="str">
            <v>EMPRESAS PRIVADAS PROMOTORAS DE SALUD</v>
          </cell>
          <cell r="U77" t="str">
            <v>5,946,400.00</v>
          </cell>
          <cell r="V77" t="str">
            <v>0.00</v>
          </cell>
          <cell r="W77" t="str">
            <v>5,946,400.00</v>
          </cell>
          <cell r="X77" t="str">
            <v>0.00</v>
          </cell>
          <cell r="Y77" t="str">
            <v>Nación</v>
          </cell>
          <cell r="Z77" t="str">
            <v>CSF</v>
          </cell>
          <cell r="AA77" t="str">
            <v>RECURSOS CORRIENTES</v>
          </cell>
          <cell r="AB77" t="str">
            <v>Seguridad social mes de julio 2016</v>
          </cell>
          <cell r="AC77" t="str">
            <v>38316</v>
          </cell>
          <cell r="AD77" t="str">
            <v>34616</v>
          </cell>
          <cell r="AE77" t="str">
            <v>46416</v>
          </cell>
          <cell r="AF77" t="str">
            <v>138116</v>
          </cell>
          <cell r="AG77" t="str">
            <v>2016-07-27 00:00:00</v>
          </cell>
          <cell r="AH77" t="str">
            <v>128416</v>
          </cell>
          <cell r="AI77" t="str">
            <v>206147116</v>
          </cell>
          <cell r="AJ77">
            <v>0</v>
          </cell>
          <cell r="AK77" t="str">
            <v>2016-07-27 00:00:00</v>
          </cell>
          <cell r="AL77" t="str">
            <v>ACTO ADMINISTRATIVO</v>
          </cell>
          <cell r="AM77" t="str">
            <v>Ley 100</v>
          </cell>
          <cell r="AN77" t="str">
            <v>Seguridad Social Sociales mes de julio de 2016</v>
          </cell>
        </row>
        <row r="78">
          <cell r="A78">
            <v>128516</v>
          </cell>
          <cell r="B78" t="str">
            <v>2016-07-27 00:00:00</v>
          </cell>
          <cell r="C78" t="str">
            <v>2016-07-27 12:23:46</v>
          </cell>
          <cell r="D78" t="str">
            <v>ConOrdendePago</v>
          </cell>
          <cell r="E78">
            <v>2979700</v>
          </cell>
          <cell r="F78" t="str">
            <v>2,979,700.00</v>
          </cell>
          <cell r="G78" t="str">
            <v>0.00</v>
          </cell>
          <cell r="H78" t="str">
            <v>000</v>
          </cell>
          <cell r="I78" t="str">
            <v>NIT</v>
          </cell>
          <cell r="J78" t="str">
            <v>800088702</v>
          </cell>
          <cell r="K78" t="str">
            <v>EPS Y MEDICINA PREPAGADA SURAMERICANA S. A</v>
          </cell>
          <cell r="L78" t="str">
            <v>Giro</v>
          </cell>
          <cell r="M78">
            <v>0</v>
          </cell>
          <cell r="N78">
            <v>0</v>
          </cell>
          <cell r="O78">
            <v>0</v>
          </cell>
          <cell r="P78">
            <v>0</v>
          </cell>
          <cell r="Q78">
            <v>0</v>
          </cell>
          <cell r="R78" t="str">
            <v>CGN- GESTION GENERAL</v>
          </cell>
          <cell r="S78" t="str">
            <v>A-1-0-5-1-4</v>
          </cell>
          <cell r="T78" t="str">
            <v>EMPRESAS PRIVADAS PROMOTORAS DE SALUD</v>
          </cell>
          <cell r="U78" t="str">
            <v>2,979,700.00</v>
          </cell>
          <cell r="V78" t="str">
            <v>0.00</v>
          </cell>
          <cell r="W78" t="str">
            <v>2,979,700.00</v>
          </cell>
          <cell r="X78" t="str">
            <v>0.00</v>
          </cell>
          <cell r="Y78" t="str">
            <v>Nación</v>
          </cell>
          <cell r="Z78" t="str">
            <v>CSF</v>
          </cell>
          <cell r="AA78" t="str">
            <v>RECURSOS CORRIENTES</v>
          </cell>
          <cell r="AB78" t="str">
            <v>Seguridad social mes de julio 2016</v>
          </cell>
          <cell r="AC78" t="str">
            <v>38316</v>
          </cell>
          <cell r="AD78" t="str">
            <v>34616</v>
          </cell>
          <cell r="AE78" t="str">
            <v>46516</v>
          </cell>
          <cell r="AF78" t="str">
            <v>138216</v>
          </cell>
          <cell r="AG78" t="str">
            <v>2016-07-27 00:00:00</v>
          </cell>
          <cell r="AH78" t="str">
            <v>128516</v>
          </cell>
          <cell r="AI78" t="str">
            <v>206144516</v>
          </cell>
          <cell r="AJ78">
            <v>0</v>
          </cell>
          <cell r="AK78" t="str">
            <v>2016-07-27 00:00:00</v>
          </cell>
          <cell r="AL78" t="str">
            <v>ACTO ADMINISTRATIVO</v>
          </cell>
          <cell r="AM78" t="str">
            <v>Ley 100</v>
          </cell>
          <cell r="AN78" t="str">
            <v>Seguridad Social Sociales mes de julio de 2016</v>
          </cell>
        </row>
        <row r="79">
          <cell r="A79">
            <v>128616</v>
          </cell>
          <cell r="B79" t="str">
            <v>2016-07-27 00:00:00</v>
          </cell>
          <cell r="C79" t="str">
            <v>2016-07-27 12:28:59</v>
          </cell>
          <cell r="D79" t="str">
            <v>ConOrdendePago</v>
          </cell>
          <cell r="E79">
            <v>212600</v>
          </cell>
          <cell r="F79" t="str">
            <v>212,600.00</v>
          </cell>
          <cell r="G79" t="str">
            <v>0.00</v>
          </cell>
          <cell r="H79" t="str">
            <v>000</v>
          </cell>
          <cell r="I79" t="str">
            <v>NIT</v>
          </cell>
          <cell r="J79" t="str">
            <v>900462447</v>
          </cell>
          <cell r="K79" t="str">
            <v>CONSORCIO SAYP 2011</v>
          </cell>
          <cell r="L79" t="str">
            <v>Giro</v>
          </cell>
          <cell r="M79">
            <v>0</v>
          </cell>
          <cell r="N79">
            <v>0</v>
          </cell>
          <cell r="O79">
            <v>0</v>
          </cell>
          <cell r="P79">
            <v>0</v>
          </cell>
          <cell r="Q79">
            <v>0</v>
          </cell>
          <cell r="R79" t="str">
            <v>CGN- GESTION GENERAL</v>
          </cell>
          <cell r="S79" t="str">
            <v>A-1-0-5-1-4</v>
          </cell>
          <cell r="T79" t="str">
            <v>EMPRESAS PRIVADAS PROMOTORAS DE SALUD</v>
          </cell>
          <cell r="U79" t="str">
            <v>212,600.00</v>
          </cell>
          <cell r="V79" t="str">
            <v>0.00</v>
          </cell>
          <cell r="W79" t="str">
            <v>212,600.00</v>
          </cell>
          <cell r="X79" t="str">
            <v>0.00</v>
          </cell>
          <cell r="Y79" t="str">
            <v>Nación</v>
          </cell>
          <cell r="Z79" t="str">
            <v>CSF</v>
          </cell>
          <cell r="AA79" t="str">
            <v>RECURSOS CORRIENTES</v>
          </cell>
          <cell r="AB79" t="str">
            <v>Seguridad social mes de julio 2016</v>
          </cell>
          <cell r="AC79" t="str">
            <v>38316</v>
          </cell>
          <cell r="AD79" t="str">
            <v>34616</v>
          </cell>
          <cell r="AE79" t="str">
            <v>46616</v>
          </cell>
          <cell r="AF79" t="str">
            <v>138316</v>
          </cell>
          <cell r="AG79" t="str">
            <v>2016-07-27 00:00:00</v>
          </cell>
          <cell r="AH79" t="str">
            <v>128616</v>
          </cell>
          <cell r="AI79" t="str">
            <v>206140416</v>
          </cell>
          <cell r="AJ79">
            <v>0</v>
          </cell>
          <cell r="AK79" t="str">
            <v>2016-07-27 00:00:00</v>
          </cell>
          <cell r="AL79" t="str">
            <v>ACTO ADMINISTRATIVO</v>
          </cell>
          <cell r="AM79" t="str">
            <v>Ley 100</v>
          </cell>
          <cell r="AN79" t="str">
            <v>Seguridad Social Sociales mes de julio de 2016</v>
          </cell>
        </row>
        <row r="80">
          <cell r="A80">
            <v>128716</v>
          </cell>
          <cell r="B80" t="str">
            <v>2016-07-27 00:00:00</v>
          </cell>
          <cell r="C80" t="str">
            <v>2016-07-27 12:32:33</v>
          </cell>
          <cell r="D80" t="str">
            <v>ConOrdendePago</v>
          </cell>
          <cell r="E80">
            <v>6316500</v>
          </cell>
          <cell r="F80" t="str">
            <v>6,316,500.00</v>
          </cell>
          <cell r="G80" t="str">
            <v>0.00</v>
          </cell>
          <cell r="H80" t="str">
            <v>000</v>
          </cell>
          <cell r="I80" t="str">
            <v>NIT</v>
          </cell>
          <cell r="J80" t="str">
            <v>800224808</v>
          </cell>
          <cell r="K80" t="str">
            <v>FONDO DE PENSIONES OBLIGATORIAS PORVENIR MODERADO</v>
          </cell>
          <cell r="L80" t="str">
            <v>Giro</v>
          </cell>
          <cell r="M80">
            <v>0</v>
          </cell>
          <cell r="N80">
            <v>0</v>
          </cell>
          <cell r="O80">
            <v>0</v>
          </cell>
          <cell r="P80">
            <v>0</v>
          </cell>
          <cell r="Q80">
            <v>0</v>
          </cell>
          <cell r="R80" t="str">
            <v>CGN- GESTION GENERAL</v>
          </cell>
          <cell r="S80" t="str">
            <v>A-1-0-5-1-3</v>
          </cell>
          <cell r="T80" t="str">
            <v>FONDOS ADMINISTRADORES DE PENSIONES PRIVADOS</v>
          </cell>
          <cell r="U80" t="str">
            <v>6,316,500.00</v>
          </cell>
          <cell r="V80" t="str">
            <v>0.00</v>
          </cell>
          <cell r="W80" t="str">
            <v>6,316,500.00</v>
          </cell>
          <cell r="X80" t="str">
            <v>0.00</v>
          </cell>
          <cell r="Y80" t="str">
            <v>Nación</v>
          </cell>
          <cell r="Z80" t="str">
            <v>CSF</v>
          </cell>
          <cell r="AA80" t="str">
            <v>RECURSOS CORRIENTES</v>
          </cell>
          <cell r="AB80" t="str">
            <v>Seguridad social mes de julio 2016</v>
          </cell>
          <cell r="AC80" t="str">
            <v>38316</v>
          </cell>
          <cell r="AD80" t="str">
            <v>34616</v>
          </cell>
          <cell r="AE80" t="str">
            <v>46716</v>
          </cell>
          <cell r="AF80" t="str">
            <v>138416</v>
          </cell>
          <cell r="AG80" t="str">
            <v>2016-07-27 00:00:00</v>
          </cell>
          <cell r="AH80" t="str">
            <v>128716</v>
          </cell>
          <cell r="AI80" t="str">
            <v>206137416</v>
          </cell>
          <cell r="AJ80">
            <v>0</v>
          </cell>
          <cell r="AK80" t="str">
            <v>2016-07-27 00:00:00</v>
          </cell>
          <cell r="AL80" t="str">
            <v>ACTO ADMINISTRATIVO</v>
          </cell>
          <cell r="AM80" t="str">
            <v>Ley 100</v>
          </cell>
          <cell r="AN80" t="str">
            <v>Seguridad Social Sociales mes de julio de 2016</v>
          </cell>
        </row>
        <row r="81">
          <cell r="A81">
            <v>128816</v>
          </cell>
          <cell r="B81" t="str">
            <v>2016-07-27 00:00:00</v>
          </cell>
          <cell r="C81" t="str">
            <v>2016-07-27 13:38:09</v>
          </cell>
          <cell r="D81" t="str">
            <v>ConOrdendePago</v>
          </cell>
          <cell r="E81">
            <v>30637800</v>
          </cell>
          <cell r="F81" t="str">
            <v>30,637,800.00</v>
          </cell>
          <cell r="G81" t="str">
            <v>0.00</v>
          </cell>
          <cell r="H81" t="str">
            <v>000</v>
          </cell>
          <cell r="I81" t="str">
            <v>NIT</v>
          </cell>
          <cell r="J81" t="str">
            <v>900336004</v>
          </cell>
          <cell r="K81" t="str">
            <v>ADMINISTRADORA COLOMBIANA DE PENSIONES COLPENSIONES</v>
          </cell>
          <cell r="L81" t="str">
            <v>Giro</v>
          </cell>
          <cell r="M81">
            <v>0</v>
          </cell>
          <cell r="N81">
            <v>0</v>
          </cell>
          <cell r="O81">
            <v>0</v>
          </cell>
          <cell r="P81">
            <v>0</v>
          </cell>
          <cell r="Q81">
            <v>0</v>
          </cell>
          <cell r="R81" t="str">
            <v>CGN- GESTION GENERAL</v>
          </cell>
          <cell r="S81" t="str">
            <v>A-1-0-5-2-3</v>
          </cell>
          <cell r="T81" t="str">
            <v>FONDOS ADMINISTRADORES DE PENSIONES PUBLICOS</v>
          </cell>
          <cell r="U81" t="str">
            <v>30,637,800.00</v>
          </cell>
          <cell r="V81" t="str">
            <v>0.00</v>
          </cell>
          <cell r="W81" t="str">
            <v>30,637,800.00</v>
          </cell>
          <cell r="X81" t="str">
            <v>0.00</v>
          </cell>
          <cell r="Y81" t="str">
            <v>Nación</v>
          </cell>
          <cell r="Z81" t="str">
            <v>CSF</v>
          </cell>
          <cell r="AA81" t="str">
            <v>RECURSOS CORRIENTES</v>
          </cell>
          <cell r="AB81" t="str">
            <v>Pago Colpensiones, seguridad social mes de julio de 2016.</v>
          </cell>
          <cell r="AC81" t="str">
            <v>38316</v>
          </cell>
          <cell r="AD81" t="str">
            <v>34616</v>
          </cell>
          <cell r="AE81" t="str">
            <v>45416</v>
          </cell>
          <cell r="AF81" t="str">
            <v>136816</v>
          </cell>
          <cell r="AG81" t="str">
            <v>2016-07-27 00:00:00</v>
          </cell>
          <cell r="AH81" t="str">
            <v>128816</v>
          </cell>
          <cell r="AI81" t="str">
            <v>206208016</v>
          </cell>
          <cell r="AJ81">
            <v>0</v>
          </cell>
          <cell r="AK81" t="str">
            <v>2016-07-27 00:00:00</v>
          </cell>
          <cell r="AL81" t="str">
            <v>ACTO ADMINISTRATIVO</v>
          </cell>
          <cell r="AM81" t="str">
            <v>Ley 100</v>
          </cell>
          <cell r="AN81" t="str">
            <v>Seguridad Social mes de julio de 2016</v>
          </cell>
        </row>
        <row r="82">
          <cell r="A82">
            <v>128916</v>
          </cell>
          <cell r="B82" t="str">
            <v>2016-07-27 00:00:00</v>
          </cell>
          <cell r="C82" t="str">
            <v>2016-07-27 13:45:11</v>
          </cell>
          <cell r="D82" t="str">
            <v>ConOrdendePago</v>
          </cell>
          <cell r="E82">
            <v>150600</v>
          </cell>
          <cell r="F82" t="str">
            <v>150,600.00</v>
          </cell>
          <cell r="G82" t="str">
            <v>0.00</v>
          </cell>
          <cell r="H82" t="str">
            <v>000</v>
          </cell>
          <cell r="I82" t="str">
            <v>NIT</v>
          </cell>
          <cell r="J82" t="str">
            <v>800253055</v>
          </cell>
          <cell r="K82" t="str">
            <v>OLD MUTUAL FONDO DE PENSIONES OBLIGATORIAS MODERADO</v>
          </cell>
          <cell r="L82" t="str">
            <v>Giro</v>
          </cell>
          <cell r="M82">
            <v>0</v>
          </cell>
          <cell r="N82">
            <v>0</v>
          </cell>
          <cell r="O82">
            <v>0</v>
          </cell>
          <cell r="P82">
            <v>0</v>
          </cell>
          <cell r="Q82">
            <v>0</v>
          </cell>
          <cell r="R82" t="str">
            <v>CGN- GESTION GENERAL</v>
          </cell>
          <cell r="S82" t="str">
            <v>A-1-0-5-1-3</v>
          </cell>
          <cell r="T82" t="str">
            <v>FONDOS ADMINISTRADORES DE PENSIONES PRIVADOS</v>
          </cell>
          <cell r="U82" t="str">
            <v>150,600.00</v>
          </cell>
          <cell r="V82" t="str">
            <v>0.00</v>
          </cell>
          <cell r="W82" t="str">
            <v>150,600.00</v>
          </cell>
          <cell r="X82" t="str">
            <v>0.00</v>
          </cell>
          <cell r="Y82" t="str">
            <v>Nación</v>
          </cell>
          <cell r="Z82" t="str">
            <v>CSF</v>
          </cell>
          <cell r="AA82" t="str">
            <v>RECURSOS CORRIENTES</v>
          </cell>
          <cell r="AB82" t="str">
            <v>Cancelación Seguridad Social mes Julio de 2016.</v>
          </cell>
          <cell r="AC82" t="str">
            <v>38316</v>
          </cell>
          <cell r="AD82" t="str">
            <v>34616</v>
          </cell>
          <cell r="AE82" t="str">
            <v>46816</v>
          </cell>
          <cell r="AF82" t="str">
            <v>136516</v>
          </cell>
          <cell r="AG82" t="str">
            <v>2016-07-27 00:00:00</v>
          </cell>
          <cell r="AH82" t="str">
            <v>128916</v>
          </cell>
          <cell r="AI82" t="str">
            <v>206215316</v>
          </cell>
          <cell r="AJ82">
            <v>0</v>
          </cell>
          <cell r="AK82" t="str">
            <v>2016-07-27 00:00:00</v>
          </cell>
          <cell r="AL82" t="str">
            <v>ACTO ADMINISTRATIVO</v>
          </cell>
          <cell r="AM82" t="str">
            <v>Ley 100</v>
          </cell>
          <cell r="AN82" t="str">
            <v>Seguridad Social Sociales mes de julio de 2016</v>
          </cell>
        </row>
        <row r="83">
          <cell r="A83">
            <v>129016</v>
          </cell>
          <cell r="B83" t="str">
            <v>2016-07-27 00:00:00</v>
          </cell>
          <cell r="C83" t="str">
            <v>2016-07-27 13:48:01</v>
          </cell>
          <cell r="D83" t="str">
            <v>ConOrdendePago</v>
          </cell>
          <cell r="E83">
            <v>3866300</v>
          </cell>
          <cell r="F83" t="str">
            <v>3,866,300.00</v>
          </cell>
          <cell r="G83" t="str">
            <v>0.00</v>
          </cell>
          <cell r="H83" t="str">
            <v>000</v>
          </cell>
          <cell r="I83" t="str">
            <v>NIT</v>
          </cell>
          <cell r="J83" t="str">
            <v>800229739</v>
          </cell>
          <cell r="K83" t="str">
            <v>FONDO DE PENSIONES OBLIGATORIAS PROTECCION</v>
          </cell>
          <cell r="L83" t="str">
            <v>Giro</v>
          </cell>
          <cell r="M83">
            <v>0</v>
          </cell>
          <cell r="N83">
            <v>0</v>
          </cell>
          <cell r="O83">
            <v>0</v>
          </cell>
          <cell r="P83">
            <v>0</v>
          </cell>
          <cell r="Q83">
            <v>0</v>
          </cell>
          <cell r="R83" t="str">
            <v>CGN- GESTION GENERAL</v>
          </cell>
          <cell r="S83" t="str">
            <v>A-1-0-5-1-3</v>
          </cell>
          <cell r="T83" t="str">
            <v>FONDOS ADMINISTRADORES DE PENSIONES PRIVADOS</v>
          </cell>
          <cell r="U83" t="str">
            <v>3,866,300.00</v>
          </cell>
          <cell r="V83" t="str">
            <v>0.00</v>
          </cell>
          <cell r="W83" t="str">
            <v>3,866,300.00</v>
          </cell>
          <cell r="X83" t="str">
            <v>0.00</v>
          </cell>
          <cell r="Y83" t="str">
            <v>Nación</v>
          </cell>
          <cell r="Z83" t="str">
            <v>CSF</v>
          </cell>
          <cell r="AA83" t="str">
            <v>RECURSOS CORRIENTES</v>
          </cell>
          <cell r="AB83" t="str">
            <v>Cancelación Seguridad Social mes Julio de 2016.</v>
          </cell>
          <cell r="AC83" t="str">
            <v>38316</v>
          </cell>
          <cell r="AD83" t="str">
            <v>34616</v>
          </cell>
          <cell r="AE83" t="str">
            <v>46916</v>
          </cell>
          <cell r="AF83" t="str">
            <v>136616</v>
          </cell>
          <cell r="AG83" t="str">
            <v>2016-07-27 00:00:00</v>
          </cell>
          <cell r="AH83" t="str">
            <v>129016</v>
          </cell>
          <cell r="AI83" t="str">
            <v>206224316</v>
          </cell>
          <cell r="AJ83">
            <v>0</v>
          </cell>
          <cell r="AK83" t="str">
            <v>2016-07-27 00:00:00</v>
          </cell>
          <cell r="AL83" t="str">
            <v>ACTO ADMINISTRATIVO</v>
          </cell>
          <cell r="AM83" t="str">
            <v>Ley 100</v>
          </cell>
          <cell r="AN83" t="str">
            <v>Seguridad Social Sociales mes de julio de 2016</v>
          </cell>
        </row>
        <row r="84">
          <cell r="A84">
            <v>129116</v>
          </cell>
          <cell r="B84" t="str">
            <v>2016-07-27 00:00:00</v>
          </cell>
          <cell r="C84" t="str">
            <v>2016-07-27 14:17:27</v>
          </cell>
          <cell r="D84" t="str">
            <v>ConOrdendePago</v>
          </cell>
          <cell r="E84">
            <v>20821440</v>
          </cell>
          <cell r="F84" t="str">
            <v>20,821,440.00</v>
          </cell>
          <cell r="G84" t="str">
            <v>0.00</v>
          </cell>
          <cell r="H84" t="str">
            <v>000</v>
          </cell>
          <cell r="I84" t="str">
            <v>NIT</v>
          </cell>
          <cell r="J84" t="str">
            <v>860066942</v>
          </cell>
          <cell r="K84" t="str">
            <v>CAJA DE COMPENSACION FAMILIAR COMPENSAR</v>
          </cell>
          <cell r="L84" t="str">
            <v>Giro</v>
          </cell>
          <cell r="M84">
            <v>0</v>
          </cell>
          <cell r="N84">
            <v>0</v>
          </cell>
          <cell r="O84">
            <v>0</v>
          </cell>
          <cell r="P84">
            <v>0</v>
          </cell>
          <cell r="Q84">
            <v>0</v>
          </cell>
          <cell r="R84" t="str">
            <v>CGN- GESTION GENERAL</v>
          </cell>
          <cell r="S84" t="str">
            <v>A-1-0-5-1-1</v>
          </cell>
          <cell r="T84" t="str">
            <v>CAJAS DE COMPENSACION PRIVADAS</v>
          </cell>
          <cell r="U84" t="str">
            <v>20,821,440.00</v>
          </cell>
          <cell r="V84" t="str">
            <v>0.00</v>
          </cell>
          <cell r="W84" t="str">
            <v>20,821,440.00</v>
          </cell>
          <cell r="X84" t="str">
            <v>0.00</v>
          </cell>
          <cell r="Y84" t="str">
            <v>Nación</v>
          </cell>
          <cell r="Z84" t="str">
            <v>CSF</v>
          </cell>
          <cell r="AA84" t="str">
            <v>RECURSOS CORRIENTES</v>
          </cell>
          <cell r="AB84" t="str">
            <v>Cancelación Parafiscales mes julio de 2016.</v>
          </cell>
          <cell r="AC84" t="str">
            <v>38316</v>
          </cell>
          <cell r="AD84" t="str">
            <v>34616</v>
          </cell>
          <cell r="AE84" t="str">
            <v>47116</v>
          </cell>
          <cell r="AF84" t="str">
            <v>137416</v>
          </cell>
          <cell r="AG84" t="str">
            <v>2016-07-27 00:00:00</v>
          </cell>
          <cell r="AH84" t="str">
            <v>129116</v>
          </cell>
          <cell r="AI84" t="str">
            <v>206296416</v>
          </cell>
          <cell r="AJ84">
            <v>0</v>
          </cell>
          <cell r="AK84" t="str">
            <v>2016-07-27 00:00:00</v>
          </cell>
          <cell r="AL84" t="str">
            <v>ACTO ADMINISTRATIVO</v>
          </cell>
          <cell r="AM84" t="str">
            <v>Ley 100</v>
          </cell>
          <cell r="AN84" t="str">
            <v>Parafiscales mes de julio de 2016</v>
          </cell>
        </row>
        <row r="85">
          <cell r="A85">
            <v>129216</v>
          </cell>
          <cell r="B85" t="str">
            <v>2016-07-27 00:00:00</v>
          </cell>
          <cell r="C85" t="str">
            <v>2016-07-27 14:20:27</v>
          </cell>
          <cell r="D85" t="str">
            <v>ConOrdendePago</v>
          </cell>
          <cell r="E85">
            <v>1054500</v>
          </cell>
          <cell r="F85" t="str">
            <v>1,054,500.00</v>
          </cell>
          <cell r="G85" t="str">
            <v>0.00</v>
          </cell>
          <cell r="H85" t="str">
            <v>000</v>
          </cell>
          <cell r="I85" t="str">
            <v>NIT</v>
          </cell>
          <cell r="J85" t="str">
            <v>800140949</v>
          </cell>
          <cell r="K85" t="str">
            <v>CAFESALUD ENTIDAD PROMOTORA DE SALUD SA</v>
          </cell>
          <cell r="L85" t="str">
            <v>Giro</v>
          </cell>
          <cell r="M85">
            <v>0</v>
          </cell>
          <cell r="N85">
            <v>0</v>
          </cell>
          <cell r="O85">
            <v>0</v>
          </cell>
          <cell r="P85">
            <v>0</v>
          </cell>
          <cell r="Q85">
            <v>0</v>
          </cell>
          <cell r="R85" t="str">
            <v>CGN- GESTION GENERAL</v>
          </cell>
          <cell r="S85" t="str">
            <v>A-1-0-5-1-4</v>
          </cell>
          <cell r="T85" t="str">
            <v>EMPRESAS PRIVADAS PROMOTORAS DE SALUD</v>
          </cell>
          <cell r="U85" t="str">
            <v>1,054,500.00</v>
          </cell>
          <cell r="V85" t="str">
            <v>0.00</v>
          </cell>
          <cell r="W85" t="str">
            <v>1,054,500.00</v>
          </cell>
          <cell r="X85" t="str">
            <v>0.00</v>
          </cell>
          <cell r="Y85" t="str">
            <v>Nación</v>
          </cell>
          <cell r="Z85" t="str">
            <v>CSF</v>
          </cell>
          <cell r="AA85" t="str">
            <v>RECURSOS CORRIENTES</v>
          </cell>
          <cell r="AB85" t="str">
            <v>Pago Cafesalud, seguridad social mes de julio de 2016.</v>
          </cell>
          <cell r="AC85" t="str">
            <v>38316</v>
          </cell>
          <cell r="AD85" t="str">
            <v>34616</v>
          </cell>
          <cell r="AE85" t="str">
            <v>45516</v>
          </cell>
          <cell r="AF85" t="str">
            <v>136916</v>
          </cell>
          <cell r="AG85" t="str">
            <v>2016-07-27 00:00:00</v>
          </cell>
          <cell r="AH85" t="str">
            <v>129216</v>
          </cell>
          <cell r="AI85" t="str">
            <v>206306316</v>
          </cell>
          <cell r="AJ85">
            <v>0</v>
          </cell>
          <cell r="AK85" t="str">
            <v>2016-07-27 00:00:00</v>
          </cell>
          <cell r="AL85" t="str">
            <v>ACTO ADMINISTRATIVO</v>
          </cell>
          <cell r="AM85" t="str">
            <v>Ley 100</v>
          </cell>
          <cell r="AN85" t="str">
            <v>Seguridad Social Sociales mes de julio de 2016</v>
          </cell>
        </row>
        <row r="86">
          <cell r="A86">
            <v>129316</v>
          </cell>
          <cell r="B86" t="str">
            <v>2016-07-27 00:00:00</v>
          </cell>
          <cell r="C86" t="str">
            <v>2016-07-27 14:21:43</v>
          </cell>
          <cell r="D86" t="str">
            <v>ConOrdendePago</v>
          </cell>
          <cell r="E86">
            <v>10410720</v>
          </cell>
          <cell r="F86" t="str">
            <v>10,410,720.00</v>
          </cell>
          <cell r="G86" t="str">
            <v>0.00</v>
          </cell>
          <cell r="H86" t="str">
            <v>000</v>
          </cell>
          <cell r="I86" t="str">
            <v>NIT</v>
          </cell>
          <cell r="J86" t="str">
            <v>899999034</v>
          </cell>
          <cell r="K86" t="str">
            <v>SERVICIO NACIONAL DE APRENDIZAJE</v>
          </cell>
          <cell r="L86" t="str">
            <v>Giro</v>
          </cell>
          <cell r="M86">
            <v>0</v>
          </cell>
          <cell r="N86">
            <v>0</v>
          </cell>
          <cell r="O86">
            <v>0</v>
          </cell>
          <cell r="P86">
            <v>0</v>
          </cell>
          <cell r="Q86">
            <v>0</v>
          </cell>
          <cell r="R86" t="str">
            <v>CGN- GESTION GENERAL</v>
          </cell>
          <cell r="S86" t="str">
            <v>A-1-0-5-7</v>
          </cell>
          <cell r="T86" t="str">
            <v>APORTES AL SENA</v>
          </cell>
          <cell r="U86" t="str">
            <v>10,410,720.00</v>
          </cell>
          <cell r="V86" t="str">
            <v>0.00</v>
          </cell>
          <cell r="W86" t="str">
            <v>10,410,720.00</v>
          </cell>
          <cell r="X86" t="str">
            <v>0.00</v>
          </cell>
          <cell r="Y86" t="str">
            <v>Nación</v>
          </cell>
          <cell r="Z86" t="str">
            <v>CSF</v>
          </cell>
          <cell r="AA86" t="str">
            <v>RECURSOS CORRIENTES</v>
          </cell>
          <cell r="AB86" t="str">
            <v>Cancelación Parafiscales mes de julio 2016</v>
          </cell>
          <cell r="AC86" t="str">
            <v>38316</v>
          </cell>
          <cell r="AD86" t="str">
            <v>34616</v>
          </cell>
          <cell r="AE86" t="str">
            <v>47216</v>
          </cell>
          <cell r="AF86" t="str">
            <v>137616</v>
          </cell>
          <cell r="AG86" t="str">
            <v>2016-07-27 00:00:00</v>
          </cell>
          <cell r="AH86" t="str">
            <v>129316</v>
          </cell>
          <cell r="AI86" t="str">
            <v>206463116</v>
          </cell>
          <cell r="AJ86">
            <v>0</v>
          </cell>
          <cell r="AK86" t="str">
            <v>2016-07-27 00:00:00</v>
          </cell>
          <cell r="AL86" t="str">
            <v>ACTO ADMINISTRATIVO</v>
          </cell>
          <cell r="AM86" t="str">
            <v>Ley 100</v>
          </cell>
          <cell r="AN86" t="str">
            <v>Parafiscales mes de julio de 2016</v>
          </cell>
        </row>
        <row r="87">
          <cell r="A87">
            <v>129416</v>
          </cell>
          <cell r="B87" t="str">
            <v>2016-07-27 00:00:00</v>
          </cell>
          <cell r="C87" t="str">
            <v>2016-07-27 14:24:58</v>
          </cell>
          <cell r="D87" t="str">
            <v>ConOrdendePago</v>
          </cell>
          <cell r="E87">
            <v>2174500</v>
          </cell>
          <cell r="F87" t="str">
            <v>2,174,500.00</v>
          </cell>
          <cell r="G87" t="str">
            <v>0.00</v>
          </cell>
          <cell r="H87" t="str">
            <v>000</v>
          </cell>
          <cell r="I87" t="str">
            <v>NIT</v>
          </cell>
          <cell r="J87" t="str">
            <v>830113831</v>
          </cell>
          <cell r="K87" t="str">
            <v>ALIANSALUD ENTIDAD PROMOTORA DE SALUD S.A. Y/O ALIANSALUD ENTIDAD PROMOTORA DE SALUD Y/O ALIANSALUD EPS S.A. Y/O ALIANSAL</v>
          </cell>
          <cell r="L87" t="str">
            <v>Giro</v>
          </cell>
          <cell r="M87">
            <v>0</v>
          </cell>
          <cell r="N87">
            <v>0</v>
          </cell>
          <cell r="O87">
            <v>0</v>
          </cell>
          <cell r="P87">
            <v>0</v>
          </cell>
          <cell r="Q87">
            <v>0</v>
          </cell>
          <cell r="R87" t="str">
            <v>CGN- GESTION GENERAL</v>
          </cell>
          <cell r="S87" t="str">
            <v>A-1-0-5-1-4</v>
          </cell>
          <cell r="T87" t="str">
            <v>EMPRESAS PRIVADAS PROMOTORAS DE SALUD</v>
          </cell>
          <cell r="U87" t="str">
            <v>2,174,500.00</v>
          </cell>
          <cell r="V87" t="str">
            <v>0.00</v>
          </cell>
          <cell r="W87" t="str">
            <v>2,174,500.00</v>
          </cell>
          <cell r="X87" t="str">
            <v>0.00</v>
          </cell>
          <cell r="Y87" t="str">
            <v>Nación</v>
          </cell>
          <cell r="Z87" t="str">
            <v>CSF</v>
          </cell>
          <cell r="AA87" t="str">
            <v>RECURSOS CORRIENTES</v>
          </cell>
          <cell r="AB87" t="str">
            <v>Pago Aliansalud, seguridad social mes de julio de 2016.</v>
          </cell>
          <cell r="AC87" t="str">
            <v>38316</v>
          </cell>
          <cell r="AD87" t="str">
            <v>34616</v>
          </cell>
          <cell r="AE87" t="str">
            <v>45616</v>
          </cell>
          <cell r="AF87" t="str">
            <v>137116</v>
          </cell>
          <cell r="AG87" t="str">
            <v>2016-07-27 00:00:00</v>
          </cell>
          <cell r="AH87" t="str">
            <v>129416</v>
          </cell>
          <cell r="AI87" t="str">
            <v>206452916</v>
          </cell>
          <cell r="AJ87">
            <v>0</v>
          </cell>
          <cell r="AK87" t="str">
            <v>2016-07-27 00:00:00</v>
          </cell>
          <cell r="AL87" t="str">
            <v>ACTO ADMINISTRATIVO</v>
          </cell>
          <cell r="AM87" t="str">
            <v>Ley 100</v>
          </cell>
          <cell r="AN87" t="str">
            <v>Seguridad Social Sociales mes de julio de 2016</v>
          </cell>
        </row>
        <row r="88">
          <cell r="A88">
            <v>129516</v>
          </cell>
          <cell r="B88" t="str">
            <v>2016-07-27 00:00:00</v>
          </cell>
          <cell r="C88" t="str">
            <v>2016-07-27 14:25:27</v>
          </cell>
          <cell r="D88" t="str">
            <v>ConOrdendePago</v>
          </cell>
          <cell r="E88">
            <v>15616080</v>
          </cell>
          <cell r="F88" t="str">
            <v>15,616,080.00</v>
          </cell>
          <cell r="G88" t="str">
            <v>0.00</v>
          </cell>
          <cell r="H88" t="str">
            <v>000</v>
          </cell>
          <cell r="I88" t="str">
            <v>NIT</v>
          </cell>
          <cell r="J88" t="str">
            <v>899999239</v>
          </cell>
          <cell r="K88" t="str">
            <v>INSTITUTO COLOMBIANO DE BIENESTAR FAMILIAR ICBF</v>
          </cell>
          <cell r="L88" t="str">
            <v>Giro</v>
          </cell>
          <cell r="M88">
            <v>0</v>
          </cell>
          <cell r="N88">
            <v>0</v>
          </cell>
          <cell r="O88">
            <v>0</v>
          </cell>
          <cell r="P88">
            <v>0</v>
          </cell>
          <cell r="Q88">
            <v>0</v>
          </cell>
          <cell r="R88" t="str">
            <v>CGN- GESTION GENERAL</v>
          </cell>
          <cell r="S88" t="str">
            <v>A-1-0-5-6</v>
          </cell>
          <cell r="T88" t="str">
            <v>APORTES AL ICBF</v>
          </cell>
          <cell r="U88" t="str">
            <v>15,616,080.00</v>
          </cell>
          <cell r="V88" t="str">
            <v>0.00</v>
          </cell>
          <cell r="W88" t="str">
            <v>15,616,080.00</v>
          </cell>
          <cell r="X88" t="str">
            <v>0.00</v>
          </cell>
          <cell r="Y88" t="str">
            <v>Nación</v>
          </cell>
          <cell r="Z88" t="str">
            <v>CSF</v>
          </cell>
          <cell r="AA88" t="str">
            <v>RECURSOS CORRIENTES</v>
          </cell>
          <cell r="AB88" t="str">
            <v>Cancelación Parafiscales mes de julio 2016.</v>
          </cell>
          <cell r="AC88" t="str">
            <v>38316</v>
          </cell>
          <cell r="AD88" t="str">
            <v>34616</v>
          </cell>
          <cell r="AE88" t="str">
            <v>47316</v>
          </cell>
          <cell r="AF88" t="str">
            <v>137916</v>
          </cell>
          <cell r="AG88" t="str">
            <v>2016-07-27 00:00:00</v>
          </cell>
          <cell r="AH88" t="str">
            <v>129516</v>
          </cell>
          <cell r="AI88" t="str">
            <v>206440016</v>
          </cell>
          <cell r="AJ88">
            <v>0</v>
          </cell>
          <cell r="AK88" t="str">
            <v>2016-07-27 00:00:00</v>
          </cell>
          <cell r="AL88" t="str">
            <v>ACTO ADMINISTRATIVO</v>
          </cell>
          <cell r="AM88" t="str">
            <v>Ley 100</v>
          </cell>
          <cell r="AN88" t="str">
            <v>Parafiscales mes de julio de 2016</v>
          </cell>
        </row>
        <row r="89">
          <cell r="A89">
            <v>129616</v>
          </cell>
          <cell r="B89" t="str">
            <v>2016-07-27 00:00:00</v>
          </cell>
          <cell r="C89" t="str">
            <v>2016-07-27 14:27:33</v>
          </cell>
          <cell r="D89" t="str">
            <v>ConOrdendePago</v>
          </cell>
          <cell r="E89">
            <v>6490300</v>
          </cell>
          <cell r="F89" t="str">
            <v>6,490,300.00</v>
          </cell>
          <cell r="G89" t="str">
            <v>0.00</v>
          </cell>
          <cell r="H89" t="str">
            <v>000</v>
          </cell>
          <cell r="I89" t="str">
            <v>NIT</v>
          </cell>
          <cell r="J89" t="str">
            <v>860066942</v>
          </cell>
          <cell r="K89" t="str">
            <v>CAJA DE COMPENSACION FAMILIAR COMPENSAR</v>
          </cell>
          <cell r="L89" t="str">
            <v>Giro</v>
          </cell>
          <cell r="M89">
            <v>0</v>
          </cell>
          <cell r="N89">
            <v>0</v>
          </cell>
          <cell r="O89">
            <v>0</v>
          </cell>
          <cell r="P89">
            <v>0</v>
          </cell>
          <cell r="Q89">
            <v>0</v>
          </cell>
          <cell r="R89" t="str">
            <v>CGN- GESTION GENERAL</v>
          </cell>
          <cell r="S89" t="str">
            <v>A-1-0-5-1-4</v>
          </cell>
          <cell r="T89" t="str">
            <v>EMPRESAS PRIVADAS PROMOTORAS DE SALUD</v>
          </cell>
          <cell r="U89" t="str">
            <v>6,490,300.00</v>
          </cell>
          <cell r="V89" t="str">
            <v>0.00</v>
          </cell>
          <cell r="W89" t="str">
            <v>6,490,300.00</v>
          </cell>
          <cell r="X89" t="str">
            <v>0.00</v>
          </cell>
          <cell r="Y89" t="str">
            <v>Nación</v>
          </cell>
          <cell r="Z89" t="str">
            <v>CSF</v>
          </cell>
          <cell r="AA89" t="str">
            <v>RECURSOS CORRIENTES</v>
          </cell>
          <cell r="AB89" t="str">
            <v>Pago Compensar, seguridad social mes de julio de 2016.</v>
          </cell>
          <cell r="AC89" t="str">
            <v>38316</v>
          </cell>
          <cell r="AD89" t="str">
            <v>34616</v>
          </cell>
          <cell r="AE89" t="str">
            <v>45716</v>
          </cell>
          <cell r="AF89" t="str">
            <v>137316</v>
          </cell>
          <cell r="AG89" t="str">
            <v>2016-07-27 00:00:00</v>
          </cell>
          <cell r="AH89" t="str">
            <v>129616</v>
          </cell>
          <cell r="AI89" t="str">
            <v>206431616</v>
          </cell>
          <cell r="AJ89">
            <v>0</v>
          </cell>
          <cell r="AK89" t="str">
            <v>2016-07-27 00:00:00</v>
          </cell>
          <cell r="AL89" t="str">
            <v>ACTO ADMINISTRATIVO</v>
          </cell>
          <cell r="AM89" t="str">
            <v>Ley 100</v>
          </cell>
          <cell r="AN89" t="str">
            <v>Seguridad Social Sociales mes de julio de 2016</v>
          </cell>
        </row>
        <row r="90">
          <cell r="A90">
            <v>129716</v>
          </cell>
          <cell r="B90" t="str">
            <v>2016-07-27 00:00:00</v>
          </cell>
          <cell r="C90" t="str">
            <v>2016-07-27 14:27:34</v>
          </cell>
          <cell r="D90" t="str">
            <v>ConOrdendePago</v>
          </cell>
          <cell r="E90">
            <v>45500000</v>
          </cell>
          <cell r="F90" t="str">
            <v>0.00</v>
          </cell>
          <cell r="G90" t="str">
            <v>0.00</v>
          </cell>
          <cell r="H90" t="str">
            <v>000</v>
          </cell>
          <cell r="I90" t="str">
            <v>NIT</v>
          </cell>
          <cell r="J90" t="str">
            <v>899999284</v>
          </cell>
          <cell r="K90" t="str">
            <v>FONDO NACIONAL DE AHORRO</v>
          </cell>
          <cell r="L90" t="str">
            <v>Abono en cuenta</v>
          </cell>
          <cell r="M90" t="str">
            <v>Corriente</v>
          </cell>
          <cell r="N90" t="str">
            <v>033395575</v>
          </cell>
          <cell r="O90" t="str">
            <v>Activa</v>
          </cell>
          <cell r="P90" t="str">
            <v>860002964</v>
          </cell>
          <cell r="Q90" t="str">
            <v>BANCO DE BOGOTA S. A.</v>
          </cell>
          <cell r="R90" t="str">
            <v>CGN- GESTION GENERAL</v>
          </cell>
          <cell r="S90" t="str">
            <v>A-1-0-5-2-2</v>
          </cell>
          <cell r="T90" t="str">
            <v>FONDO NACIONAL DEL AHORRO</v>
          </cell>
          <cell r="U90" t="str">
            <v>45,500,000.00</v>
          </cell>
          <cell r="V90" t="str">
            <v>0.00</v>
          </cell>
          <cell r="W90" t="str">
            <v>45,500,000.00</v>
          </cell>
          <cell r="X90" t="str">
            <v>0.00</v>
          </cell>
          <cell r="Y90" t="str">
            <v>Nación</v>
          </cell>
          <cell r="Z90" t="str">
            <v>CSF</v>
          </cell>
          <cell r="AA90" t="str">
            <v>RECURSOS CORRIENTES</v>
          </cell>
          <cell r="AB90" t="str">
            <v>Cesantías mes de julio de 2016.</v>
          </cell>
          <cell r="AC90" t="str">
            <v>38316</v>
          </cell>
          <cell r="AD90" t="str">
            <v>34616</v>
          </cell>
          <cell r="AE90" t="str">
            <v>47416</v>
          </cell>
          <cell r="AF90" t="str">
            <v>138016</v>
          </cell>
          <cell r="AG90" t="str">
            <v>2016-07-27 00:00:00</v>
          </cell>
          <cell r="AH90" t="str">
            <v>129716</v>
          </cell>
          <cell r="AI90" t="str">
            <v>206339016</v>
          </cell>
          <cell r="AJ90">
            <v>0</v>
          </cell>
          <cell r="AK90" t="str">
            <v>2016-07-27 00:00:00</v>
          </cell>
          <cell r="AL90" t="str">
            <v>ACTO ADMINISTRATIVO</v>
          </cell>
          <cell r="AM90" t="str">
            <v>Ley 100</v>
          </cell>
          <cell r="AN90" t="str">
            <v>Cesantías mes de julio 2016</v>
          </cell>
        </row>
        <row r="91">
          <cell r="A91">
            <v>129816</v>
          </cell>
          <cell r="B91" t="str">
            <v>2016-07-27 00:00:00</v>
          </cell>
          <cell r="C91" t="str">
            <v>2016-07-27 14:29:35</v>
          </cell>
          <cell r="D91" t="str">
            <v>ConOrdendePago</v>
          </cell>
          <cell r="E91">
            <v>5104700</v>
          </cell>
          <cell r="F91" t="str">
            <v>5,104,700.00</v>
          </cell>
          <cell r="G91" t="str">
            <v>0.00</v>
          </cell>
          <cell r="H91" t="str">
            <v>000</v>
          </cell>
          <cell r="I91" t="str">
            <v>NIT</v>
          </cell>
          <cell r="J91" t="str">
            <v>805000427</v>
          </cell>
          <cell r="K91" t="str">
            <v>COOMEVA ENTIDAD PROMOTORA DE SALUD SA</v>
          </cell>
          <cell r="L91" t="str">
            <v>Giro</v>
          </cell>
          <cell r="M91">
            <v>0</v>
          </cell>
          <cell r="N91">
            <v>0</v>
          </cell>
          <cell r="O91">
            <v>0</v>
          </cell>
          <cell r="P91">
            <v>0</v>
          </cell>
          <cell r="Q91">
            <v>0</v>
          </cell>
          <cell r="R91" t="str">
            <v>CGN- GESTION GENERAL</v>
          </cell>
          <cell r="S91" t="str">
            <v>A-1-0-5-1-4</v>
          </cell>
          <cell r="T91" t="str">
            <v>EMPRESAS PRIVADAS PROMOTORAS DE SALUD</v>
          </cell>
          <cell r="U91" t="str">
            <v>5,104,700.00</v>
          </cell>
          <cell r="V91" t="str">
            <v>0.00</v>
          </cell>
          <cell r="W91" t="str">
            <v>5,104,700.00</v>
          </cell>
          <cell r="X91" t="str">
            <v>0.00</v>
          </cell>
          <cell r="Y91" t="str">
            <v>Nación</v>
          </cell>
          <cell r="Z91" t="str">
            <v>CSF</v>
          </cell>
          <cell r="AA91" t="str">
            <v>RECURSOS CORRIENTES</v>
          </cell>
          <cell r="AB91" t="str">
            <v>Pago Coomeva, seguridad social mes de julio de 2016.</v>
          </cell>
          <cell r="AC91" t="str">
            <v>38316</v>
          </cell>
          <cell r="AD91" t="str">
            <v>34616</v>
          </cell>
          <cell r="AE91" t="str">
            <v>45816</v>
          </cell>
          <cell r="AF91" t="str">
            <v>137516</v>
          </cell>
          <cell r="AG91" t="str">
            <v>2016-07-27 00:00:00</v>
          </cell>
          <cell r="AH91" t="str">
            <v>129816</v>
          </cell>
          <cell r="AI91" t="str">
            <v>206346416</v>
          </cell>
          <cell r="AJ91">
            <v>0</v>
          </cell>
          <cell r="AK91" t="str">
            <v>2016-07-27 00:00:00</v>
          </cell>
          <cell r="AL91" t="str">
            <v>ACTO ADMINISTRATIVO</v>
          </cell>
          <cell r="AM91" t="str">
            <v>Ley 100</v>
          </cell>
          <cell r="AN91" t="str">
            <v>Seguridad Social Sociales mes de julio de 2016</v>
          </cell>
        </row>
        <row r="92">
          <cell r="A92">
            <v>129916</v>
          </cell>
          <cell r="B92" t="str">
            <v>2016-07-27 00:00:00</v>
          </cell>
          <cell r="C92" t="str">
            <v>2016-07-27 14:30:42</v>
          </cell>
          <cell r="D92" t="str">
            <v>ConOrdendePago</v>
          </cell>
          <cell r="E92">
            <v>1565200</v>
          </cell>
          <cell r="F92" t="str">
            <v>1,565,200.00</v>
          </cell>
          <cell r="G92" t="str">
            <v>0.00</v>
          </cell>
          <cell r="H92" t="str">
            <v>000</v>
          </cell>
          <cell r="I92" t="str">
            <v>NIT</v>
          </cell>
          <cell r="J92" t="str">
            <v>860011153</v>
          </cell>
          <cell r="K92" t="str">
            <v>POSITIVA COMPAÑIA DE SEGUROS S. A.</v>
          </cell>
          <cell r="L92" t="str">
            <v>Giro</v>
          </cell>
          <cell r="M92">
            <v>0</v>
          </cell>
          <cell r="N92">
            <v>0</v>
          </cell>
          <cell r="O92">
            <v>0</v>
          </cell>
          <cell r="P92">
            <v>0</v>
          </cell>
          <cell r="Q92">
            <v>0</v>
          </cell>
          <cell r="R92" t="str">
            <v>CGN- GESTION GENERAL</v>
          </cell>
          <cell r="S92" t="str">
            <v>A-1-0-5-2-7</v>
          </cell>
          <cell r="T92" t="str">
            <v>ADMINISTRADORAS PUBLICAS DE APORTES PARA ACCIDENTES DE TRABAJO Y ENFERMEDADES PROFESIONALES</v>
          </cell>
          <cell r="U92" t="str">
            <v>1,565,200.00</v>
          </cell>
          <cell r="V92" t="str">
            <v>0.00</v>
          </cell>
          <cell r="W92" t="str">
            <v>1,565,200.00</v>
          </cell>
          <cell r="X92" t="str">
            <v>0.00</v>
          </cell>
          <cell r="Y92" t="str">
            <v>Nación</v>
          </cell>
          <cell r="Z92" t="str">
            <v>CSF</v>
          </cell>
          <cell r="AA92" t="str">
            <v>RECURSOS CORRIENTES</v>
          </cell>
          <cell r="AB92" t="str">
            <v>Cancelación Seguridad social mes de julio 2016.</v>
          </cell>
          <cell r="AC92" t="str">
            <v>38316</v>
          </cell>
          <cell r="AD92" t="str">
            <v>34616</v>
          </cell>
          <cell r="AE92" t="str">
            <v>47016</v>
          </cell>
          <cell r="AF92" t="str">
            <v>137016</v>
          </cell>
          <cell r="AG92" t="str">
            <v>2016-07-27 00:00:00</v>
          </cell>
          <cell r="AH92" t="str">
            <v>129916</v>
          </cell>
          <cell r="AI92" t="str">
            <v>206409016</v>
          </cell>
          <cell r="AJ92">
            <v>0</v>
          </cell>
          <cell r="AK92" t="str">
            <v>2016-07-27 00:00:00</v>
          </cell>
          <cell r="AL92" t="str">
            <v>ACTO ADMINISTRATIVO</v>
          </cell>
          <cell r="AM92" t="str">
            <v>Ley 100</v>
          </cell>
          <cell r="AN92" t="str">
            <v>Seguridad Social Sociales mes de julio de 2016</v>
          </cell>
        </row>
        <row r="93">
          <cell r="A93">
            <v>130016</v>
          </cell>
          <cell r="B93" t="str">
            <v>2016-07-27 00:00:00</v>
          </cell>
          <cell r="C93" t="str">
            <v>2016-07-27 14:31:33</v>
          </cell>
          <cell r="D93" t="str">
            <v>ConOrdendePago</v>
          </cell>
          <cell r="E93">
            <v>623200</v>
          </cell>
          <cell r="F93" t="str">
            <v>623,200.00</v>
          </cell>
          <cell r="G93" t="str">
            <v>0.00</v>
          </cell>
          <cell r="H93" t="str">
            <v>000</v>
          </cell>
          <cell r="I93" t="str">
            <v>NIT</v>
          </cell>
          <cell r="J93" t="str">
            <v>830009783</v>
          </cell>
          <cell r="K93" t="str">
            <v>CRUZ BLANCA ENTIDAD PROMOTORA DE SALUD SA</v>
          </cell>
          <cell r="L93" t="str">
            <v>Giro</v>
          </cell>
          <cell r="M93">
            <v>0</v>
          </cell>
          <cell r="N93">
            <v>0</v>
          </cell>
          <cell r="O93">
            <v>0</v>
          </cell>
          <cell r="P93">
            <v>0</v>
          </cell>
          <cell r="Q93">
            <v>0</v>
          </cell>
          <cell r="R93" t="str">
            <v>CGN- GESTION GENERAL</v>
          </cell>
          <cell r="S93" t="str">
            <v>A-1-0-5-1-4</v>
          </cell>
          <cell r="T93" t="str">
            <v>EMPRESAS PRIVADAS PROMOTORAS DE SALUD</v>
          </cell>
          <cell r="U93" t="str">
            <v>623,200.00</v>
          </cell>
          <cell r="V93" t="str">
            <v>0.00</v>
          </cell>
          <cell r="W93" t="str">
            <v>623,200.00</v>
          </cell>
          <cell r="X93" t="str">
            <v>0.00</v>
          </cell>
          <cell r="Y93" t="str">
            <v>Nación</v>
          </cell>
          <cell r="Z93" t="str">
            <v>CSF</v>
          </cell>
          <cell r="AA93" t="str">
            <v>RECURSOS CORRIENTES</v>
          </cell>
          <cell r="AB93" t="str">
            <v>Pago Cruz Blanca, seguridad social mes de julio de 2016.</v>
          </cell>
          <cell r="AC93" t="str">
            <v>38316</v>
          </cell>
          <cell r="AD93" t="str">
            <v>34616</v>
          </cell>
          <cell r="AE93" t="str">
            <v>45916</v>
          </cell>
          <cell r="AF93" t="str">
            <v>137716</v>
          </cell>
          <cell r="AG93" t="str">
            <v>2016-07-27 00:00:00</v>
          </cell>
          <cell r="AH93" t="str">
            <v>130016</v>
          </cell>
          <cell r="AI93" t="str">
            <v>206355416</v>
          </cell>
          <cell r="AJ93">
            <v>0</v>
          </cell>
          <cell r="AK93" t="str">
            <v>2016-07-27 00:00:00</v>
          </cell>
          <cell r="AL93" t="str">
            <v>ACTO ADMINISTRATIVO</v>
          </cell>
          <cell r="AM93" t="str">
            <v>Ley 100</v>
          </cell>
          <cell r="AN93" t="str">
            <v>Seguridad Social Sociales mes de julio de 2016</v>
          </cell>
        </row>
        <row r="94">
          <cell r="A94">
            <v>130116</v>
          </cell>
          <cell r="B94" t="str">
            <v>2016-07-27 00:00:00</v>
          </cell>
          <cell r="C94" t="str">
            <v>2016-07-27 14:33:49</v>
          </cell>
          <cell r="D94" t="str">
            <v>ConOrdendePago</v>
          </cell>
          <cell r="E94">
            <v>1540300</v>
          </cell>
          <cell r="F94" t="str">
            <v>1,540,300.00</v>
          </cell>
          <cell r="G94" t="str">
            <v>0.00</v>
          </cell>
          <cell r="H94" t="str">
            <v>000</v>
          </cell>
          <cell r="I94" t="str">
            <v>NIT</v>
          </cell>
          <cell r="J94" t="str">
            <v>830003564</v>
          </cell>
          <cell r="K94" t="str">
            <v>ENTIDAD PROMOTORA DE SALUD FAMISANAR LTDA CAFAM COLSUBSIDIO</v>
          </cell>
          <cell r="L94" t="str">
            <v>Giro</v>
          </cell>
          <cell r="M94">
            <v>0</v>
          </cell>
          <cell r="N94">
            <v>0</v>
          </cell>
          <cell r="O94">
            <v>0</v>
          </cell>
          <cell r="P94">
            <v>0</v>
          </cell>
          <cell r="Q94">
            <v>0</v>
          </cell>
          <cell r="R94" t="str">
            <v>CGN- GESTION GENERAL</v>
          </cell>
          <cell r="S94" t="str">
            <v>A-1-0-5-1-4</v>
          </cell>
          <cell r="T94" t="str">
            <v>EMPRESAS PRIVADAS PROMOTORAS DE SALUD</v>
          </cell>
          <cell r="U94" t="str">
            <v>1,540,300.00</v>
          </cell>
          <cell r="V94" t="str">
            <v>0.00</v>
          </cell>
          <cell r="W94" t="str">
            <v>1,540,300.00</v>
          </cell>
          <cell r="X94" t="str">
            <v>0.00</v>
          </cell>
          <cell r="Y94" t="str">
            <v>Nación</v>
          </cell>
          <cell r="Z94" t="str">
            <v>CSF</v>
          </cell>
          <cell r="AA94" t="str">
            <v>RECURSOS CORRIENTES</v>
          </cell>
          <cell r="AB94" t="str">
            <v>Pago Famisanar, seguridad social mes de julio de 2016.</v>
          </cell>
          <cell r="AC94" t="str">
            <v>38316</v>
          </cell>
          <cell r="AD94" t="str">
            <v>34616</v>
          </cell>
          <cell r="AE94" t="str">
            <v>46016</v>
          </cell>
          <cell r="AF94" t="str">
            <v>137816</v>
          </cell>
          <cell r="AG94" t="str">
            <v>2016-07-27 00:00:00</v>
          </cell>
          <cell r="AH94" t="str">
            <v>130116</v>
          </cell>
          <cell r="AI94" t="str">
            <v>206363216</v>
          </cell>
          <cell r="AJ94">
            <v>0</v>
          </cell>
          <cell r="AK94" t="str">
            <v>2016-07-27 00:00:00</v>
          </cell>
          <cell r="AL94" t="str">
            <v>ACTO ADMINISTRATIVO</v>
          </cell>
          <cell r="AM94" t="str">
            <v>Ley 100</v>
          </cell>
          <cell r="AN94" t="str">
            <v>Seguridad Social Sociales mes de julio de 2016</v>
          </cell>
        </row>
        <row r="95">
          <cell r="A95">
            <v>130616</v>
          </cell>
          <cell r="B95" t="str">
            <v>2016-07-28 00:00:00</v>
          </cell>
          <cell r="C95" t="str">
            <v>2016-07-28 09:05:13</v>
          </cell>
          <cell r="D95" t="str">
            <v>ConOrdendePago</v>
          </cell>
          <cell r="E95">
            <v>3200000</v>
          </cell>
          <cell r="F95" t="str">
            <v>754,156.00</v>
          </cell>
          <cell r="G95" t="str">
            <v>0.00</v>
          </cell>
          <cell r="H95" t="str">
            <v>000</v>
          </cell>
          <cell r="I95" t="str">
            <v>Cédula de Ciudadanía</v>
          </cell>
          <cell r="J95" t="str">
            <v>52273498</v>
          </cell>
          <cell r="K95" t="str">
            <v>CIRO SILVA SANDRA BELEN</v>
          </cell>
          <cell r="L95" t="str">
            <v>Abono en cuenta</v>
          </cell>
          <cell r="M95" t="str">
            <v>Ahorro</v>
          </cell>
          <cell r="N95" t="str">
            <v>230061024527</v>
          </cell>
          <cell r="O95" t="str">
            <v>Activa</v>
          </cell>
          <cell r="P95" t="str">
            <v>860007738</v>
          </cell>
          <cell r="Q95" t="str">
            <v>BANCO POPULAR S. A.</v>
          </cell>
          <cell r="R95" t="str">
            <v>CGN- GESTION GENERAL</v>
          </cell>
          <cell r="S95" t="str">
            <v>A-1-0-2-12</v>
          </cell>
          <cell r="T95" t="str">
            <v>HONORARIOS</v>
          </cell>
          <cell r="U95" t="str">
            <v>3,200,000.00</v>
          </cell>
          <cell r="V95" t="str">
            <v>0.00</v>
          </cell>
          <cell r="W95" t="str">
            <v>3,200,000.00</v>
          </cell>
          <cell r="X95" t="str">
            <v>0.00</v>
          </cell>
          <cell r="Y95" t="str">
            <v>Nación</v>
          </cell>
          <cell r="Z95" t="str">
            <v>CSF</v>
          </cell>
          <cell r="AA95" t="str">
            <v>RECURSOS CORRIENTES</v>
          </cell>
          <cell r="AB95" t="str">
            <v>Cancelación Prestación de servicios profesionales del 01 al 31 de Julio de 2016.</v>
          </cell>
          <cell r="AC95" t="str">
            <v>716</v>
          </cell>
          <cell r="AD95" t="str">
            <v>716</v>
          </cell>
          <cell r="AE95" t="str">
            <v>716</v>
          </cell>
          <cell r="AF95" t="str">
            <v>139116</v>
          </cell>
          <cell r="AG95" t="str">
            <v>2016-07-28 00:00:00</v>
          </cell>
          <cell r="AH95" t="str">
            <v>130616</v>
          </cell>
          <cell r="AI95" t="str">
            <v>209097116</v>
          </cell>
          <cell r="AJ95">
            <v>0</v>
          </cell>
          <cell r="AK95" t="str">
            <v>2016-01-04 00:00:00</v>
          </cell>
          <cell r="AL95" t="str">
            <v>CONTRATO DE PRESTACION DE SERVICIOS - PROFESIONALES</v>
          </cell>
          <cell r="AM95" t="str">
            <v>C-04/16</v>
          </cell>
          <cell r="AN95" t="str">
            <v>Prestar apoyo al GIT de Serv Grales, Adtivos y Fros</v>
          </cell>
        </row>
        <row r="96">
          <cell r="A96">
            <v>130716</v>
          </cell>
          <cell r="B96" t="str">
            <v>2016-07-28 00:00:00</v>
          </cell>
          <cell r="C96" t="str">
            <v>2016-07-28 09:18:07</v>
          </cell>
          <cell r="D96" t="str">
            <v>ConOrdendePago</v>
          </cell>
          <cell r="E96">
            <v>5100000</v>
          </cell>
          <cell r="F96" t="str">
            <v>1,019,201.00</v>
          </cell>
          <cell r="G96" t="str">
            <v>0.00</v>
          </cell>
          <cell r="H96" t="str">
            <v>000</v>
          </cell>
          <cell r="I96" t="str">
            <v>Cédula de Ciudadanía</v>
          </cell>
          <cell r="J96" t="str">
            <v>19154144</v>
          </cell>
          <cell r="K96" t="str">
            <v>GUTIERREZ CUBILLOS MANUEL HIGINIO</v>
          </cell>
          <cell r="L96" t="str">
            <v>Abono en cuenta</v>
          </cell>
          <cell r="M96" t="str">
            <v>Ahorro</v>
          </cell>
          <cell r="N96" t="str">
            <v>007070293043</v>
          </cell>
          <cell r="O96" t="str">
            <v>Activa</v>
          </cell>
          <cell r="P96" t="str">
            <v>860034313</v>
          </cell>
          <cell r="Q96" t="str">
            <v>BANCO DAVIVIENDA S.A.</v>
          </cell>
          <cell r="R96" t="str">
            <v>CGN- GESTION GENERAL</v>
          </cell>
          <cell r="S96" t="str">
            <v>A-1-0-2-12</v>
          </cell>
          <cell r="T96" t="str">
            <v>HONORARIOS</v>
          </cell>
          <cell r="U96" t="str">
            <v>5,100,000.00</v>
          </cell>
          <cell r="V96" t="str">
            <v>0.00</v>
          </cell>
          <cell r="W96" t="str">
            <v>5,100,000.00</v>
          </cell>
          <cell r="X96" t="str">
            <v>0.00</v>
          </cell>
          <cell r="Y96" t="str">
            <v>Nación</v>
          </cell>
          <cell r="Z96" t="str">
            <v>CSF</v>
          </cell>
          <cell r="AA96" t="str">
            <v>RECURSOS CORRIENTES</v>
          </cell>
          <cell r="AB96" t="str">
            <v>Cancelación Prestación de servicios profesionales del 01 al 31 de Julio de 2016.</v>
          </cell>
          <cell r="AC96" t="str">
            <v>2216</v>
          </cell>
          <cell r="AD96" t="str">
            <v>2116</v>
          </cell>
          <cell r="AE96" t="str">
            <v>2116</v>
          </cell>
          <cell r="AF96" t="str">
            <v>139216</v>
          </cell>
          <cell r="AG96" t="str">
            <v>2016-07-28 00:00:00</v>
          </cell>
          <cell r="AH96" t="str">
            <v>130716</v>
          </cell>
          <cell r="AI96" t="str">
            <v>208609416</v>
          </cell>
          <cell r="AJ96">
            <v>0</v>
          </cell>
          <cell r="AK96" t="str">
            <v>2016-01-12 00:00:00</v>
          </cell>
          <cell r="AL96" t="str">
            <v>CONTRATO DE PRESTACION DE SERVICIOS - PROFESIONALES</v>
          </cell>
          <cell r="AM96" t="str">
            <v>C-11/16</v>
          </cell>
          <cell r="AN96" t="str">
            <v>Prestar apoyo al GIT de Jurídica</v>
          </cell>
        </row>
        <row r="97">
          <cell r="A97">
            <v>130816</v>
          </cell>
          <cell r="B97" t="str">
            <v>2016-07-28 00:00:00</v>
          </cell>
          <cell r="C97" t="str">
            <v>2016-07-28 09:23:58</v>
          </cell>
          <cell r="D97" t="str">
            <v>ConOrdendePago</v>
          </cell>
          <cell r="E97">
            <v>2500000</v>
          </cell>
          <cell r="F97" t="str">
            <v>21,397.00</v>
          </cell>
          <cell r="G97" t="str">
            <v>0.00</v>
          </cell>
          <cell r="H97" t="str">
            <v>000</v>
          </cell>
          <cell r="I97" t="str">
            <v>Cédula de Ciudadanía</v>
          </cell>
          <cell r="J97" t="str">
            <v>1032453176</v>
          </cell>
          <cell r="K97" t="str">
            <v>CUERVO MARTINEZ ZEA PAULA LIGIA ELIZABETH</v>
          </cell>
          <cell r="L97" t="str">
            <v>Abono en cuenta</v>
          </cell>
          <cell r="M97" t="str">
            <v>Ahorro</v>
          </cell>
          <cell r="N97" t="str">
            <v>005800278433</v>
          </cell>
          <cell r="O97" t="str">
            <v>Activa</v>
          </cell>
          <cell r="P97" t="str">
            <v>860034313</v>
          </cell>
          <cell r="Q97" t="str">
            <v>BANCO DAVIVIENDA S.A.</v>
          </cell>
          <cell r="R97" t="str">
            <v>CGN- GESTION GENERAL</v>
          </cell>
          <cell r="S97" t="str">
            <v>C-450-1000-1</v>
          </cell>
          <cell r="T97" t="str">
            <v>MODERNIZACIÓN DE LA REGULACIÓN CONTABLE PÚBLICA EN COLOMBIA</v>
          </cell>
          <cell r="U97" t="str">
            <v>2,500,000.00</v>
          </cell>
          <cell r="V97" t="str">
            <v>0.00</v>
          </cell>
          <cell r="W97" t="str">
            <v>2,500,000.00</v>
          </cell>
          <cell r="X97" t="str">
            <v>0.00</v>
          </cell>
          <cell r="Y97" t="str">
            <v>Nación</v>
          </cell>
          <cell r="Z97" t="str">
            <v>CSF</v>
          </cell>
          <cell r="AA97" t="str">
            <v>RECURSOS CORRIENTES</v>
          </cell>
          <cell r="AB97" t="str">
            <v>Cancelación Prestación de servicios profesionales del 01 al 31 de Julio de 2016.</v>
          </cell>
          <cell r="AC97" t="str">
            <v>3216</v>
          </cell>
          <cell r="AD97" t="str">
            <v>3116</v>
          </cell>
          <cell r="AE97" t="str">
            <v>5016</v>
          </cell>
          <cell r="AF97" t="str">
            <v>135516</v>
          </cell>
          <cell r="AG97" t="str">
            <v>2016-07-27 00:00:00</v>
          </cell>
          <cell r="AH97" t="str">
            <v>130816</v>
          </cell>
          <cell r="AI97" t="str">
            <v>208611116</v>
          </cell>
          <cell r="AJ97">
            <v>0</v>
          </cell>
          <cell r="AK97" t="str">
            <v>2016-01-18 00:00:00</v>
          </cell>
          <cell r="AL97" t="str">
            <v>CONTRATO DE PRESTACION DE SERVICIOS - PROFESIONALES</v>
          </cell>
          <cell r="AM97" t="str">
            <v>C-21/16</v>
          </cell>
          <cell r="AN97" t="str">
            <v>Prestar apoyo al GIT de Investigación y Normas</v>
          </cell>
        </row>
        <row r="98">
          <cell r="A98">
            <v>131116</v>
          </cell>
          <cell r="B98" t="str">
            <v>2016-07-28 00:00:00</v>
          </cell>
          <cell r="C98" t="str">
            <v>2016-07-28 09:33:26</v>
          </cell>
          <cell r="D98" t="str">
            <v>ConOrdendePago</v>
          </cell>
          <cell r="E98">
            <v>4150000</v>
          </cell>
          <cell r="F98" t="str">
            <v>35,519.00</v>
          </cell>
          <cell r="G98" t="str">
            <v>0.00</v>
          </cell>
          <cell r="H98" t="str">
            <v>000</v>
          </cell>
          <cell r="I98" t="str">
            <v>Cédula de Ciudadanía</v>
          </cell>
          <cell r="J98" t="str">
            <v>80112742</v>
          </cell>
          <cell r="K98" t="str">
            <v>GRANADOS TRUJILLO CHRISTIAN</v>
          </cell>
          <cell r="L98" t="str">
            <v>Abono en cuenta</v>
          </cell>
          <cell r="M98" t="str">
            <v>Ahorro</v>
          </cell>
          <cell r="N98" t="str">
            <v>434960431</v>
          </cell>
          <cell r="O98" t="str">
            <v>Activa</v>
          </cell>
          <cell r="P98" t="str">
            <v>860002964</v>
          </cell>
          <cell r="Q98" t="str">
            <v>BANCO DE BOGOTA S. A.</v>
          </cell>
          <cell r="R98" t="str">
            <v>CGN- GESTION GENERAL</v>
          </cell>
          <cell r="S98" t="str">
            <v>C-510-1000-1</v>
          </cell>
          <cell r="T98" t="str">
            <v>CAPACITACION, DIVULGACION Y ASISTENCIA TECNICA EN CONTABILIDAD PUBLICA</v>
          </cell>
          <cell r="U98" t="str">
            <v>4,150,000.00</v>
          </cell>
          <cell r="V98" t="str">
            <v>0.00</v>
          </cell>
          <cell r="W98" t="str">
            <v>4,150,000.00</v>
          </cell>
          <cell r="X98" t="str">
            <v>0.00</v>
          </cell>
          <cell r="Y98" t="str">
            <v>Nación</v>
          </cell>
          <cell r="Z98" t="str">
            <v>CSF</v>
          </cell>
          <cell r="AA98" t="str">
            <v>RECURSOS CORRIENTES</v>
          </cell>
          <cell r="AB98" t="str">
            <v>Cancelación Prestación de servicios profesionales del 01 al 31 de Julio de 2016.</v>
          </cell>
          <cell r="AC98" t="str">
            <v>7516</v>
          </cell>
          <cell r="AD98" t="str">
            <v>7016</v>
          </cell>
          <cell r="AE98" t="str">
            <v>8116</v>
          </cell>
          <cell r="AF98" t="str">
            <v>138916</v>
          </cell>
          <cell r="AG98" t="str">
            <v>2016-07-27 00:00:00</v>
          </cell>
          <cell r="AH98" t="str">
            <v>131116</v>
          </cell>
          <cell r="AI98" t="str">
            <v>208611716</v>
          </cell>
          <cell r="AJ98">
            <v>0</v>
          </cell>
          <cell r="AK98" t="str">
            <v>2016-01-19 00:00:00</v>
          </cell>
          <cell r="AL98" t="str">
            <v>CONTRATO DE PRESTACION DE SERVICIOS - PROFESIONALES</v>
          </cell>
          <cell r="AM98" t="str">
            <v>C-59/16</v>
          </cell>
          <cell r="AN98" t="str">
            <v>Prestar apoyo al Despacho</v>
          </cell>
        </row>
        <row r="99">
          <cell r="A99">
            <v>131216</v>
          </cell>
          <cell r="B99" t="str">
            <v>2016-07-28 00:00:00</v>
          </cell>
          <cell r="C99" t="str">
            <v>2016-07-28 09:36:09</v>
          </cell>
          <cell r="D99" t="str">
            <v>ConOrdendePago</v>
          </cell>
          <cell r="E99">
            <v>3400000</v>
          </cell>
          <cell r="F99" t="str">
            <v>29,100.00</v>
          </cell>
          <cell r="G99" t="str">
            <v>0.00</v>
          </cell>
          <cell r="H99" t="str">
            <v>000</v>
          </cell>
          <cell r="I99" t="str">
            <v>Cédula de Ciudadanía</v>
          </cell>
          <cell r="J99" t="str">
            <v>1027883976</v>
          </cell>
          <cell r="K99" t="str">
            <v>VELEZ BUSTAMANTE SEBASTIAN</v>
          </cell>
          <cell r="L99" t="str">
            <v>Abono en cuenta</v>
          </cell>
          <cell r="M99" t="str">
            <v>Ahorro</v>
          </cell>
          <cell r="N99" t="str">
            <v>43847293005</v>
          </cell>
          <cell r="O99" t="str">
            <v>Activa</v>
          </cell>
          <cell r="P99" t="str">
            <v>890903938</v>
          </cell>
          <cell r="Q99" t="str">
            <v>BANCOLOMBIA S.A.</v>
          </cell>
          <cell r="R99" t="str">
            <v>CGN- GESTION GENERAL</v>
          </cell>
          <cell r="S99" t="str">
            <v>A-1-0-2-12</v>
          </cell>
          <cell r="T99" t="str">
            <v>HONORARIOS</v>
          </cell>
          <cell r="U99" t="str">
            <v>3,400,000.00</v>
          </cell>
          <cell r="V99" t="str">
            <v>0.00</v>
          </cell>
          <cell r="W99" t="str">
            <v>3,400,000.00</v>
          </cell>
          <cell r="X99" t="str">
            <v>0.00</v>
          </cell>
          <cell r="Y99" t="str">
            <v>Nación</v>
          </cell>
          <cell r="Z99" t="str">
            <v>CSF</v>
          </cell>
          <cell r="AA99" t="str">
            <v>RECURSOS CORRIENTES</v>
          </cell>
          <cell r="AB99" t="str">
            <v>Servicios prestados al GIT de Servicios Generales, mes de julio de 2016.</v>
          </cell>
          <cell r="AC99" t="str">
            <v>1916</v>
          </cell>
          <cell r="AD99" t="str">
            <v>1816</v>
          </cell>
          <cell r="AE99" t="str">
            <v>1816</v>
          </cell>
          <cell r="AF99" t="str">
            <v>131116</v>
          </cell>
          <cell r="AG99" t="str">
            <v>2016-07-27 00:00:00</v>
          </cell>
          <cell r="AH99" t="str">
            <v>131216</v>
          </cell>
          <cell r="AI99" t="str">
            <v>208612316</v>
          </cell>
          <cell r="AJ99">
            <v>0</v>
          </cell>
          <cell r="AK99" t="str">
            <v>2016-01-12 00:00:00</v>
          </cell>
          <cell r="AL99" t="str">
            <v>CONTRATO DE PRESTACION DE SERVICIOS</v>
          </cell>
          <cell r="AM99" t="str">
            <v>C-13/16</v>
          </cell>
          <cell r="AN99" t="str">
            <v>Prestar apoyo al GIT de Serv Grales, Adtivos y Fros</v>
          </cell>
        </row>
        <row r="100">
          <cell r="A100">
            <v>131316</v>
          </cell>
          <cell r="B100" t="str">
            <v>2016-07-28 00:00:00</v>
          </cell>
          <cell r="C100" t="str">
            <v>2016-07-28 09:37:26</v>
          </cell>
          <cell r="D100" t="str">
            <v>ConOrdendePago</v>
          </cell>
          <cell r="E100">
            <v>3650000</v>
          </cell>
          <cell r="F100" t="str">
            <v>292,239.00</v>
          </cell>
          <cell r="G100" t="str">
            <v>0.00</v>
          </cell>
          <cell r="H100" t="str">
            <v>000</v>
          </cell>
          <cell r="I100" t="str">
            <v>Cédula de Ciudadanía</v>
          </cell>
          <cell r="J100" t="str">
            <v>66659905</v>
          </cell>
          <cell r="K100" t="str">
            <v>VALDERRAMA MATURANA LORENA SOFIA</v>
          </cell>
          <cell r="L100" t="str">
            <v>Abono en cuenta</v>
          </cell>
          <cell r="M100" t="str">
            <v>Ahorro</v>
          </cell>
          <cell r="N100" t="str">
            <v>30150870915</v>
          </cell>
          <cell r="O100" t="str">
            <v>Activa</v>
          </cell>
          <cell r="P100" t="str">
            <v>890903938</v>
          </cell>
          <cell r="Q100" t="str">
            <v>BANCOLOMBIA S.A.</v>
          </cell>
          <cell r="R100" t="str">
            <v>CGN- GESTION GENERAL</v>
          </cell>
          <cell r="S100" t="str">
            <v>C-223-1000-2</v>
          </cell>
          <cell r="T100" t="str">
            <v>FORTALECIMIENTO DE LOS SISTEMAS DE INFORMACIÒN Y CONSOLIDACIÒN CONTABLE NACIONAL</v>
          </cell>
          <cell r="U100" t="str">
            <v>3,650,000.00</v>
          </cell>
          <cell r="V100" t="str">
            <v>0.00</v>
          </cell>
          <cell r="W100" t="str">
            <v>3,650,000.00</v>
          </cell>
          <cell r="X100" t="str">
            <v>0.00</v>
          </cell>
          <cell r="Y100" t="str">
            <v>Nación</v>
          </cell>
          <cell r="Z100" t="str">
            <v>CSF</v>
          </cell>
          <cell r="AA100" t="str">
            <v>RECURSOS CORRIENTES</v>
          </cell>
          <cell r="AB100" t="str">
            <v>Cancelación Prestación de servicios profesionales del 01 al 31 de Julio de 2016.</v>
          </cell>
          <cell r="AC100" t="str">
            <v>6316</v>
          </cell>
          <cell r="AD100" t="str">
            <v>6116</v>
          </cell>
          <cell r="AE100" t="str">
            <v>5916</v>
          </cell>
          <cell r="AF100" t="str">
            <v>139316</v>
          </cell>
          <cell r="AG100" t="str">
            <v>2016-07-28 00:00:00</v>
          </cell>
          <cell r="AH100" t="str">
            <v>131316</v>
          </cell>
          <cell r="AI100" t="str">
            <v>208612916</v>
          </cell>
          <cell r="AJ100">
            <v>0</v>
          </cell>
          <cell r="AK100" t="str">
            <v>2016-01-18 00:00:00</v>
          </cell>
          <cell r="AL100" t="str">
            <v>CONTRATO DE PRESTACION DE SERVICIOS - PROFESIONALES</v>
          </cell>
          <cell r="AM100" t="str">
            <v>C-42/16</v>
          </cell>
          <cell r="AN100" t="str">
            <v>Prestar apoyo al GIT de Apoyo Informático</v>
          </cell>
        </row>
        <row r="101">
          <cell r="A101">
            <v>131416</v>
          </cell>
          <cell r="B101" t="str">
            <v>2016-07-28 00:00:00</v>
          </cell>
          <cell r="C101" t="str">
            <v>2016-07-28 09:38:25</v>
          </cell>
          <cell r="D101" t="str">
            <v>ConOrdendePago</v>
          </cell>
          <cell r="E101">
            <v>3500000</v>
          </cell>
          <cell r="F101" t="str">
            <v>29,956.00</v>
          </cell>
          <cell r="G101" t="str">
            <v>0.00</v>
          </cell>
          <cell r="H101" t="str">
            <v>000</v>
          </cell>
          <cell r="I101" t="str">
            <v>Cédula de Ciudadanía</v>
          </cell>
          <cell r="J101" t="str">
            <v>15386601</v>
          </cell>
          <cell r="K101" t="str">
            <v>ZAPATA OSORIO MANUEL ALEJANDRO</v>
          </cell>
          <cell r="L101" t="str">
            <v>Abono en cuenta</v>
          </cell>
          <cell r="M101" t="str">
            <v>Ahorro</v>
          </cell>
          <cell r="N101" t="str">
            <v>02353650231</v>
          </cell>
          <cell r="O101" t="str">
            <v>Activa</v>
          </cell>
          <cell r="P101" t="str">
            <v>890903938</v>
          </cell>
          <cell r="Q101" t="str">
            <v>BANCOLOMBIA S.A.</v>
          </cell>
          <cell r="R101" t="str">
            <v>CGN- GESTION GENERAL</v>
          </cell>
          <cell r="S101" t="str">
            <v>A-1-0-2-12</v>
          </cell>
          <cell r="T101" t="str">
            <v>HONORARIOS</v>
          </cell>
          <cell r="U101" t="str">
            <v>3,500,000.00</v>
          </cell>
          <cell r="V101" t="str">
            <v>0.00</v>
          </cell>
          <cell r="W101" t="str">
            <v>3,500,000.00</v>
          </cell>
          <cell r="X101" t="str">
            <v>0.00</v>
          </cell>
          <cell r="Y101" t="str">
            <v>Nación</v>
          </cell>
          <cell r="Z101" t="str">
            <v>CSF</v>
          </cell>
          <cell r="AA101" t="str">
            <v>RECURSOS CORRIENTES</v>
          </cell>
          <cell r="AB101" t="str">
            <v>Servicios prestados al GIT de Servicios Generales, mes de julio de 2016.</v>
          </cell>
          <cell r="AC101" t="str">
            <v>10016</v>
          </cell>
          <cell r="AD101" t="str">
            <v>9516</v>
          </cell>
          <cell r="AE101" t="str">
            <v>15116</v>
          </cell>
          <cell r="AF101" t="str">
            <v>131216</v>
          </cell>
          <cell r="AG101" t="str">
            <v>2016-07-27 00:00:00</v>
          </cell>
          <cell r="AH101" t="str">
            <v>131416</v>
          </cell>
          <cell r="AI101" t="str">
            <v>208615016</v>
          </cell>
          <cell r="AJ101">
            <v>0</v>
          </cell>
          <cell r="AK101" t="str">
            <v>2016-01-25 00:00:00</v>
          </cell>
          <cell r="AL101" t="str">
            <v>CONTRATO DE PRESTACION DE SERVICIOS - PROFESIONALES</v>
          </cell>
          <cell r="AM101" t="str">
            <v>C-82/16</v>
          </cell>
          <cell r="AN101" t="str">
            <v>Prestar apoyo al GIT de Serv Grales, Adtivos y Fros</v>
          </cell>
        </row>
        <row r="102">
          <cell r="A102">
            <v>131516</v>
          </cell>
          <cell r="B102" t="str">
            <v>2016-07-28 00:00:00</v>
          </cell>
          <cell r="C102" t="str">
            <v>2016-07-28 09:42:30</v>
          </cell>
          <cell r="D102" t="str">
            <v>ConOrdendePago</v>
          </cell>
          <cell r="E102">
            <v>4600000</v>
          </cell>
          <cell r="F102" t="str">
            <v>39,370.00</v>
          </cell>
          <cell r="G102" t="str">
            <v>0.00</v>
          </cell>
          <cell r="H102" t="str">
            <v>000</v>
          </cell>
          <cell r="I102" t="str">
            <v>Cédula de Ciudadanía</v>
          </cell>
          <cell r="J102" t="str">
            <v>94417472</v>
          </cell>
          <cell r="K102" t="str">
            <v>AREVALO ROSERO ALBERTO HERNANDO</v>
          </cell>
          <cell r="L102" t="str">
            <v>Abono en cuenta</v>
          </cell>
          <cell r="M102" t="str">
            <v>Ahorro</v>
          </cell>
          <cell r="N102" t="str">
            <v>24050895449</v>
          </cell>
          <cell r="O102" t="str">
            <v>Activa</v>
          </cell>
          <cell r="P102" t="str">
            <v>860007335</v>
          </cell>
          <cell r="Q102" t="str">
            <v>BCSC S A</v>
          </cell>
          <cell r="R102" t="str">
            <v>CGN- GESTION GENERAL</v>
          </cell>
          <cell r="S102" t="str">
            <v>A-1-0-2-12</v>
          </cell>
          <cell r="T102" t="str">
            <v>HONORARIOS</v>
          </cell>
          <cell r="U102" t="str">
            <v>4,600,000.00</v>
          </cell>
          <cell r="V102" t="str">
            <v>0.00</v>
          </cell>
          <cell r="W102" t="str">
            <v>4,600,000.00</v>
          </cell>
          <cell r="X102" t="str">
            <v>0.00</v>
          </cell>
          <cell r="Y102" t="str">
            <v>Nación</v>
          </cell>
          <cell r="Z102" t="str">
            <v>CSF</v>
          </cell>
          <cell r="AA102" t="str">
            <v>RECURSOS CORRIENTES</v>
          </cell>
          <cell r="AB102" t="str">
            <v>Servicios prestados a la Secretaria General, mes de julio de 2016.</v>
          </cell>
          <cell r="AC102" t="str">
            <v>17016</v>
          </cell>
          <cell r="AD102" t="str">
            <v>16016</v>
          </cell>
          <cell r="AE102" t="str">
            <v>16616</v>
          </cell>
          <cell r="AF102" t="str">
            <v>131316</v>
          </cell>
          <cell r="AG102" t="str">
            <v>2016-07-27 00:00:00</v>
          </cell>
          <cell r="AH102" t="str">
            <v>131516</v>
          </cell>
          <cell r="AI102" t="str">
            <v>213013716</v>
          </cell>
          <cell r="AJ102">
            <v>0</v>
          </cell>
          <cell r="AK102" t="str">
            <v>2016-01-28 00:00:00</v>
          </cell>
          <cell r="AL102" t="str">
            <v>CONTRATO DE PRESTACION DE SERVICIOS - PROFESIONALES</v>
          </cell>
          <cell r="AM102" t="str">
            <v>C-127/16</v>
          </cell>
          <cell r="AN102" t="str">
            <v>Prestar apoyo a la Secretaría General de la CGN</v>
          </cell>
        </row>
        <row r="103">
          <cell r="A103">
            <v>131616</v>
          </cell>
          <cell r="B103" t="str">
            <v>2016-07-28 00:00:00</v>
          </cell>
          <cell r="C103" t="str">
            <v>2016-07-28 09:43:15</v>
          </cell>
          <cell r="D103" t="str">
            <v>ConOrdendePago</v>
          </cell>
          <cell r="E103">
            <v>3000000</v>
          </cell>
          <cell r="F103" t="str">
            <v>380,531.00</v>
          </cell>
          <cell r="G103" t="str">
            <v>0.00</v>
          </cell>
          <cell r="H103" t="str">
            <v>000</v>
          </cell>
          <cell r="I103" t="str">
            <v>Cédula de Ciudadanía</v>
          </cell>
          <cell r="J103" t="str">
            <v>20567225</v>
          </cell>
          <cell r="K103" t="str">
            <v>OSPINA DE RIVEROS PIEDAD CONSUELO</v>
          </cell>
          <cell r="L103" t="str">
            <v>Abono en cuenta</v>
          </cell>
          <cell r="M103" t="str">
            <v>Ahorro</v>
          </cell>
          <cell r="N103" t="str">
            <v>007070298588</v>
          </cell>
          <cell r="O103" t="str">
            <v>Activa</v>
          </cell>
          <cell r="P103" t="str">
            <v>860034313</v>
          </cell>
          <cell r="Q103" t="str">
            <v>BANCO DAVIVIENDA S.A.</v>
          </cell>
          <cell r="R103" t="str">
            <v>CGN- GESTION GENERAL</v>
          </cell>
          <cell r="S103" t="str">
            <v>C-223-1000-2</v>
          </cell>
          <cell r="T103" t="str">
            <v>FORTALECIMIENTO DE LOS SISTEMAS DE INFORMACIÒN Y CONSOLIDACIÒN CONTABLE NACIONAL</v>
          </cell>
          <cell r="U103" t="str">
            <v>3,000,000.00</v>
          </cell>
          <cell r="V103" t="str">
            <v>0.00</v>
          </cell>
          <cell r="W103" t="str">
            <v>3,000,000.00</v>
          </cell>
          <cell r="X103" t="str">
            <v>0.00</v>
          </cell>
          <cell r="Y103" t="str">
            <v>Nación</v>
          </cell>
          <cell r="Z103" t="str">
            <v>CSF</v>
          </cell>
          <cell r="AA103" t="str">
            <v>RECURSOS CORRIENTES</v>
          </cell>
          <cell r="AB103" t="str">
            <v>Cancelación Prestación de servicios de apoyo a la gestión del 01 al 31 de Julio de 2016.</v>
          </cell>
          <cell r="AC103" t="str">
            <v>15816</v>
          </cell>
          <cell r="AD103" t="str">
            <v>15316</v>
          </cell>
          <cell r="AE103" t="str">
            <v>15516</v>
          </cell>
          <cell r="AF103" t="str">
            <v>139416</v>
          </cell>
          <cell r="AG103" t="str">
            <v>2016-07-28 00:00:00</v>
          </cell>
          <cell r="AH103" t="str">
            <v>131616</v>
          </cell>
          <cell r="AI103" t="str">
            <v>208616616</v>
          </cell>
          <cell r="AJ103">
            <v>0</v>
          </cell>
          <cell r="AK103" t="str">
            <v>2016-01-26 00:00:00</v>
          </cell>
          <cell r="AL103" t="str">
            <v>CONTRATO DE PRESTACION DE SERVICIOS</v>
          </cell>
          <cell r="AM103" t="str">
            <v>C-123/16</v>
          </cell>
          <cell r="AN103" t="str">
            <v>Prestar apoyo al GIT de Apoyo Informático</v>
          </cell>
        </row>
        <row r="104">
          <cell r="A104">
            <v>131716</v>
          </cell>
          <cell r="B104" t="str">
            <v>2016-07-28 00:00:00</v>
          </cell>
          <cell r="C104" t="str">
            <v>2016-07-28 09:45:56</v>
          </cell>
          <cell r="D104" t="str">
            <v>ConOrdendePago</v>
          </cell>
          <cell r="E104">
            <v>4000000</v>
          </cell>
          <cell r="F104" t="str">
            <v>34,235.00</v>
          </cell>
          <cell r="G104" t="str">
            <v>0.00</v>
          </cell>
          <cell r="H104" t="str">
            <v>000</v>
          </cell>
          <cell r="I104" t="str">
            <v>Cédula de Ciudadanía</v>
          </cell>
          <cell r="J104" t="str">
            <v>35331116</v>
          </cell>
          <cell r="K104" t="str">
            <v>ARISTIZABAL DUQUE MARIA RUBIELA</v>
          </cell>
          <cell r="L104" t="str">
            <v>Abono en cuenta</v>
          </cell>
          <cell r="M104" t="str">
            <v>Ahorro</v>
          </cell>
          <cell r="N104" t="str">
            <v>26500340659</v>
          </cell>
          <cell r="O104" t="str">
            <v>Activa</v>
          </cell>
          <cell r="P104" t="str">
            <v>860007335</v>
          </cell>
          <cell r="Q104" t="str">
            <v>BCSC S A</v>
          </cell>
          <cell r="R104" t="str">
            <v>CGN- GESTION GENERAL</v>
          </cell>
          <cell r="S104" t="str">
            <v>C-520-1000-123</v>
          </cell>
          <cell r="T104" t="str">
            <v>FORTALECIMIENTO DEL PROGRAMA DE GESTION DOCUMENTAL DE LA CONTADURIA GENERAL DE LA NACION</v>
          </cell>
          <cell r="U104" t="str">
            <v>4,000,000.00</v>
          </cell>
          <cell r="V104" t="str">
            <v>0.00</v>
          </cell>
          <cell r="W104" t="str">
            <v>4,000,000.00</v>
          </cell>
          <cell r="X104" t="str">
            <v>0.00</v>
          </cell>
          <cell r="Y104" t="str">
            <v>Nación</v>
          </cell>
          <cell r="Z104" t="str">
            <v>CSF</v>
          </cell>
          <cell r="AA104" t="str">
            <v>RECURSOS CORRIENTES</v>
          </cell>
          <cell r="AB104" t="str">
            <v>Servicios prestados a la Secretaria General, mes de julio de 2016.</v>
          </cell>
          <cell r="AC104" t="str">
            <v>3316</v>
          </cell>
          <cell r="AD104" t="str">
            <v>3216</v>
          </cell>
          <cell r="AE104" t="str">
            <v>3216</v>
          </cell>
          <cell r="AF104" t="str">
            <v>131416</v>
          </cell>
          <cell r="AG104" t="str">
            <v>2016-07-27 00:00:00</v>
          </cell>
          <cell r="AH104" t="str">
            <v>131716</v>
          </cell>
          <cell r="AI104" t="str">
            <v>208642516</v>
          </cell>
          <cell r="AJ104">
            <v>0</v>
          </cell>
          <cell r="AK104" t="str">
            <v>2016-01-13 00:00:00</v>
          </cell>
          <cell r="AL104" t="str">
            <v>CONTRATO DE PRESTACION DE SERVICIOS - PROFESIONALES</v>
          </cell>
          <cell r="AM104" t="str">
            <v>C-24/16</v>
          </cell>
          <cell r="AN104" t="str">
            <v>Prestar apoyo a Secretaría General</v>
          </cell>
        </row>
        <row r="105">
          <cell r="A105">
            <v>131816</v>
          </cell>
          <cell r="B105" t="str">
            <v>2016-07-28 00:00:00</v>
          </cell>
          <cell r="C105" t="str">
            <v>2016-07-28 09:50:12</v>
          </cell>
          <cell r="D105" t="str">
            <v>ConOrdendePago</v>
          </cell>
          <cell r="E105">
            <v>2550000</v>
          </cell>
          <cell r="F105" t="str">
            <v>127,825.00</v>
          </cell>
          <cell r="G105" t="str">
            <v>0.00</v>
          </cell>
          <cell r="H105" t="str">
            <v>000</v>
          </cell>
          <cell r="I105" t="str">
            <v>Cédula de Ciudadanía</v>
          </cell>
          <cell r="J105" t="str">
            <v>3409273</v>
          </cell>
          <cell r="K105" t="str">
            <v>AGUIRRE HERRERA JOSE ALBEIRO</v>
          </cell>
          <cell r="L105" t="str">
            <v>Abono en cuenta</v>
          </cell>
          <cell r="M105" t="str">
            <v>Ahorro</v>
          </cell>
          <cell r="N105" t="str">
            <v>10537269953</v>
          </cell>
          <cell r="O105" t="str">
            <v>Activa</v>
          </cell>
          <cell r="P105" t="str">
            <v>890903938</v>
          </cell>
          <cell r="Q105" t="str">
            <v>BANCOLOMBIA S.A.</v>
          </cell>
          <cell r="R105" t="str">
            <v>CGN- GESTION GENERAL</v>
          </cell>
          <cell r="S105" t="str">
            <v>C-223-1000-2</v>
          </cell>
          <cell r="T105" t="str">
            <v>FORTALECIMIENTO DE LOS SISTEMAS DE INFORMACIÒN Y CONSOLIDACIÒN CONTABLE NACIONAL</v>
          </cell>
          <cell r="U105" t="str">
            <v>2,550,000.00</v>
          </cell>
          <cell r="V105" t="str">
            <v>0.00</v>
          </cell>
          <cell r="W105" t="str">
            <v>2,550,000.00</v>
          </cell>
          <cell r="X105" t="str">
            <v>0.00</v>
          </cell>
          <cell r="Y105" t="str">
            <v>Nación</v>
          </cell>
          <cell r="Z105" t="str">
            <v>CSF</v>
          </cell>
          <cell r="AA105" t="str">
            <v>RECURSOS CORRIENTES</v>
          </cell>
          <cell r="AB105" t="str">
            <v>Cancelación Prestación de servicios en el apoyo al GIT de informática del 01 al 31 de Julio de 2016.</v>
          </cell>
          <cell r="AC105" t="str">
            <v>8916</v>
          </cell>
          <cell r="AD105" t="str">
            <v>8316</v>
          </cell>
          <cell r="AE105" t="str">
            <v>7916</v>
          </cell>
          <cell r="AF105" t="str">
            <v>139516</v>
          </cell>
          <cell r="AG105" t="str">
            <v>2016-07-28 00:00:00</v>
          </cell>
          <cell r="AH105" t="str">
            <v>131816</v>
          </cell>
          <cell r="AI105" t="str">
            <v>208643516</v>
          </cell>
          <cell r="AJ105">
            <v>0</v>
          </cell>
          <cell r="AK105" t="str">
            <v>2016-01-19 00:00:00</v>
          </cell>
          <cell r="AL105" t="str">
            <v>CONTRATO DE PRESTACION DE SERVICIOS</v>
          </cell>
          <cell r="AM105" t="str">
            <v>C-68/16</v>
          </cell>
          <cell r="AN105" t="str">
            <v>Prestar apoyo al GIT de Apoyo Informático</v>
          </cell>
        </row>
        <row r="106">
          <cell r="A106">
            <v>131916</v>
          </cell>
          <cell r="B106" t="str">
            <v>2016-07-28 00:00:00</v>
          </cell>
          <cell r="C106" t="str">
            <v>2016-07-28 09:50:31</v>
          </cell>
          <cell r="D106" t="str">
            <v>ConOrdendePago</v>
          </cell>
          <cell r="E106">
            <v>2260000</v>
          </cell>
          <cell r="F106" t="str">
            <v>874,343.00</v>
          </cell>
          <cell r="G106" t="str">
            <v>0.00</v>
          </cell>
          <cell r="H106" t="str">
            <v>000</v>
          </cell>
          <cell r="I106" t="str">
            <v>Cédula de Ciudadanía</v>
          </cell>
          <cell r="J106" t="str">
            <v>43072671</v>
          </cell>
          <cell r="K106" t="str">
            <v>RESTREPO BUSTAMANTE NANCY PATRICIA</v>
          </cell>
          <cell r="L106" t="str">
            <v>Abono en cuenta</v>
          </cell>
          <cell r="M106" t="str">
            <v>Ahorro</v>
          </cell>
          <cell r="N106" t="str">
            <v>007070291104</v>
          </cell>
          <cell r="O106" t="str">
            <v>Activa</v>
          </cell>
          <cell r="P106" t="str">
            <v>860034313</v>
          </cell>
          <cell r="Q106" t="str">
            <v>BANCO DAVIVIENDA S.A.</v>
          </cell>
          <cell r="R106" t="str">
            <v>CGN- GESTION GENERAL</v>
          </cell>
          <cell r="S106" t="str">
            <v>C-520-1000-123</v>
          </cell>
          <cell r="T106" t="str">
            <v>FORTALECIMIENTO DEL PROGRAMA DE GESTION DOCUMENTAL DE LA CONTADURIA GENERAL DE LA NACION</v>
          </cell>
          <cell r="U106" t="str">
            <v>2,260,000.00</v>
          </cell>
          <cell r="V106" t="str">
            <v>0.00</v>
          </cell>
          <cell r="W106" t="str">
            <v>2,260,000.00</v>
          </cell>
          <cell r="X106" t="str">
            <v>0.00</v>
          </cell>
          <cell r="Y106" t="str">
            <v>Nación</v>
          </cell>
          <cell r="Z106" t="str">
            <v>CSF</v>
          </cell>
          <cell r="AA106" t="str">
            <v>RECURSOS CORRIENTES</v>
          </cell>
          <cell r="AB106" t="str">
            <v>Servicios prestados al GIT de Servicios Generales, mes de julio de 2016.</v>
          </cell>
          <cell r="AC106" t="str">
            <v>10916</v>
          </cell>
          <cell r="AD106" t="str">
            <v>10616</v>
          </cell>
          <cell r="AE106" t="str">
            <v>10616</v>
          </cell>
          <cell r="AF106" t="str">
            <v>131516</v>
          </cell>
          <cell r="AG106" t="str">
            <v>2016-07-27 00:00:00</v>
          </cell>
          <cell r="AH106" t="str">
            <v>131916</v>
          </cell>
          <cell r="AI106" t="str">
            <v>208645516</v>
          </cell>
          <cell r="AJ106">
            <v>0</v>
          </cell>
          <cell r="AK106" t="str">
            <v>2016-01-21 00:00:00</v>
          </cell>
          <cell r="AL106" t="str">
            <v>CONTRATO DE PRESTACION DE SERVICIOS - PROFESIONALES</v>
          </cell>
          <cell r="AM106" t="str">
            <v>C-92/16</v>
          </cell>
          <cell r="AN106" t="str">
            <v>Prestar apoyo al GIT de Serv Grales, Adtivos y Fros</v>
          </cell>
        </row>
        <row r="107">
          <cell r="A107">
            <v>132016</v>
          </cell>
          <cell r="B107" t="str">
            <v>2016-07-28 00:00:00</v>
          </cell>
          <cell r="C107" t="str">
            <v>2016-07-28 09:54:27</v>
          </cell>
          <cell r="D107" t="str">
            <v>ConOrdendePago</v>
          </cell>
          <cell r="E107">
            <v>4500000</v>
          </cell>
          <cell r="F107" t="str">
            <v>1,127,514.00</v>
          </cell>
          <cell r="G107" t="str">
            <v>0.00</v>
          </cell>
          <cell r="H107" t="str">
            <v>000</v>
          </cell>
          <cell r="I107" t="str">
            <v>Cédula de Ciudadanía</v>
          </cell>
          <cell r="J107" t="str">
            <v>52422346</v>
          </cell>
          <cell r="K107" t="str">
            <v>CARDENAS BARRERA HEIDI SORAYI</v>
          </cell>
          <cell r="L107" t="str">
            <v>Abono en cuenta</v>
          </cell>
          <cell r="M107" t="str">
            <v>Ahorro</v>
          </cell>
          <cell r="N107" t="str">
            <v>20162826299</v>
          </cell>
          <cell r="O107" t="str">
            <v>Activa</v>
          </cell>
          <cell r="P107" t="str">
            <v>890903938</v>
          </cell>
          <cell r="Q107" t="str">
            <v>BANCOLOMBIA S.A.</v>
          </cell>
          <cell r="R107" t="str">
            <v>CGN- GESTION GENERAL</v>
          </cell>
          <cell r="S107" t="str">
            <v>C-223-1000-2</v>
          </cell>
          <cell r="T107" t="str">
            <v>FORTALECIMIENTO DE LOS SISTEMAS DE INFORMACIÒN Y CONSOLIDACIÒN CONTABLE NACIONAL</v>
          </cell>
          <cell r="U107" t="str">
            <v>4,500,000.00</v>
          </cell>
          <cell r="V107" t="str">
            <v>0.00</v>
          </cell>
          <cell r="W107" t="str">
            <v>4,500,000.00</v>
          </cell>
          <cell r="X107" t="str">
            <v>0.00</v>
          </cell>
          <cell r="Y107" t="str">
            <v>Nación</v>
          </cell>
          <cell r="Z107" t="str">
            <v>CSF</v>
          </cell>
          <cell r="AA107" t="str">
            <v>RECURSOS CORRIENTES</v>
          </cell>
          <cell r="AB107" t="str">
            <v>Servicios prestados al GIT de Consolidador CHIP, mes de julio de 2016.</v>
          </cell>
          <cell r="AC107" t="str">
            <v>11216</v>
          </cell>
          <cell r="AD107" t="str">
            <v>10816</v>
          </cell>
          <cell r="AE107" t="str">
            <v>9016</v>
          </cell>
          <cell r="AF107" t="str">
            <v>131616</v>
          </cell>
          <cell r="AG107" t="str">
            <v>2016-07-27 00:00:00</v>
          </cell>
          <cell r="AH107" t="str">
            <v>132016</v>
          </cell>
          <cell r="AI107" t="str">
            <v>208688916</v>
          </cell>
          <cell r="AJ107">
            <v>0</v>
          </cell>
          <cell r="AK107" t="str">
            <v>2016-01-20 00:00:00</v>
          </cell>
          <cell r="AL107" t="str">
            <v>CONTRATO DE PRESTACION DE SERVICIOS - PROFESIONALES</v>
          </cell>
          <cell r="AM107" t="str">
            <v>C-84/16</v>
          </cell>
          <cell r="AN107" t="str">
            <v>Prestar apoyo al GIT de CHIP</v>
          </cell>
        </row>
        <row r="108">
          <cell r="A108">
            <v>132116</v>
          </cell>
          <cell r="B108" t="str">
            <v>2016-07-28 00:00:00</v>
          </cell>
          <cell r="C108" t="str">
            <v>2016-07-28 09:56:28</v>
          </cell>
          <cell r="D108" t="str">
            <v>ConOrdendePago</v>
          </cell>
          <cell r="E108">
            <v>3800000</v>
          </cell>
          <cell r="F108" t="str">
            <v>32,523.00</v>
          </cell>
          <cell r="G108" t="str">
            <v>0.00</v>
          </cell>
          <cell r="H108" t="str">
            <v>000</v>
          </cell>
          <cell r="I108" t="str">
            <v>Cédula de Ciudadanía</v>
          </cell>
          <cell r="J108" t="str">
            <v>15379906</v>
          </cell>
          <cell r="K108" t="str">
            <v>MARULANDA LOPEZ MARTIN GONZALO</v>
          </cell>
          <cell r="L108" t="str">
            <v>Abono en cuenta</v>
          </cell>
          <cell r="M108" t="str">
            <v>Ahorro</v>
          </cell>
          <cell r="N108" t="str">
            <v>02307649457</v>
          </cell>
          <cell r="O108" t="str">
            <v>Activa</v>
          </cell>
          <cell r="P108" t="str">
            <v>890903938</v>
          </cell>
          <cell r="Q108" t="str">
            <v>BANCOLOMBIA S.A.</v>
          </cell>
          <cell r="R108" t="str">
            <v>CGN- GESTION GENERAL</v>
          </cell>
          <cell r="S108" t="str">
            <v>A-1-0-2-12</v>
          </cell>
          <cell r="T108" t="str">
            <v>HONORARIOS</v>
          </cell>
          <cell r="U108" t="str">
            <v>3,800,000.00</v>
          </cell>
          <cell r="V108" t="str">
            <v>0.00</v>
          </cell>
          <cell r="W108" t="str">
            <v>3,800,000.00</v>
          </cell>
          <cell r="X108" t="str">
            <v>0.00</v>
          </cell>
          <cell r="Y108" t="str">
            <v>Nación</v>
          </cell>
          <cell r="Z108" t="str">
            <v>CSF</v>
          </cell>
          <cell r="AA108" t="str">
            <v>RECURSOS CORRIENTES</v>
          </cell>
          <cell r="AB108" t="str">
            <v>Servicios prestados al GIT de Servicios Generales, mes de julio de 2016.</v>
          </cell>
          <cell r="AC108" t="str">
            <v>3516</v>
          </cell>
          <cell r="AD108" t="str">
            <v>3416</v>
          </cell>
          <cell r="AE108" t="str">
            <v>2516</v>
          </cell>
          <cell r="AF108" t="str">
            <v>131716</v>
          </cell>
          <cell r="AG108" t="str">
            <v>2016-07-27 00:00:00</v>
          </cell>
          <cell r="AH108" t="str">
            <v>132116</v>
          </cell>
          <cell r="AI108" t="str">
            <v>208692116</v>
          </cell>
          <cell r="AJ108">
            <v>0</v>
          </cell>
          <cell r="AK108" t="str">
            <v>2016-01-13 00:00:00</v>
          </cell>
          <cell r="AL108" t="str">
            <v>CONTRATO DE PRESTACION DE SERVICIOS - PROFESIONALES</v>
          </cell>
          <cell r="AM108" t="str">
            <v>C-25/16</v>
          </cell>
          <cell r="AN108" t="str">
            <v>Prestar apoyo al GIT de Serv Grales, Adtivos y Fros</v>
          </cell>
        </row>
        <row r="109">
          <cell r="A109">
            <v>132216</v>
          </cell>
          <cell r="B109" t="str">
            <v>2016-07-28 00:00:00</v>
          </cell>
          <cell r="C109" t="str">
            <v>2016-07-28 09:59:01</v>
          </cell>
          <cell r="D109" t="str">
            <v>ConOrdendePago</v>
          </cell>
          <cell r="E109">
            <v>4000000</v>
          </cell>
          <cell r="F109" t="str">
            <v>34,235.00</v>
          </cell>
          <cell r="G109" t="str">
            <v>0.00</v>
          </cell>
          <cell r="H109" t="str">
            <v>000</v>
          </cell>
          <cell r="I109" t="str">
            <v>Cédula de Ciudadanía</v>
          </cell>
          <cell r="J109" t="str">
            <v>74378984</v>
          </cell>
          <cell r="K109" t="str">
            <v>BLANCO TIBADUIZA OSCAR EDUARDO</v>
          </cell>
          <cell r="L109" t="str">
            <v>Abono en cuenta</v>
          </cell>
          <cell r="M109" t="str">
            <v>Ahorro</v>
          </cell>
          <cell r="N109" t="str">
            <v>047123674</v>
          </cell>
          <cell r="O109" t="str">
            <v>Activa</v>
          </cell>
          <cell r="P109" t="str">
            <v>860003020</v>
          </cell>
          <cell r="Q109" t="str">
            <v>BANCO BILBAO VIZCAYA ARGENTARIA COLOMBIA S.A. BBVA</v>
          </cell>
          <cell r="R109" t="str">
            <v>CGN- GESTION GENERAL</v>
          </cell>
          <cell r="S109" t="str">
            <v>C-520-1000-122</v>
          </cell>
          <cell r="T109" t="str">
            <v>FORTALECIMIENTO DE LOS SISTEMAS DE GESTIÓN DE LA CONTADURÍA GENERAL DE LA NACIÓN</v>
          </cell>
          <cell r="U109" t="str">
            <v>4,000,000.00</v>
          </cell>
          <cell r="V109" t="str">
            <v>0.00</v>
          </cell>
          <cell r="W109" t="str">
            <v>4,000,000.00</v>
          </cell>
          <cell r="X109" t="str">
            <v>0.00</v>
          </cell>
          <cell r="Y109" t="str">
            <v>Nación</v>
          </cell>
          <cell r="Z109" t="str">
            <v>CSF</v>
          </cell>
          <cell r="AA109" t="str">
            <v>RECURSOS CORRIENTES</v>
          </cell>
          <cell r="AB109" t="str">
            <v>Servicios prestados al GIT de Talento Humano, mes de julio de 2016.</v>
          </cell>
          <cell r="AC109" t="str">
            <v>3716</v>
          </cell>
          <cell r="AD109" t="str">
            <v>3616</v>
          </cell>
          <cell r="AE109" t="str">
            <v>2916</v>
          </cell>
          <cell r="AF109" t="str">
            <v>131816</v>
          </cell>
          <cell r="AG109" t="str">
            <v>2016-07-27 00:00:00</v>
          </cell>
          <cell r="AH109" t="str">
            <v>132216</v>
          </cell>
          <cell r="AI109" t="str">
            <v>209282616</v>
          </cell>
          <cell r="AJ109">
            <v>0</v>
          </cell>
          <cell r="AK109" t="str">
            <v>2016-01-13 00:00:00</v>
          </cell>
          <cell r="AL109" t="str">
            <v>CONTRATO DE PRESTACION DE SERVICIOS - PROFESIONALES</v>
          </cell>
          <cell r="AM109" t="str">
            <v>C-27/16</v>
          </cell>
          <cell r="AN109" t="str">
            <v>Prestar apoyo al GIT de Talento Humano</v>
          </cell>
        </row>
        <row r="110">
          <cell r="A110">
            <v>132316</v>
          </cell>
          <cell r="B110" t="str">
            <v>2016-07-28 00:00:00</v>
          </cell>
          <cell r="C110" t="str">
            <v>2016-07-28 10:01:01</v>
          </cell>
          <cell r="D110" t="str">
            <v>ConOrdendePago</v>
          </cell>
          <cell r="E110">
            <v>3400000</v>
          </cell>
          <cell r="F110" t="str">
            <v>29,100.00</v>
          </cell>
          <cell r="G110" t="str">
            <v>0.00</v>
          </cell>
          <cell r="H110" t="str">
            <v>000</v>
          </cell>
          <cell r="I110" t="str">
            <v>Cédula de Ciudadanía</v>
          </cell>
          <cell r="J110" t="str">
            <v>49794328</v>
          </cell>
          <cell r="K110" t="str">
            <v>RODRIGUEZ MANJARREZ MARIA DEL ROSARIO</v>
          </cell>
          <cell r="L110" t="str">
            <v>Abono en cuenta</v>
          </cell>
          <cell r="M110" t="str">
            <v>Ahorro</v>
          </cell>
          <cell r="N110" t="str">
            <v>84435808602</v>
          </cell>
          <cell r="O110" t="str">
            <v>Activa</v>
          </cell>
          <cell r="P110" t="str">
            <v>890903938</v>
          </cell>
          <cell r="Q110" t="str">
            <v>BANCOLOMBIA S.A.</v>
          </cell>
          <cell r="R110" t="str">
            <v>CGN- GESTION GENERAL</v>
          </cell>
          <cell r="S110" t="str">
            <v>A-1-0-2-12</v>
          </cell>
          <cell r="T110" t="str">
            <v>HONORARIOS</v>
          </cell>
          <cell r="U110" t="str">
            <v>3,400,000.00</v>
          </cell>
          <cell r="V110" t="str">
            <v>0.00</v>
          </cell>
          <cell r="W110" t="str">
            <v>3,400,000.00</v>
          </cell>
          <cell r="X110" t="str">
            <v>0.00</v>
          </cell>
          <cell r="Y110" t="str">
            <v>Nación</v>
          </cell>
          <cell r="Z110" t="str">
            <v>CSF</v>
          </cell>
          <cell r="AA110" t="str">
            <v>RECURSOS CORRIENTES</v>
          </cell>
          <cell r="AB110" t="str">
            <v>Servicios prestados al GIT de jurídica, mes de julio de 2016.</v>
          </cell>
          <cell r="AC110" t="str">
            <v>14016</v>
          </cell>
          <cell r="AD110" t="str">
            <v>13516</v>
          </cell>
          <cell r="AE110" t="str">
            <v>18016</v>
          </cell>
          <cell r="AF110" t="str">
            <v>131916</v>
          </cell>
          <cell r="AG110" t="str">
            <v>2016-07-27 00:00:00</v>
          </cell>
          <cell r="AH110" t="str">
            <v>132316</v>
          </cell>
          <cell r="AI110" t="str">
            <v>208694416</v>
          </cell>
          <cell r="AJ110">
            <v>0</v>
          </cell>
          <cell r="AK110" t="str">
            <v>2016-02-03 00:00:00</v>
          </cell>
          <cell r="AL110" t="str">
            <v>CONTRATO DE PRESTACION DE SERVICIOS - PROFESIONALES</v>
          </cell>
          <cell r="AM110" t="str">
            <v>C-143/16</v>
          </cell>
          <cell r="AN110" t="str">
            <v>Prestar apoyo al GIT de Jurídica</v>
          </cell>
        </row>
        <row r="111">
          <cell r="A111">
            <v>132416</v>
          </cell>
          <cell r="B111" t="str">
            <v>2016-07-28 00:00:00</v>
          </cell>
          <cell r="C111" t="str">
            <v>2016-07-28 10:03:23</v>
          </cell>
          <cell r="D111" t="str">
            <v>ConOrdendePago</v>
          </cell>
          <cell r="E111">
            <v>3000000</v>
          </cell>
          <cell r="F111" t="str">
            <v>25,676.00</v>
          </cell>
          <cell r="G111" t="str">
            <v>0.00</v>
          </cell>
          <cell r="H111" t="str">
            <v>000</v>
          </cell>
          <cell r="I111" t="str">
            <v>Cédula de Ciudadanía</v>
          </cell>
          <cell r="J111" t="str">
            <v>1018436282</v>
          </cell>
          <cell r="K111" t="str">
            <v>LAMPREA MENDEZ HERNAN DARIO</v>
          </cell>
          <cell r="L111" t="str">
            <v>Abono en cuenta</v>
          </cell>
          <cell r="M111" t="str">
            <v>Ahorro</v>
          </cell>
          <cell r="N111" t="str">
            <v>67315180632</v>
          </cell>
          <cell r="O111" t="str">
            <v>Activa</v>
          </cell>
          <cell r="P111" t="str">
            <v>890903938</v>
          </cell>
          <cell r="Q111" t="str">
            <v>BANCOLOMBIA S.A.</v>
          </cell>
          <cell r="R111" t="str">
            <v>CGN- GESTION GENERAL</v>
          </cell>
          <cell r="S111" t="str">
            <v>C-223-1000-2</v>
          </cell>
          <cell r="T111" t="str">
            <v>FORTALECIMIENTO DE LOS SISTEMAS DE INFORMACIÒN Y CONSOLIDACIÒN CONTABLE NACIONAL</v>
          </cell>
          <cell r="U111" t="str">
            <v>3,000,000.00</v>
          </cell>
          <cell r="V111" t="str">
            <v>0.00</v>
          </cell>
          <cell r="W111" t="str">
            <v>3,000,000.00</v>
          </cell>
          <cell r="X111" t="str">
            <v>0.00</v>
          </cell>
          <cell r="Y111" t="str">
            <v>Nación</v>
          </cell>
          <cell r="Z111" t="str">
            <v>CSF</v>
          </cell>
          <cell r="AA111" t="str">
            <v>RECURSOS CORRIENTES</v>
          </cell>
          <cell r="AB111" t="str">
            <v>Servicios prestados al GIT de Informática, mes de julio de 2016.</v>
          </cell>
          <cell r="AC111" t="str">
            <v>12916</v>
          </cell>
          <cell r="AD111" t="str">
            <v>12416</v>
          </cell>
          <cell r="AE111" t="str">
            <v>11716</v>
          </cell>
          <cell r="AF111" t="str">
            <v>132016</v>
          </cell>
          <cell r="AG111" t="str">
            <v>2016-07-27 00:00:00</v>
          </cell>
          <cell r="AH111" t="str">
            <v>132416</v>
          </cell>
          <cell r="AI111" t="str">
            <v>208697116</v>
          </cell>
          <cell r="AJ111">
            <v>0</v>
          </cell>
          <cell r="AK111" t="str">
            <v>2016-01-22 00:00:00</v>
          </cell>
          <cell r="AL111" t="str">
            <v>CONTRATO DE PRESTACION DE SERVICIOS - PROFESIONALES</v>
          </cell>
          <cell r="AM111" t="str">
            <v>C-104/16</v>
          </cell>
          <cell r="AN111" t="str">
            <v>Prestar apoyo al GIT de Apoyo Informático</v>
          </cell>
        </row>
        <row r="112">
          <cell r="A112">
            <v>132516</v>
          </cell>
          <cell r="B112" t="str">
            <v>2016-07-28 00:00:00</v>
          </cell>
          <cell r="C112" t="str">
            <v>2016-07-28 10:05:38</v>
          </cell>
          <cell r="D112" t="str">
            <v>ConOrdendePago</v>
          </cell>
          <cell r="E112">
            <v>3500000</v>
          </cell>
          <cell r="F112" t="str">
            <v>29,956.00</v>
          </cell>
          <cell r="G112" t="str">
            <v>0.00</v>
          </cell>
          <cell r="H112" t="str">
            <v>000</v>
          </cell>
          <cell r="I112" t="str">
            <v>Cédula de Ciudadanía</v>
          </cell>
          <cell r="J112" t="str">
            <v>1040042403</v>
          </cell>
          <cell r="K112" t="str">
            <v>VILLADA URREGO CINDY PAOLA</v>
          </cell>
          <cell r="L112" t="str">
            <v>Abono en cuenta</v>
          </cell>
          <cell r="M112" t="str">
            <v>Ahorro</v>
          </cell>
          <cell r="N112" t="str">
            <v>220005755</v>
          </cell>
          <cell r="O112" t="str">
            <v>Activa</v>
          </cell>
          <cell r="P112" t="str">
            <v>890981395</v>
          </cell>
          <cell r="Q112" t="str">
            <v>CONFIAR COOPERATIVA FINANCIERA</v>
          </cell>
          <cell r="R112" t="str">
            <v>CGN- GESTION GENERAL</v>
          </cell>
          <cell r="S112" t="str">
            <v>A-1-0-2-12</v>
          </cell>
          <cell r="T112" t="str">
            <v>HONORARIOS</v>
          </cell>
          <cell r="U112" t="str">
            <v>3,500,000.00</v>
          </cell>
          <cell r="V112" t="str">
            <v>0.00</v>
          </cell>
          <cell r="W112" t="str">
            <v>3,500,000.00</v>
          </cell>
          <cell r="X112" t="str">
            <v>0.00</v>
          </cell>
          <cell r="Y112" t="str">
            <v>Nación</v>
          </cell>
          <cell r="Z112" t="str">
            <v>CSF</v>
          </cell>
          <cell r="AA112" t="str">
            <v>RECURSOS CORRIENTES</v>
          </cell>
          <cell r="AB112" t="str">
            <v>Servicios prestados al GIT de Talento Humano, mes de julio de 2016.</v>
          </cell>
          <cell r="AC112" t="str">
            <v>8116</v>
          </cell>
          <cell r="AD112" t="str">
            <v>7616</v>
          </cell>
          <cell r="AE112" t="str">
            <v>7516</v>
          </cell>
          <cell r="AF112" t="str">
            <v>132116</v>
          </cell>
          <cell r="AG112" t="str">
            <v>2016-07-27 00:00:00</v>
          </cell>
          <cell r="AH112" t="str">
            <v>132516</v>
          </cell>
          <cell r="AI112" t="str">
            <v>208702016</v>
          </cell>
          <cell r="AJ112">
            <v>0</v>
          </cell>
          <cell r="AK112" t="str">
            <v>2016-01-19 00:00:00</v>
          </cell>
          <cell r="AL112" t="str">
            <v>CONTRATO DE PRESTACION DE SERVICIOS - PROFESIONALES</v>
          </cell>
          <cell r="AM112" t="str">
            <v>C-63/16</v>
          </cell>
          <cell r="AN112" t="str">
            <v>Prestar apoyo al GIT de Talento Humano</v>
          </cell>
        </row>
        <row r="113">
          <cell r="A113">
            <v>132616</v>
          </cell>
          <cell r="B113" t="str">
            <v>2016-07-28 00:00:00</v>
          </cell>
          <cell r="C113" t="str">
            <v>2016-07-28 10:10:45</v>
          </cell>
          <cell r="D113" t="str">
            <v>ConOrdendePago</v>
          </cell>
          <cell r="E113">
            <v>4500000</v>
          </cell>
          <cell r="F113" t="str">
            <v>112,102.00</v>
          </cell>
          <cell r="G113" t="str">
            <v>0.00</v>
          </cell>
          <cell r="H113" t="str">
            <v>000</v>
          </cell>
          <cell r="I113" t="str">
            <v>Cédula de Ciudadanía</v>
          </cell>
          <cell r="J113" t="str">
            <v>21400717</v>
          </cell>
          <cell r="K113" t="str">
            <v>GOMEZ LEMA MARIA HELENA</v>
          </cell>
          <cell r="L113" t="str">
            <v>Abono en cuenta</v>
          </cell>
          <cell r="M113" t="str">
            <v>Ahorro</v>
          </cell>
          <cell r="N113" t="str">
            <v>24526665549</v>
          </cell>
          <cell r="O113" t="str">
            <v>Activa</v>
          </cell>
          <cell r="P113" t="str">
            <v>860007335</v>
          </cell>
          <cell r="Q113" t="str">
            <v>BCSC S A</v>
          </cell>
          <cell r="R113" t="str">
            <v>CGN- GESTION GENERAL</v>
          </cell>
          <cell r="S113" t="str">
            <v>C-223-1000-2</v>
          </cell>
          <cell r="T113" t="str">
            <v>FORTALECIMIENTO DE LOS SISTEMAS DE INFORMACIÒN Y CONSOLIDACIÒN CONTABLE NACIONAL</v>
          </cell>
          <cell r="U113" t="str">
            <v>4,500,000.00</v>
          </cell>
          <cell r="V113" t="str">
            <v>0.00</v>
          </cell>
          <cell r="W113" t="str">
            <v>4,500,000.00</v>
          </cell>
          <cell r="X113" t="str">
            <v>0.00</v>
          </cell>
          <cell r="Y113" t="str">
            <v>Nación</v>
          </cell>
          <cell r="Z113" t="str">
            <v>CSF</v>
          </cell>
          <cell r="AA113" t="str">
            <v>RECURSOS CORRIENTES</v>
          </cell>
          <cell r="AB113" t="str">
            <v>Servicios prestados a la Subcontaduria de Centralización, mes de julio de 2016.</v>
          </cell>
          <cell r="AC113" t="str">
            <v>17816</v>
          </cell>
          <cell r="AD113" t="str">
            <v>16616</v>
          </cell>
          <cell r="AE113" t="str">
            <v>17116</v>
          </cell>
          <cell r="AF113" t="str">
            <v>132216</v>
          </cell>
          <cell r="AG113" t="str">
            <v>2016-07-27 00:00:00</v>
          </cell>
          <cell r="AH113" t="str">
            <v>132616</v>
          </cell>
          <cell r="AI113" t="str">
            <v>209228516</v>
          </cell>
          <cell r="AJ113">
            <v>0</v>
          </cell>
          <cell r="AK113" t="str">
            <v>2016-02-01 00:00:00</v>
          </cell>
          <cell r="AL113" t="str">
            <v>CONTRATO DE PRESTACION DE SERVICIOS - PROFESIONALES</v>
          </cell>
          <cell r="AM113" t="str">
            <v>C-136/15</v>
          </cell>
          <cell r="AN113" t="str">
            <v>Prestar apoyo a la Subc. de Centralización</v>
          </cell>
        </row>
        <row r="114">
          <cell r="A114">
            <v>132716</v>
          </cell>
          <cell r="B114" t="str">
            <v>2016-07-28 00:00:00</v>
          </cell>
          <cell r="C114" t="str">
            <v>2016-07-28 10:12:57</v>
          </cell>
          <cell r="D114" t="str">
            <v>ConOrdendePago</v>
          </cell>
          <cell r="E114">
            <v>3500000</v>
          </cell>
          <cell r="F114" t="str">
            <v>29,956.00</v>
          </cell>
          <cell r="G114" t="str">
            <v>0.00</v>
          </cell>
          <cell r="H114" t="str">
            <v>000</v>
          </cell>
          <cell r="I114" t="str">
            <v>Cédula de Ciudadanía</v>
          </cell>
          <cell r="J114" t="str">
            <v>79120363</v>
          </cell>
          <cell r="K114" t="str">
            <v>CARDENAS NUÑEZ JUAN MANUEL</v>
          </cell>
          <cell r="L114" t="str">
            <v>Abono en cuenta</v>
          </cell>
          <cell r="M114" t="str">
            <v>Ahorro</v>
          </cell>
          <cell r="N114" t="str">
            <v>24018958036</v>
          </cell>
          <cell r="O114" t="str">
            <v>Activa</v>
          </cell>
          <cell r="P114" t="str">
            <v>860007335</v>
          </cell>
          <cell r="Q114" t="str">
            <v>BCSC S A</v>
          </cell>
          <cell r="R114" t="str">
            <v>CGN- GESTION GENERAL</v>
          </cell>
          <cell r="S114" t="str">
            <v>C-223-1000-2</v>
          </cell>
          <cell r="T114" t="str">
            <v>FORTALECIMIENTO DE LOS SISTEMAS DE INFORMACIÒN Y CONSOLIDACIÒN CONTABLE NACIONAL</v>
          </cell>
          <cell r="U114" t="str">
            <v>3,500,000.00</v>
          </cell>
          <cell r="V114" t="str">
            <v>0.00</v>
          </cell>
          <cell r="W114" t="str">
            <v>3,500,000.00</v>
          </cell>
          <cell r="X114" t="str">
            <v>0.00</v>
          </cell>
          <cell r="Y114" t="str">
            <v>Nación</v>
          </cell>
          <cell r="Z114" t="str">
            <v>CSF</v>
          </cell>
          <cell r="AA114" t="str">
            <v>RECURSOS CORRIENTES</v>
          </cell>
          <cell r="AB114" t="str">
            <v>Servicios prestados al GIT de Informática, mes de julio de 2016.</v>
          </cell>
          <cell r="AC114" t="str">
            <v>5016</v>
          </cell>
          <cell r="AD114" t="str">
            <v>4916</v>
          </cell>
          <cell r="AE114" t="str">
            <v>4616</v>
          </cell>
          <cell r="AF114" t="str">
            <v>132316</v>
          </cell>
          <cell r="AG114" t="str">
            <v>2016-07-27 00:00:00</v>
          </cell>
          <cell r="AH114" t="str">
            <v>132716</v>
          </cell>
          <cell r="AI114" t="str">
            <v>208709816</v>
          </cell>
          <cell r="AJ114">
            <v>0</v>
          </cell>
          <cell r="AK114" t="str">
            <v>2016-01-18 00:00:00</v>
          </cell>
          <cell r="AL114" t="str">
            <v>CONTRATO DE PRESTACION DE SERVICIOS - PROFESIONALES</v>
          </cell>
          <cell r="AM114" t="str">
            <v>C-34/16</v>
          </cell>
          <cell r="AN114" t="str">
            <v>Prestar apoyo al GIT de Apoyo Informático</v>
          </cell>
        </row>
        <row r="115">
          <cell r="A115">
            <v>132816</v>
          </cell>
          <cell r="B115" t="str">
            <v>2016-07-28 00:00:00</v>
          </cell>
          <cell r="C115" t="str">
            <v>2016-07-28 10:18:49</v>
          </cell>
          <cell r="D115" t="str">
            <v>ConOrdendePago</v>
          </cell>
          <cell r="E115">
            <v>4500000</v>
          </cell>
          <cell r="F115" t="str">
            <v>518,280.00</v>
          </cell>
          <cell r="G115" t="str">
            <v>0.00</v>
          </cell>
          <cell r="H115" t="str">
            <v>000</v>
          </cell>
          <cell r="I115" t="str">
            <v>Cédula de Ciudadanía</v>
          </cell>
          <cell r="J115" t="str">
            <v>43430465</v>
          </cell>
          <cell r="K115" t="str">
            <v>RAVE CARDENAS TERESA CECILIA</v>
          </cell>
          <cell r="L115" t="str">
            <v>Abono en cuenta</v>
          </cell>
          <cell r="M115" t="str">
            <v>Ahorro</v>
          </cell>
          <cell r="N115" t="str">
            <v>31666590697</v>
          </cell>
          <cell r="O115" t="str">
            <v>Activa</v>
          </cell>
          <cell r="P115" t="str">
            <v>890903938</v>
          </cell>
          <cell r="Q115" t="str">
            <v>BANCOLOMBIA S.A.</v>
          </cell>
          <cell r="R115" t="str">
            <v>CGN- GESTION GENERAL</v>
          </cell>
          <cell r="S115" t="str">
            <v>A-1-0-2-12</v>
          </cell>
          <cell r="T115" t="str">
            <v>HONORARIOS</v>
          </cell>
          <cell r="U115" t="str">
            <v>4,500,000.00</v>
          </cell>
          <cell r="V115" t="str">
            <v>0.00</v>
          </cell>
          <cell r="W115" t="str">
            <v>4,500,000.00</v>
          </cell>
          <cell r="X115" t="str">
            <v>0.00</v>
          </cell>
          <cell r="Y115" t="str">
            <v>Nación</v>
          </cell>
          <cell r="Z115" t="str">
            <v>CSF</v>
          </cell>
          <cell r="AA115" t="str">
            <v>RECURSOS CORRIENTES</v>
          </cell>
          <cell r="AB115" t="str">
            <v>Servicios prestados al GIT de Control Interno, mes de julio de 2016.</v>
          </cell>
          <cell r="AC115" t="str">
            <v>12516</v>
          </cell>
          <cell r="AD115" t="str">
            <v>12016</v>
          </cell>
          <cell r="AE115" t="str">
            <v>11516</v>
          </cell>
          <cell r="AF115" t="str">
            <v>132416</v>
          </cell>
          <cell r="AG115" t="str">
            <v>2016-07-27 00:00:00</v>
          </cell>
          <cell r="AH115" t="str">
            <v>132816</v>
          </cell>
          <cell r="AI115" t="str">
            <v>209285216</v>
          </cell>
          <cell r="AJ115">
            <v>0</v>
          </cell>
          <cell r="AK115" t="str">
            <v>2016-01-21 00:00:00</v>
          </cell>
          <cell r="AL115" t="str">
            <v>CONTRATO DE PRESTACION DE SERVICIOS - PROFESIONALES</v>
          </cell>
          <cell r="AM115" t="str">
            <v>C-99/16</v>
          </cell>
          <cell r="AN115" t="str">
            <v>Prestar apoyo al GIT de Control Interno</v>
          </cell>
        </row>
        <row r="116">
          <cell r="A116">
            <v>132916</v>
          </cell>
          <cell r="B116" t="str">
            <v>2016-07-28 00:00:00</v>
          </cell>
          <cell r="C116" t="str">
            <v>2016-07-28 10:21:08</v>
          </cell>
          <cell r="D116" t="str">
            <v>ConOrdendePago</v>
          </cell>
          <cell r="E116">
            <v>4200000</v>
          </cell>
          <cell r="F116" t="str">
            <v>35,947.00</v>
          </cell>
          <cell r="G116" t="str">
            <v>0.00</v>
          </cell>
          <cell r="H116" t="str">
            <v>000</v>
          </cell>
          <cell r="I116" t="str">
            <v>Cédula de Ciudadanía</v>
          </cell>
          <cell r="J116" t="str">
            <v>1035911310</v>
          </cell>
          <cell r="K116" t="str">
            <v>HURTADO CASTAÑO CAMILO ALEXANDER</v>
          </cell>
          <cell r="L116" t="str">
            <v>Abono en cuenta</v>
          </cell>
          <cell r="M116" t="str">
            <v>Ahorro</v>
          </cell>
          <cell r="N116" t="str">
            <v>16128506849</v>
          </cell>
          <cell r="O116" t="str">
            <v>Activa</v>
          </cell>
          <cell r="P116" t="str">
            <v>890903938</v>
          </cell>
          <cell r="Q116" t="str">
            <v>BANCOLOMBIA S.A.</v>
          </cell>
          <cell r="R116" t="str">
            <v>CGN- GESTION GENERAL</v>
          </cell>
          <cell r="S116" t="str">
            <v>C-223-1000-2</v>
          </cell>
          <cell r="T116" t="str">
            <v>FORTALECIMIENTO DE LOS SISTEMAS DE INFORMACIÒN Y CONSOLIDACIÒN CONTABLE NACIONAL</v>
          </cell>
          <cell r="U116" t="str">
            <v>4,200,000.00</v>
          </cell>
          <cell r="V116" t="str">
            <v>0.00</v>
          </cell>
          <cell r="W116" t="str">
            <v>4,200,000.00</v>
          </cell>
          <cell r="X116" t="str">
            <v>0.00</v>
          </cell>
          <cell r="Y116" t="str">
            <v>Nación</v>
          </cell>
          <cell r="Z116" t="str">
            <v>CSF</v>
          </cell>
          <cell r="AA116" t="str">
            <v>RECURSOS CORRIENTES</v>
          </cell>
          <cell r="AB116" t="str">
            <v>Servicios prestados al GIT de Informática, mes de julio de 2016.</v>
          </cell>
          <cell r="AC116" t="str">
            <v>5116</v>
          </cell>
          <cell r="AD116" t="str">
            <v>4816</v>
          </cell>
          <cell r="AE116" t="str">
            <v>4716</v>
          </cell>
          <cell r="AF116" t="str">
            <v>132516</v>
          </cell>
          <cell r="AG116" t="str">
            <v>2016-07-27 00:00:00</v>
          </cell>
          <cell r="AH116" t="str">
            <v>132916</v>
          </cell>
          <cell r="AI116" t="str">
            <v>208715816</v>
          </cell>
          <cell r="AJ116">
            <v>0</v>
          </cell>
          <cell r="AK116" t="str">
            <v>2016-01-18 00:00:00</v>
          </cell>
          <cell r="AL116" t="str">
            <v>CONTRATO DE PRESTACION DE SERVICIOS - PROFESIONALES</v>
          </cell>
          <cell r="AM116" t="str">
            <v>C-39/16</v>
          </cell>
          <cell r="AN116" t="str">
            <v>Prestar apoyo al GIT de Apoyo Informático</v>
          </cell>
        </row>
        <row r="117">
          <cell r="A117">
            <v>133016</v>
          </cell>
          <cell r="B117" t="str">
            <v>2016-07-28 00:00:00</v>
          </cell>
          <cell r="C117" t="str">
            <v>2016-07-28 10:23:23</v>
          </cell>
          <cell r="D117" t="str">
            <v>ConOrdendePago</v>
          </cell>
          <cell r="E117">
            <v>3300000</v>
          </cell>
          <cell r="F117" t="str">
            <v>28,244.00</v>
          </cell>
          <cell r="G117" t="str">
            <v>0.00</v>
          </cell>
          <cell r="H117" t="str">
            <v>000</v>
          </cell>
          <cell r="I117" t="str">
            <v>Cédula de Ciudadanía</v>
          </cell>
          <cell r="J117" t="str">
            <v>52656892</v>
          </cell>
          <cell r="K117" t="str">
            <v>MORENO ORDOÑEZ NAZLY JINETH</v>
          </cell>
          <cell r="L117" t="str">
            <v>Abono en cuenta</v>
          </cell>
          <cell r="M117" t="str">
            <v>Ahorro</v>
          </cell>
          <cell r="N117" t="str">
            <v>484600009985</v>
          </cell>
          <cell r="O117" t="str">
            <v>Activa</v>
          </cell>
          <cell r="P117" t="str">
            <v>860034313</v>
          </cell>
          <cell r="Q117" t="str">
            <v>BANCO DAVIVIENDA S.A.</v>
          </cell>
          <cell r="R117" t="str">
            <v>CGN- GESTION GENERAL</v>
          </cell>
          <cell r="S117" t="str">
            <v>C-223-1000-2</v>
          </cell>
          <cell r="T117" t="str">
            <v>FORTALECIMIENTO DE LOS SISTEMAS DE INFORMACIÒN Y CONSOLIDACIÒN CONTABLE NACIONAL</v>
          </cell>
          <cell r="U117" t="str">
            <v>3,300,000.00</v>
          </cell>
          <cell r="V117" t="str">
            <v>0.00</v>
          </cell>
          <cell r="W117" t="str">
            <v>3,300,000.00</v>
          </cell>
          <cell r="X117" t="str">
            <v>0.00</v>
          </cell>
          <cell r="Y117" t="str">
            <v>Nación</v>
          </cell>
          <cell r="Z117" t="str">
            <v>CSF</v>
          </cell>
          <cell r="AA117" t="str">
            <v>RECURSOS CORRIENTES</v>
          </cell>
          <cell r="AB117" t="str">
            <v>Servicios prestados al GIT de Informática, mes de julio de 2016.</v>
          </cell>
          <cell r="AC117" t="str">
            <v>13416</v>
          </cell>
          <cell r="AD117" t="str">
            <v>12916</v>
          </cell>
          <cell r="AE117" t="str">
            <v>12116</v>
          </cell>
          <cell r="AF117" t="str">
            <v>132616</v>
          </cell>
          <cell r="AG117" t="str">
            <v>2016-07-27 00:00:00</v>
          </cell>
          <cell r="AH117" t="str">
            <v>133016</v>
          </cell>
          <cell r="AI117" t="str">
            <v>208717816</v>
          </cell>
          <cell r="AJ117">
            <v>0</v>
          </cell>
          <cell r="AK117" t="str">
            <v>2016-01-22 00:00:00</v>
          </cell>
          <cell r="AL117" t="str">
            <v>CONTRATO DE PRESTACION DE SERVICIOS - PROFESIONALES</v>
          </cell>
          <cell r="AM117" t="str">
            <v>C-110/16</v>
          </cell>
          <cell r="AN117" t="str">
            <v>Prestar apoyo al GIT de Apoyo Informático</v>
          </cell>
        </row>
        <row r="118">
          <cell r="A118">
            <v>133116</v>
          </cell>
          <cell r="B118" t="str">
            <v>2016-07-28 00:00:00</v>
          </cell>
          <cell r="C118" t="str">
            <v>2016-07-28 10:25:23</v>
          </cell>
          <cell r="D118" t="str">
            <v>ConOrdendePago</v>
          </cell>
          <cell r="E118">
            <v>4400000</v>
          </cell>
          <cell r="F118" t="str">
            <v>37,659.00</v>
          </cell>
          <cell r="G118" t="str">
            <v>0.00</v>
          </cell>
          <cell r="H118" t="str">
            <v>000</v>
          </cell>
          <cell r="I118" t="str">
            <v>Cédula de Ciudadanía</v>
          </cell>
          <cell r="J118" t="str">
            <v>3563994</v>
          </cell>
          <cell r="K118" t="str">
            <v>GARCIA HENAO ANDRES FELIPE</v>
          </cell>
          <cell r="L118" t="str">
            <v>Abono en cuenta</v>
          </cell>
          <cell r="M118" t="str">
            <v>Ahorro</v>
          </cell>
          <cell r="N118" t="str">
            <v>33357917889</v>
          </cell>
          <cell r="O118" t="str">
            <v>Activa</v>
          </cell>
          <cell r="P118" t="str">
            <v>890903938</v>
          </cell>
          <cell r="Q118" t="str">
            <v>BANCOLOMBIA S.A.</v>
          </cell>
          <cell r="R118" t="str">
            <v>CGN- GESTION GENERAL</v>
          </cell>
          <cell r="S118" t="str">
            <v>C-223-1000-2</v>
          </cell>
          <cell r="T118" t="str">
            <v>FORTALECIMIENTO DE LOS SISTEMAS DE INFORMACIÒN Y CONSOLIDACIÒN CONTABLE NACIONAL</v>
          </cell>
          <cell r="U118" t="str">
            <v>4,400,000.00</v>
          </cell>
          <cell r="V118" t="str">
            <v>0.00</v>
          </cell>
          <cell r="W118" t="str">
            <v>4,400,000.00</v>
          </cell>
          <cell r="X118" t="str">
            <v>0.00</v>
          </cell>
          <cell r="Y118" t="str">
            <v>Nación</v>
          </cell>
          <cell r="Z118" t="str">
            <v>CSF</v>
          </cell>
          <cell r="AA118" t="str">
            <v>RECURSOS CORRIENTES</v>
          </cell>
          <cell r="AB118" t="str">
            <v>Servicios prestados al GIT de Informática, mes de julio de 2016.</v>
          </cell>
          <cell r="AC118" t="str">
            <v>10216</v>
          </cell>
          <cell r="AD118" t="str">
            <v>9716</v>
          </cell>
          <cell r="AE118" t="str">
            <v>9316</v>
          </cell>
          <cell r="AF118" t="str">
            <v>132716</v>
          </cell>
          <cell r="AG118" t="str">
            <v>2016-07-27 00:00:00</v>
          </cell>
          <cell r="AH118" t="str">
            <v>133116</v>
          </cell>
          <cell r="AI118" t="str">
            <v>208720316</v>
          </cell>
          <cell r="AJ118">
            <v>0</v>
          </cell>
          <cell r="AK118" t="str">
            <v>2016-01-20 00:00:00</v>
          </cell>
          <cell r="AL118" t="str">
            <v>CONTRATO DE PRESTACION DE SERVICIOS - PROFESIONALES</v>
          </cell>
          <cell r="AM118" t="str">
            <v>C-76/16</v>
          </cell>
          <cell r="AN118" t="str">
            <v>Prestar apoyo al GIT de Apoyo Informático</v>
          </cell>
        </row>
        <row r="119">
          <cell r="A119">
            <v>133216</v>
          </cell>
          <cell r="B119" t="str">
            <v>2016-07-28 00:00:00</v>
          </cell>
          <cell r="C119" t="str">
            <v>2016-07-28 10:31:32</v>
          </cell>
          <cell r="D119" t="str">
            <v>ConOrdendePago</v>
          </cell>
          <cell r="E119">
            <v>5000000</v>
          </cell>
          <cell r="F119" t="str">
            <v>1,829,545.00</v>
          </cell>
          <cell r="G119" t="str">
            <v>0.00</v>
          </cell>
          <cell r="H119" t="str">
            <v>000</v>
          </cell>
          <cell r="I119" t="str">
            <v>Cédula de Ciudadanía</v>
          </cell>
          <cell r="J119" t="str">
            <v>42654542</v>
          </cell>
          <cell r="K119" t="str">
            <v>SIERRA MIRANDA MARLEY</v>
          </cell>
          <cell r="L119" t="str">
            <v>Abono en cuenta</v>
          </cell>
          <cell r="M119" t="str">
            <v>Ahorro</v>
          </cell>
          <cell r="N119" t="str">
            <v>52017127055</v>
          </cell>
          <cell r="O119" t="str">
            <v>Activa</v>
          </cell>
          <cell r="P119" t="str">
            <v>890903938</v>
          </cell>
          <cell r="Q119" t="str">
            <v>BANCOLOMBIA S.A.</v>
          </cell>
          <cell r="R119" t="str">
            <v>CGN- GESTION GENERAL</v>
          </cell>
          <cell r="S119" t="str">
            <v>C-450-1000-1</v>
          </cell>
          <cell r="T119" t="str">
            <v>MODERNIZACIÓN DE LA REGULACIÓN CONTABLE PÚBLICA EN COLOMBIA</v>
          </cell>
          <cell r="U119" t="str">
            <v>5,000,000.00</v>
          </cell>
          <cell r="V119" t="str">
            <v>0.00</v>
          </cell>
          <cell r="W119" t="str">
            <v>5,000,000.00</v>
          </cell>
          <cell r="X119" t="str">
            <v>0.00</v>
          </cell>
          <cell r="Y119" t="str">
            <v>Nación</v>
          </cell>
          <cell r="Z119" t="str">
            <v>CSF</v>
          </cell>
          <cell r="AA119" t="str">
            <v>RECURSOS CORRIENTES</v>
          </cell>
          <cell r="AB119" t="str">
            <v>Servicios prestados al GIT de Gestión y Evaluación, mes de julio de 2016.</v>
          </cell>
          <cell r="AC119" t="str">
            <v>8516</v>
          </cell>
          <cell r="AD119" t="str">
            <v>8516</v>
          </cell>
          <cell r="AE119" t="str">
            <v>9816</v>
          </cell>
          <cell r="AF119" t="str">
            <v>132816</v>
          </cell>
          <cell r="AG119" t="str">
            <v>2016-07-27 00:00:00</v>
          </cell>
          <cell r="AH119" t="str">
            <v>133216</v>
          </cell>
          <cell r="AI119" t="str">
            <v>209235816</v>
          </cell>
          <cell r="AJ119">
            <v>0</v>
          </cell>
          <cell r="AK119" t="str">
            <v>2016-01-20 00:00:00</v>
          </cell>
          <cell r="AL119" t="str">
            <v>CONTRATO DE PRESTACION DE SERVICIOS - PROFESIONALES</v>
          </cell>
          <cell r="AM119" t="str">
            <v>C-71/16</v>
          </cell>
          <cell r="AN119" t="str">
            <v>Prestar apoyo al GIT de Gestión y Evaluación</v>
          </cell>
        </row>
        <row r="120">
          <cell r="A120">
            <v>133316</v>
          </cell>
          <cell r="B120" t="str">
            <v>2016-07-28 00:00:00</v>
          </cell>
          <cell r="C120" t="str">
            <v>2016-07-28 10:34:07</v>
          </cell>
          <cell r="D120" t="str">
            <v>ConOrdendePago</v>
          </cell>
          <cell r="E120">
            <v>4500000</v>
          </cell>
          <cell r="F120" t="str">
            <v>68,280.00</v>
          </cell>
          <cell r="G120" t="str">
            <v>0.00</v>
          </cell>
          <cell r="H120" t="str">
            <v>000</v>
          </cell>
          <cell r="I120" t="str">
            <v>Cédula de Ciudadanía</v>
          </cell>
          <cell r="J120" t="str">
            <v>52454601</v>
          </cell>
          <cell r="K120" t="str">
            <v>ACUÑA DIAZ TANIA ALEXANDRA</v>
          </cell>
          <cell r="L120" t="str">
            <v>Abono en cuenta</v>
          </cell>
          <cell r="M120" t="str">
            <v>Ahorro</v>
          </cell>
          <cell r="N120" t="str">
            <v>001400076434</v>
          </cell>
          <cell r="O120" t="str">
            <v>Activa</v>
          </cell>
          <cell r="P120" t="str">
            <v>860034313</v>
          </cell>
          <cell r="Q120" t="str">
            <v>BANCO DAVIVIENDA S.A.</v>
          </cell>
          <cell r="R120" t="str">
            <v>CGN- GESTION GENERAL</v>
          </cell>
          <cell r="S120" t="str">
            <v>C-223-1000-2</v>
          </cell>
          <cell r="T120" t="str">
            <v>FORTALECIMIENTO DE LOS SISTEMAS DE INFORMACIÒN Y CONSOLIDACIÒN CONTABLE NACIONAL</v>
          </cell>
          <cell r="U120" t="str">
            <v>4,500,000.00</v>
          </cell>
          <cell r="V120" t="str">
            <v>0.00</v>
          </cell>
          <cell r="W120" t="str">
            <v>4,500,000.00</v>
          </cell>
          <cell r="X120" t="str">
            <v>0.00</v>
          </cell>
          <cell r="Y120" t="str">
            <v>Nación</v>
          </cell>
          <cell r="Z120" t="str">
            <v>CSF</v>
          </cell>
          <cell r="AA120" t="str">
            <v>RECURSOS CORRIENTES</v>
          </cell>
          <cell r="AB120" t="str">
            <v>Servicios prestados a la Subcontaduria de Centralización, mes de julio de 2016.</v>
          </cell>
          <cell r="AC120" t="str">
            <v>17416</v>
          </cell>
          <cell r="AD120" t="str">
            <v>16216</v>
          </cell>
          <cell r="AE120" t="str">
            <v>17016</v>
          </cell>
          <cell r="AF120" t="str">
            <v>132916</v>
          </cell>
          <cell r="AG120" t="str">
            <v>2016-07-27 00:00:00</v>
          </cell>
          <cell r="AH120" t="str">
            <v>133316</v>
          </cell>
          <cell r="AI120" t="str">
            <v>209238216</v>
          </cell>
          <cell r="AJ120">
            <v>0</v>
          </cell>
          <cell r="AK120" t="str">
            <v>2016-02-01 00:00:00</v>
          </cell>
          <cell r="AL120" t="str">
            <v>CONTRATO DE PRESTACION DE SERVICIOS - PROFESIONALES</v>
          </cell>
          <cell r="AM120" t="str">
            <v>C-133/16</v>
          </cell>
          <cell r="AN120" t="str">
            <v>Prestar apoyo a la Subc. de Centralización</v>
          </cell>
        </row>
        <row r="121">
          <cell r="A121">
            <v>133416</v>
          </cell>
          <cell r="B121" t="str">
            <v>2016-07-28 00:00:00</v>
          </cell>
          <cell r="C121" t="str">
            <v>2016-07-28 10:36:39</v>
          </cell>
          <cell r="D121" t="str">
            <v>ConOrdendePago</v>
          </cell>
          <cell r="E121">
            <v>4500000</v>
          </cell>
          <cell r="F121" t="str">
            <v>38,514.00</v>
          </cell>
          <cell r="G121" t="str">
            <v>0.00</v>
          </cell>
          <cell r="H121" t="str">
            <v>000</v>
          </cell>
          <cell r="I121" t="str">
            <v>Cédula de Ciudadanía</v>
          </cell>
          <cell r="J121" t="str">
            <v>79916799</v>
          </cell>
          <cell r="K121" t="str">
            <v>AGUIRRE MATALLANA CAMILO ALEJANDRO</v>
          </cell>
          <cell r="L121" t="str">
            <v>Abono en cuenta</v>
          </cell>
          <cell r="M121" t="str">
            <v>Ahorro</v>
          </cell>
          <cell r="N121" t="str">
            <v>476370020382</v>
          </cell>
          <cell r="O121" t="str">
            <v>Activa</v>
          </cell>
          <cell r="P121" t="str">
            <v>860034313</v>
          </cell>
          <cell r="Q121" t="str">
            <v>BANCO DAVIVIENDA S.A.</v>
          </cell>
          <cell r="R121" t="str">
            <v>CGN- GESTION GENERAL</v>
          </cell>
          <cell r="S121" t="str">
            <v>C-223-1000-2</v>
          </cell>
          <cell r="T121" t="str">
            <v>FORTALECIMIENTO DE LOS SISTEMAS DE INFORMACIÒN Y CONSOLIDACIÒN CONTABLE NACIONAL</v>
          </cell>
          <cell r="U121" t="str">
            <v>4,500,000.00</v>
          </cell>
          <cell r="V121" t="str">
            <v>0.00</v>
          </cell>
          <cell r="W121" t="str">
            <v>4,500,000.00</v>
          </cell>
          <cell r="X121" t="str">
            <v>0.00</v>
          </cell>
          <cell r="Y121" t="str">
            <v>Nación</v>
          </cell>
          <cell r="Z121" t="str">
            <v>CSF</v>
          </cell>
          <cell r="AA121" t="str">
            <v>RECURSOS CORRIENTES</v>
          </cell>
          <cell r="AB121" t="str">
            <v>Servicios prestados al GIT de Estadísticas y Análisis, mes de julio de 2016.</v>
          </cell>
          <cell r="AC121" t="str">
            <v>6816</v>
          </cell>
          <cell r="AD121" t="str">
            <v>6516</v>
          </cell>
          <cell r="AE121" t="str">
            <v>7716</v>
          </cell>
          <cell r="AF121" t="str">
            <v>133016</v>
          </cell>
          <cell r="AG121" t="str">
            <v>2016-07-27 00:00:00</v>
          </cell>
          <cell r="AH121" t="str">
            <v>133416</v>
          </cell>
          <cell r="AI121" t="str">
            <v>208722416</v>
          </cell>
          <cell r="AJ121">
            <v>0</v>
          </cell>
          <cell r="AK121" t="str">
            <v>2016-01-19 00:00:00</v>
          </cell>
          <cell r="AL121" t="str">
            <v>CONTRATO DE PRESTACION DE SERVICIOS - PROFESIONALES</v>
          </cell>
          <cell r="AM121" t="str">
            <v>C-52/16</v>
          </cell>
          <cell r="AN121" t="str">
            <v>Prestar apoyo al GIT de Estadísticas y Análisis Económicos</v>
          </cell>
        </row>
        <row r="122">
          <cell r="A122">
            <v>133516</v>
          </cell>
          <cell r="B122" t="str">
            <v>2016-07-28 00:00:00</v>
          </cell>
          <cell r="C122" t="str">
            <v>2016-07-28 10:38:44</v>
          </cell>
          <cell r="D122" t="str">
            <v>ConOrdendePago</v>
          </cell>
          <cell r="E122">
            <v>3700000</v>
          </cell>
          <cell r="F122" t="str">
            <v>33,955.00</v>
          </cell>
          <cell r="G122" t="str">
            <v>0.00</v>
          </cell>
          <cell r="H122" t="str">
            <v>000</v>
          </cell>
          <cell r="I122" t="str">
            <v>Cédula de Ciudadanía</v>
          </cell>
          <cell r="J122" t="str">
            <v>19131103</v>
          </cell>
          <cell r="K122" t="str">
            <v>GIRALDO GIRALDO RAFAEL ANTONIO</v>
          </cell>
          <cell r="L122" t="str">
            <v>Abono en cuenta</v>
          </cell>
          <cell r="M122" t="str">
            <v>Ahorro</v>
          </cell>
          <cell r="N122" t="str">
            <v>007300733438</v>
          </cell>
          <cell r="O122" t="str">
            <v>Activa</v>
          </cell>
          <cell r="P122" t="str">
            <v>860034313</v>
          </cell>
          <cell r="Q122" t="str">
            <v>BANCO DAVIVIENDA S.A.</v>
          </cell>
          <cell r="R122" t="str">
            <v>CGN- GESTION GENERAL</v>
          </cell>
          <cell r="S122" t="str">
            <v>C-223-1000-2</v>
          </cell>
          <cell r="T122" t="str">
            <v>FORTALECIMIENTO DE LOS SISTEMAS DE INFORMACIÒN Y CONSOLIDACIÒN CONTABLE NACIONAL</v>
          </cell>
          <cell r="U122" t="str">
            <v>3,700,000.00</v>
          </cell>
          <cell r="V122" t="str">
            <v>0.00</v>
          </cell>
          <cell r="W122" t="str">
            <v>3,700,000.00</v>
          </cell>
          <cell r="X122" t="str">
            <v>0.00</v>
          </cell>
          <cell r="Y122" t="str">
            <v>Nación</v>
          </cell>
          <cell r="Z122" t="str">
            <v>CSF</v>
          </cell>
          <cell r="AA122" t="str">
            <v>RECURSOS CORRIENTES</v>
          </cell>
          <cell r="AB122" t="str">
            <v>Servicios prestados al GIT de Estadísticas y Análisis, mes de julio de 2016.</v>
          </cell>
          <cell r="AC122" t="str">
            <v>11516</v>
          </cell>
          <cell r="AD122" t="str">
            <v>11016</v>
          </cell>
          <cell r="AE122" t="str">
            <v>10916</v>
          </cell>
          <cell r="AF122" t="str">
            <v>133116</v>
          </cell>
          <cell r="AG122" t="str">
            <v>2016-07-27 00:00:00</v>
          </cell>
          <cell r="AH122" t="str">
            <v>133516</v>
          </cell>
          <cell r="AI122" t="str">
            <v>208725016</v>
          </cell>
          <cell r="AJ122">
            <v>0</v>
          </cell>
          <cell r="AK122" t="str">
            <v>2016-01-21 00:00:00</v>
          </cell>
          <cell r="AL122" t="str">
            <v>CONTRATO DE PRESTACION DE SERVICIOS - PROFESIONALES</v>
          </cell>
          <cell r="AM122" t="str">
            <v>C-98/16</v>
          </cell>
          <cell r="AN122" t="str">
            <v>Prestar apoyo al GIT de Estadísticas y Análisis Económicos</v>
          </cell>
        </row>
        <row r="123">
          <cell r="A123">
            <v>133616</v>
          </cell>
          <cell r="B123" t="str">
            <v>2016-07-28 00:00:00</v>
          </cell>
          <cell r="C123" t="str">
            <v>2016-07-28 10:41:24</v>
          </cell>
          <cell r="D123" t="str">
            <v>ConOrdendePago</v>
          </cell>
          <cell r="E123">
            <v>6600000</v>
          </cell>
          <cell r="F123" t="str">
            <v>350,763.00</v>
          </cell>
          <cell r="G123" t="str">
            <v>0.00</v>
          </cell>
          <cell r="H123" t="str">
            <v>000</v>
          </cell>
          <cell r="I123" t="str">
            <v>Cédula de Ciudadanía</v>
          </cell>
          <cell r="J123" t="str">
            <v>79711321</v>
          </cell>
          <cell r="K123" t="str">
            <v>LEAL ROA JOHN FREDY</v>
          </cell>
          <cell r="L123" t="str">
            <v>Abono en cuenta</v>
          </cell>
          <cell r="M123" t="str">
            <v>Ahorro</v>
          </cell>
          <cell r="N123" t="str">
            <v>007100243232</v>
          </cell>
          <cell r="O123" t="str">
            <v>Activa</v>
          </cell>
          <cell r="P123" t="str">
            <v>860034313</v>
          </cell>
          <cell r="Q123" t="str">
            <v>BANCO DAVIVIENDA S.A.</v>
          </cell>
          <cell r="R123" t="str">
            <v>CGN- GESTION GENERAL</v>
          </cell>
          <cell r="S123" t="str">
            <v>C-223-1000-2</v>
          </cell>
          <cell r="T123" t="str">
            <v>FORTALECIMIENTO DE LOS SISTEMAS DE INFORMACIÒN Y CONSOLIDACIÒN CONTABLE NACIONAL</v>
          </cell>
          <cell r="U123" t="str">
            <v>6,600,000.00</v>
          </cell>
          <cell r="V123" t="str">
            <v>0.00</v>
          </cell>
          <cell r="W123" t="str">
            <v>6,600,000.00</v>
          </cell>
          <cell r="X123" t="str">
            <v>0.00</v>
          </cell>
          <cell r="Y123" t="str">
            <v>Nación</v>
          </cell>
          <cell r="Z123" t="str">
            <v>CSF</v>
          </cell>
          <cell r="AA123" t="str">
            <v>RECURSOS CORRIENTES</v>
          </cell>
          <cell r="AB123" t="str">
            <v>Servicios prestados al GIT de Informática, mes de julio de 2016.</v>
          </cell>
          <cell r="AC123" t="str">
            <v>14916</v>
          </cell>
          <cell r="AD123" t="str">
            <v>14016</v>
          </cell>
          <cell r="AE123" t="str">
            <v>15816</v>
          </cell>
          <cell r="AF123" t="str">
            <v>133216</v>
          </cell>
          <cell r="AG123" t="str">
            <v>2016-07-27 00:00:00</v>
          </cell>
          <cell r="AH123" t="str">
            <v>133616</v>
          </cell>
          <cell r="AI123" t="str">
            <v>209240516</v>
          </cell>
          <cell r="AJ123">
            <v>0</v>
          </cell>
          <cell r="AK123" t="str">
            <v>2016-01-26 00:00:00</v>
          </cell>
          <cell r="AL123" t="str">
            <v>CONTRATO DE PRESTACION DE SERVICIOS - PROFESIONALES</v>
          </cell>
          <cell r="AM123" t="str">
            <v>C-115/16</v>
          </cell>
          <cell r="AN123" t="str">
            <v>Prestar apoyo al GIT de Apoyo Informático</v>
          </cell>
        </row>
        <row r="124">
          <cell r="A124">
            <v>133716</v>
          </cell>
          <cell r="B124" t="str">
            <v>2016-07-28 00:00:00</v>
          </cell>
          <cell r="C124" t="str">
            <v>2016-07-28 10:43:57</v>
          </cell>
          <cell r="D124" t="str">
            <v>ConOrdendePago</v>
          </cell>
          <cell r="E124">
            <v>4000000</v>
          </cell>
          <cell r="F124" t="str">
            <v>34,235.00</v>
          </cell>
          <cell r="G124" t="str">
            <v>0.00</v>
          </cell>
          <cell r="H124" t="str">
            <v>000</v>
          </cell>
          <cell r="I124" t="str">
            <v>Cédula de Ciudadanía</v>
          </cell>
          <cell r="J124" t="str">
            <v>42775703</v>
          </cell>
          <cell r="K124" t="str">
            <v>CASTAÑO VELASQUEZ ADRIANA MARÍA</v>
          </cell>
          <cell r="L124" t="str">
            <v>Abono en cuenta</v>
          </cell>
          <cell r="M124" t="str">
            <v>Ahorro</v>
          </cell>
          <cell r="N124" t="str">
            <v>04047895877</v>
          </cell>
          <cell r="O124" t="str">
            <v>Activa</v>
          </cell>
          <cell r="P124" t="str">
            <v>890903938</v>
          </cell>
          <cell r="Q124" t="str">
            <v>BANCOLOMBIA S.A.</v>
          </cell>
          <cell r="R124" t="str">
            <v>CGN- GESTION GENERAL</v>
          </cell>
          <cell r="S124" t="str">
            <v>C-223-1000-2</v>
          </cell>
          <cell r="T124" t="str">
            <v>FORTALECIMIENTO DE LOS SISTEMAS DE INFORMACIÒN Y CONSOLIDACIÒN CONTABLE NACIONAL</v>
          </cell>
          <cell r="U124" t="str">
            <v>4,000,000.00</v>
          </cell>
          <cell r="V124" t="str">
            <v>0.00</v>
          </cell>
          <cell r="W124" t="str">
            <v>4,000,000.00</v>
          </cell>
          <cell r="X124" t="str">
            <v>0.00</v>
          </cell>
          <cell r="Y124" t="str">
            <v>Nación</v>
          </cell>
          <cell r="Z124" t="str">
            <v>CSF</v>
          </cell>
          <cell r="AA124" t="str">
            <v>RECURSOS CORRIENTES</v>
          </cell>
          <cell r="AB124" t="str">
            <v>Servicios prestados al GIT de Estadísticas y Análisis, mes de julio de 2016.</v>
          </cell>
          <cell r="AC124" t="str">
            <v>12016</v>
          </cell>
          <cell r="AD124" t="str">
            <v>11616</v>
          </cell>
          <cell r="AE124" t="str">
            <v>15716</v>
          </cell>
          <cell r="AF124" t="str">
            <v>133316</v>
          </cell>
          <cell r="AG124" t="str">
            <v>2016-07-27 00:00:00</v>
          </cell>
          <cell r="AH124" t="str">
            <v>133716</v>
          </cell>
          <cell r="AI124" t="str">
            <v>208738516</v>
          </cell>
          <cell r="AJ124">
            <v>0</v>
          </cell>
          <cell r="AK124" t="str">
            <v>2016-01-26 00:00:00</v>
          </cell>
          <cell r="AL124" t="str">
            <v>CONTRATO DE PRESTACION DE SERVICIOS - PROFESIONALES</v>
          </cell>
          <cell r="AM124" t="str">
            <v>C-120/16</v>
          </cell>
          <cell r="AN124" t="str">
            <v>Prestar apoyo al GIT de Estadísticas y Análisis Económicos</v>
          </cell>
        </row>
        <row r="125">
          <cell r="A125">
            <v>133816</v>
          </cell>
          <cell r="B125" t="str">
            <v>2016-07-28 00:00:00</v>
          </cell>
          <cell r="C125" t="str">
            <v>2016-07-28 10:48:34</v>
          </cell>
          <cell r="D125" t="str">
            <v>ConOrdendePago</v>
          </cell>
          <cell r="E125">
            <v>3700000</v>
          </cell>
          <cell r="F125" t="str">
            <v>1,017,031.00</v>
          </cell>
          <cell r="G125" t="str">
            <v>0.00</v>
          </cell>
          <cell r="H125" t="str">
            <v>000</v>
          </cell>
          <cell r="I125" t="str">
            <v>Cédula de Ciudadanía</v>
          </cell>
          <cell r="J125" t="str">
            <v>51847421</v>
          </cell>
          <cell r="K125" t="str">
            <v>ROSAS SERRATO MARIA VICTORIA</v>
          </cell>
          <cell r="L125" t="str">
            <v>Abono en cuenta</v>
          </cell>
          <cell r="M125" t="str">
            <v>Ahorro</v>
          </cell>
          <cell r="N125" t="str">
            <v>24062994666</v>
          </cell>
          <cell r="O125" t="str">
            <v>Activa</v>
          </cell>
          <cell r="P125" t="str">
            <v>860007335</v>
          </cell>
          <cell r="Q125" t="str">
            <v>BCSC S A</v>
          </cell>
          <cell r="R125" t="str">
            <v>CGN- GESTION GENERAL</v>
          </cell>
          <cell r="S125" t="str">
            <v>C-223-1000-2</v>
          </cell>
          <cell r="T125" t="str">
            <v>FORTALECIMIENTO DE LOS SISTEMAS DE INFORMACIÒN Y CONSOLIDACIÒN CONTABLE NACIONAL</v>
          </cell>
          <cell r="U125" t="str">
            <v>3,700,000.00</v>
          </cell>
          <cell r="V125" t="str">
            <v>0.00</v>
          </cell>
          <cell r="W125" t="str">
            <v>3,700,000.00</v>
          </cell>
          <cell r="X125" t="str">
            <v>0.00</v>
          </cell>
          <cell r="Y125" t="str">
            <v>Nación</v>
          </cell>
          <cell r="Z125" t="str">
            <v>CSF</v>
          </cell>
          <cell r="AA125" t="str">
            <v>RECURSOS CORRIENTES</v>
          </cell>
          <cell r="AB125" t="str">
            <v>Servicios prestados al GIT de Estadísticas y Análisis, mes de julio de 2016.</v>
          </cell>
          <cell r="AC125" t="str">
            <v>18216</v>
          </cell>
          <cell r="AD125" t="str">
            <v>17116</v>
          </cell>
          <cell r="AE125" t="str">
            <v>17816</v>
          </cell>
          <cell r="AF125" t="str">
            <v>133416</v>
          </cell>
          <cell r="AG125" t="str">
            <v>2016-07-27 00:00:00</v>
          </cell>
          <cell r="AH125" t="str">
            <v>133816</v>
          </cell>
          <cell r="AI125" t="str">
            <v>208741616</v>
          </cell>
          <cell r="AJ125">
            <v>0</v>
          </cell>
          <cell r="AK125" t="str">
            <v>2016-02-02 00:00:00</v>
          </cell>
          <cell r="AL125" t="str">
            <v>CONTRATO DE PRESTACION DE SERVICIOS - PROFESIONALES</v>
          </cell>
          <cell r="AM125" t="str">
            <v>C-140/16</v>
          </cell>
          <cell r="AN125" t="str">
            <v>Prestar apoyo al GIT de Estadísticas y Análisis Económicos</v>
          </cell>
        </row>
        <row r="126">
          <cell r="A126">
            <v>133916</v>
          </cell>
          <cell r="B126" t="str">
            <v>2016-07-28 00:00:00</v>
          </cell>
          <cell r="C126" t="str">
            <v>2016-07-28 10:51:59</v>
          </cell>
          <cell r="D126" t="str">
            <v>ConOrdendePago</v>
          </cell>
          <cell r="E126">
            <v>3600000</v>
          </cell>
          <cell r="F126" t="str">
            <v>971,812.00</v>
          </cell>
          <cell r="G126" t="str">
            <v>0.00</v>
          </cell>
          <cell r="H126" t="str">
            <v>000</v>
          </cell>
          <cell r="I126" t="str">
            <v>Cédula de Ciudadanía</v>
          </cell>
          <cell r="J126" t="str">
            <v>39442508</v>
          </cell>
          <cell r="K126" t="str">
            <v>ZULUAGA CASTRILLON MARÍA ELIZABETH</v>
          </cell>
          <cell r="L126" t="str">
            <v>Abono en cuenta</v>
          </cell>
          <cell r="M126" t="str">
            <v>Ahorro</v>
          </cell>
          <cell r="N126" t="str">
            <v>007070305771</v>
          </cell>
          <cell r="O126" t="str">
            <v>Activa</v>
          </cell>
          <cell r="P126" t="str">
            <v>860034313</v>
          </cell>
          <cell r="Q126" t="str">
            <v>BANCO DAVIVIENDA S.A.</v>
          </cell>
          <cell r="R126" t="str">
            <v>CGN- GESTION GENERAL</v>
          </cell>
          <cell r="S126" t="str">
            <v>C-223-1000-2</v>
          </cell>
          <cell r="T126" t="str">
            <v>FORTALECIMIENTO DE LOS SISTEMAS DE INFORMACIÒN Y CONSOLIDACIÒN CONTABLE NACIONAL</v>
          </cell>
          <cell r="U126" t="str">
            <v>3,600,000.00</v>
          </cell>
          <cell r="V126" t="str">
            <v>0.00</v>
          </cell>
          <cell r="W126" t="str">
            <v>3,600,000.00</v>
          </cell>
          <cell r="X126" t="str">
            <v>0.00</v>
          </cell>
          <cell r="Y126" t="str">
            <v>Nación</v>
          </cell>
          <cell r="Z126" t="str">
            <v>CSF</v>
          </cell>
          <cell r="AA126" t="str">
            <v>RECURSOS CORRIENTES</v>
          </cell>
          <cell r="AB126" t="str">
            <v>Servicios prestados al GIT de Estadísticas y Análisis, mes de julio de 2016.</v>
          </cell>
          <cell r="AC126" t="str">
            <v>7116</v>
          </cell>
          <cell r="AD126" t="str">
            <v>6716</v>
          </cell>
          <cell r="AE126" t="str">
            <v>6916</v>
          </cell>
          <cell r="AF126" t="str">
            <v>133516</v>
          </cell>
          <cell r="AG126" t="str">
            <v>2016-07-27 00:00:00</v>
          </cell>
          <cell r="AH126" t="str">
            <v>133916</v>
          </cell>
          <cell r="AI126" t="str">
            <v>208743816</v>
          </cell>
          <cell r="AJ126">
            <v>0</v>
          </cell>
          <cell r="AK126" t="str">
            <v>2016-01-19 00:00:00</v>
          </cell>
          <cell r="AL126" t="str">
            <v>CONTRATO DE PRESTACION DE SERVICIOS - PROFESIONALES</v>
          </cell>
          <cell r="AM126" t="str">
            <v>C-57/16</v>
          </cell>
          <cell r="AN126" t="str">
            <v>Prestar apoyo al GIT de Estadísticas y Análisis Económicos</v>
          </cell>
        </row>
        <row r="127">
          <cell r="A127">
            <v>134016</v>
          </cell>
          <cell r="B127" t="str">
            <v>2016-07-28 00:00:00</v>
          </cell>
          <cell r="C127" t="str">
            <v>2016-07-28 10:54:38</v>
          </cell>
          <cell r="D127" t="str">
            <v>ConOrdendePago</v>
          </cell>
          <cell r="E127">
            <v>2400000</v>
          </cell>
          <cell r="F127" t="str">
            <v>20,541.00</v>
          </cell>
          <cell r="G127" t="str">
            <v>0.00</v>
          </cell>
          <cell r="H127" t="str">
            <v>000</v>
          </cell>
          <cell r="I127" t="str">
            <v>Cédula de Ciudadanía</v>
          </cell>
          <cell r="J127" t="str">
            <v>1076220768</v>
          </cell>
          <cell r="K127" t="str">
            <v>AVILA CANO NURY STEPHANIE</v>
          </cell>
          <cell r="L127" t="str">
            <v>Abono en cuenta</v>
          </cell>
          <cell r="M127" t="str">
            <v>Ahorro</v>
          </cell>
          <cell r="N127" t="str">
            <v>466100034563</v>
          </cell>
          <cell r="O127" t="str">
            <v>Activa</v>
          </cell>
          <cell r="P127" t="str">
            <v>860034313</v>
          </cell>
          <cell r="Q127" t="str">
            <v>BANCO DAVIVIENDA S.A.</v>
          </cell>
          <cell r="R127" t="str">
            <v>CGN- GESTION GENERAL</v>
          </cell>
          <cell r="S127" t="str">
            <v>C-510-1000-1</v>
          </cell>
          <cell r="T127" t="str">
            <v>CAPACITACION, DIVULGACION Y ASISTENCIA TECNICA EN CONTABILIDAD PUBLICA</v>
          </cell>
          <cell r="U127" t="str">
            <v>2,400,000.00</v>
          </cell>
          <cell r="V127" t="str">
            <v>0.00</v>
          </cell>
          <cell r="W127" t="str">
            <v>2,400,000.00</v>
          </cell>
          <cell r="X127" t="str">
            <v>0.00</v>
          </cell>
          <cell r="Y127" t="str">
            <v>Nación</v>
          </cell>
          <cell r="Z127" t="str">
            <v>CSF</v>
          </cell>
          <cell r="AA127" t="str">
            <v>RECURSOS CORRIENTES</v>
          </cell>
          <cell r="AB127" t="str">
            <v>Servicios prestados al GIT de Capacitación y Prensa, mes de julio de 2016.</v>
          </cell>
          <cell r="AC127" t="str">
            <v>29316</v>
          </cell>
          <cell r="AD127" t="str">
            <v>27516</v>
          </cell>
          <cell r="AE127" t="str">
            <v>28516</v>
          </cell>
          <cell r="AF127" t="str">
            <v>133616</v>
          </cell>
          <cell r="AG127" t="str">
            <v>2016-07-27 00:00:00</v>
          </cell>
          <cell r="AH127" t="str">
            <v>134016</v>
          </cell>
          <cell r="AI127" t="str">
            <v>208748316</v>
          </cell>
          <cell r="AJ127">
            <v>0</v>
          </cell>
          <cell r="AK127" t="str">
            <v>2016-04-12 00:00:00</v>
          </cell>
          <cell r="AL127" t="str">
            <v>ORDEN ADMINISTRATIVA</v>
          </cell>
          <cell r="AM127" t="str">
            <v>CDP 27516</v>
          </cell>
          <cell r="AN127" t="str">
            <v>Apoyo a la gestión al GIT Logístico de Capacitación y prensa</v>
          </cell>
        </row>
        <row r="128">
          <cell r="A128">
            <v>134116</v>
          </cell>
          <cell r="B128" t="str">
            <v>2016-07-28 00:00:00</v>
          </cell>
          <cell r="C128" t="str">
            <v>2016-07-28 10:57:01</v>
          </cell>
          <cell r="D128" t="str">
            <v>ConOrdendePago</v>
          </cell>
          <cell r="E128">
            <v>2200000</v>
          </cell>
          <cell r="F128" t="str">
            <v>18,829.00</v>
          </cell>
          <cell r="G128" t="str">
            <v>0.00</v>
          </cell>
          <cell r="H128" t="str">
            <v>000</v>
          </cell>
          <cell r="I128" t="str">
            <v>Cédula de Ciudadanía</v>
          </cell>
          <cell r="J128" t="str">
            <v>15444822</v>
          </cell>
          <cell r="K128" t="str">
            <v>BOTERO VALENCIA LUIS FERNANDO</v>
          </cell>
          <cell r="L128" t="str">
            <v>Abono en cuenta</v>
          </cell>
          <cell r="M128" t="str">
            <v>Ahorro</v>
          </cell>
          <cell r="N128" t="str">
            <v>230090127796</v>
          </cell>
          <cell r="O128" t="str">
            <v>Activa</v>
          </cell>
          <cell r="P128" t="str">
            <v>860007738</v>
          </cell>
          <cell r="Q128" t="str">
            <v>BANCO POPULAR S. A.</v>
          </cell>
          <cell r="R128" t="str">
            <v>CGN- GESTION GENERAL</v>
          </cell>
          <cell r="S128" t="str">
            <v>C-520-1000-123</v>
          </cell>
          <cell r="T128" t="str">
            <v>FORTALECIMIENTO DEL PROGRAMA DE GESTION DOCUMENTAL DE LA CONTADURIA GENERAL DE LA NACION</v>
          </cell>
          <cell r="U128" t="str">
            <v>2,200,000.00</v>
          </cell>
          <cell r="V128" t="str">
            <v>0.00</v>
          </cell>
          <cell r="W128" t="str">
            <v>2,200,000.00</v>
          </cell>
          <cell r="X128" t="str">
            <v>0.00</v>
          </cell>
          <cell r="Y128" t="str">
            <v>Nación</v>
          </cell>
          <cell r="Z128" t="str">
            <v>CSF</v>
          </cell>
          <cell r="AA128" t="str">
            <v>RECURSOS CORRIENTES</v>
          </cell>
          <cell r="AB128" t="str">
            <v>Servicios prestados al GIT de Servicios Generales, mes de julio de 2016.</v>
          </cell>
          <cell r="AC128" t="str">
            <v>8716</v>
          </cell>
          <cell r="AD128" t="str">
            <v>8116</v>
          </cell>
          <cell r="AE128" t="str">
            <v>7116</v>
          </cell>
          <cell r="AF128" t="str">
            <v>133716</v>
          </cell>
          <cell r="AG128" t="str">
            <v>2016-07-27 00:00:00</v>
          </cell>
          <cell r="AH128" t="str">
            <v>134116</v>
          </cell>
          <cell r="AI128" t="str">
            <v>208752116</v>
          </cell>
          <cell r="AJ128">
            <v>0</v>
          </cell>
          <cell r="AK128" t="str">
            <v>2016-01-19 00:00:00</v>
          </cell>
          <cell r="AL128" t="str">
            <v>CONTRATO DE PRESTACION DE SERVICIOS</v>
          </cell>
          <cell r="AM128" t="str">
            <v>C-65/16</v>
          </cell>
          <cell r="AN128" t="str">
            <v>Prestar apoyo al GIT de Serv Grales, Adtivos y Fros</v>
          </cell>
        </row>
        <row r="129">
          <cell r="A129">
            <v>134216</v>
          </cell>
          <cell r="B129" t="str">
            <v>2016-07-28 00:00:00</v>
          </cell>
          <cell r="C129" t="str">
            <v>2016-07-28 10:59:32</v>
          </cell>
          <cell r="D129" t="str">
            <v>ConOrdendePago</v>
          </cell>
          <cell r="E129">
            <v>3300000</v>
          </cell>
          <cell r="F129" t="str">
            <v>1,380,244.00</v>
          </cell>
          <cell r="G129" t="str">
            <v>0.00</v>
          </cell>
          <cell r="H129" t="str">
            <v>000</v>
          </cell>
          <cell r="I129" t="str">
            <v>Cédula de Ciudadanía</v>
          </cell>
          <cell r="J129" t="str">
            <v>43266164</v>
          </cell>
          <cell r="K129" t="str">
            <v>OCHOA LEAL LUZ ANDREA</v>
          </cell>
          <cell r="L129" t="str">
            <v>Abono en cuenta</v>
          </cell>
          <cell r="M129" t="str">
            <v>Ahorro</v>
          </cell>
          <cell r="N129" t="str">
            <v>007000682240</v>
          </cell>
          <cell r="O129" t="str">
            <v>Activa</v>
          </cell>
          <cell r="P129" t="str">
            <v>860034313</v>
          </cell>
          <cell r="Q129" t="str">
            <v>BANCO DAVIVIENDA S.A.</v>
          </cell>
          <cell r="R129" t="str">
            <v>CGN- GESTION GENERAL</v>
          </cell>
          <cell r="S129" t="str">
            <v>C-223-1000-2</v>
          </cell>
          <cell r="T129" t="str">
            <v>FORTALECIMIENTO DE LOS SISTEMAS DE INFORMACIÒN Y CONSOLIDACIÒN CONTABLE NACIONAL</v>
          </cell>
          <cell r="U129" t="str">
            <v>3,300,000.00</v>
          </cell>
          <cell r="V129" t="str">
            <v>0.00</v>
          </cell>
          <cell r="W129" t="str">
            <v>3,300,000.00</v>
          </cell>
          <cell r="X129" t="str">
            <v>0.00</v>
          </cell>
          <cell r="Y129" t="str">
            <v>Nación</v>
          </cell>
          <cell r="Z129" t="str">
            <v>CSF</v>
          </cell>
          <cell r="AA129" t="str">
            <v>RECURSOS CORRIENTES</v>
          </cell>
          <cell r="AB129" t="str">
            <v>Cancelación Prestación de servicios como técnico en sistemas del 01 al 31 de Julio de 2016.</v>
          </cell>
          <cell r="AC129" t="str">
            <v>916</v>
          </cell>
          <cell r="AD129" t="str">
            <v>916</v>
          </cell>
          <cell r="AE129" t="str">
            <v>916</v>
          </cell>
          <cell r="AF129" t="str">
            <v>139616</v>
          </cell>
          <cell r="AG129" t="str">
            <v>2016-07-28 00:00:00</v>
          </cell>
          <cell r="AH129" t="str">
            <v>134216</v>
          </cell>
          <cell r="AI129" t="str">
            <v>208756416</v>
          </cell>
          <cell r="AJ129">
            <v>0</v>
          </cell>
          <cell r="AK129" t="str">
            <v>2016-01-04 00:00:00</v>
          </cell>
          <cell r="AL129" t="str">
            <v>CONTRATO DE PRESTACION DE SERVICIOS - PROFESIONALES</v>
          </cell>
          <cell r="AM129" t="str">
            <v>C-06/16</v>
          </cell>
          <cell r="AN129" t="str">
            <v>Prestar apoyo al GIT de Apoyo Informático</v>
          </cell>
        </row>
        <row r="130">
          <cell r="A130">
            <v>134316</v>
          </cell>
          <cell r="B130" t="str">
            <v>2016-07-28 00:00:00</v>
          </cell>
          <cell r="C130" t="str">
            <v>2016-07-28 11:00:15</v>
          </cell>
          <cell r="D130" t="str">
            <v>ConOrdendePago</v>
          </cell>
          <cell r="E130">
            <v>6000000</v>
          </cell>
          <cell r="F130" t="str">
            <v>328,489.00</v>
          </cell>
          <cell r="G130" t="str">
            <v>0.00</v>
          </cell>
          <cell r="H130" t="str">
            <v>000</v>
          </cell>
          <cell r="I130" t="str">
            <v>Cédula de Ciudadanía</v>
          </cell>
          <cell r="J130" t="str">
            <v>19262940</v>
          </cell>
          <cell r="K130" t="str">
            <v>CASTAÑEDA MONROY JORGE</v>
          </cell>
          <cell r="L130" t="str">
            <v>Abono en cuenta</v>
          </cell>
          <cell r="M130" t="str">
            <v>Ahorro</v>
          </cell>
          <cell r="N130" t="str">
            <v>1001139807</v>
          </cell>
          <cell r="O130" t="str">
            <v>Activa</v>
          </cell>
          <cell r="P130" t="str">
            <v>860051135</v>
          </cell>
          <cell r="Q130" t="str">
            <v>CITIBANK COLOMBIA</v>
          </cell>
          <cell r="R130" t="str">
            <v>CGN- GESTION GENERAL</v>
          </cell>
          <cell r="S130" t="str">
            <v>C-450-1000-1</v>
          </cell>
          <cell r="T130" t="str">
            <v>MODERNIZACIÓN DE LA REGULACIÓN CONTABLE PÚBLICA EN COLOMBIA</v>
          </cell>
          <cell r="U130" t="str">
            <v>6,000,000.00</v>
          </cell>
          <cell r="V130" t="str">
            <v>0.00</v>
          </cell>
          <cell r="W130" t="str">
            <v>6,000,000.00</v>
          </cell>
          <cell r="X130" t="str">
            <v>0.00</v>
          </cell>
          <cell r="Y130" t="str">
            <v>Nación</v>
          </cell>
          <cell r="Z130" t="str">
            <v>CSF</v>
          </cell>
          <cell r="AA130" t="str">
            <v>RECURSOS CORRIENTES</v>
          </cell>
          <cell r="AB130" t="str">
            <v>Servicios prestados al GIT de Doctrina y Capacitación, mes de julio de 2016.</v>
          </cell>
          <cell r="AC130" t="str">
            <v>5616</v>
          </cell>
          <cell r="AD130" t="str">
            <v>5416</v>
          </cell>
          <cell r="AE130" t="str">
            <v>5216</v>
          </cell>
          <cell r="AF130" t="str">
            <v>133816</v>
          </cell>
          <cell r="AG130" t="str">
            <v>2016-07-27 00:00:00</v>
          </cell>
          <cell r="AH130" t="str">
            <v>134316</v>
          </cell>
          <cell r="AI130" t="str">
            <v>209303616</v>
          </cell>
          <cell r="AJ130">
            <v>0</v>
          </cell>
          <cell r="AK130" t="str">
            <v>2016-01-18 00:00:00</v>
          </cell>
          <cell r="AL130" t="str">
            <v>CONTRATO DE PRESTACION DE SERVICIOS - PROFESIONALES</v>
          </cell>
          <cell r="AM130" t="str">
            <v>C-45/16</v>
          </cell>
          <cell r="AN130" t="str">
            <v>Prestar apoyo al GIT de Investigación y Normas</v>
          </cell>
        </row>
        <row r="131">
          <cell r="A131">
            <v>134416</v>
          </cell>
          <cell r="B131" t="str">
            <v>2016-07-28 00:00:00</v>
          </cell>
          <cell r="C131" t="str">
            <v>2016-07-28 11:04:06</v>
          </cell>
          <cell r="D131" t="str">
            <v>ConOrdendePago</v>
          </cell>
          <cell r="E131">
            <v>4500000</v>
          </cell>
          <cell r="F131" t="str">
            <v>1,654,102.00</v>
          </cell>
          <cell r="G131" t="str">
            <v>0.00</v>
          </cell>
          <cell r="H131" t="str">
            <v>000</v>
          </cell>
          <cell r="I131" t="str">
            <v>Cédula de Ciudadanía</v>
          </cell>
          <cell r="J131" t="str">
            <v>41631081</v>
          </cell>
          <cell r="K131" t="str">
            <v>DONATO MONTAÑEZ DORA ALICIA</v>
          </cell>
          <cell r="L131" t="str">
            <v>Abono en cuenta</v>
          </cell>
          <cell r="M131" t="str">
            <v>Ahorro</v>
          </cell>
          <cell r="N131" t="str">
            <v>000770009470</v>
          </cell>
          <cell r="O131" t="str">
            <v>Activa</v>
          </cell>
          <cell r="P131" t="str">
            <v>860034313</v>
          </cell>
          <cell r="Q131" t="str">
            <v>BANCO DAVIVIENDA S.A.</v>
          </cell>
          <cell r="R131" t="str">
            <v>CGN- GESTION GENERAL</v>
          </cell>
          <cell r="S131" t="str">
            <v>C-450-1000-1</v>
          </cell>
          <cell r="T131" t="str">
            <v>MODERNIZACIÓN DE LA REGULACIÓN CONTABLE PÚBLICA EN COLOMBIA</v>
          </cell>
          <cell r="U131" t="str">
            <v>4,500,000.00</v>
          </cell>
          <cell r="V131" t="str">
            <v>0.00</v>
          </cell>
          <cell r="W131" t="str">
            <v>4,500,000.00</v>
          </cell>
          <cell r="X131" t="str">
            <v>0.00</v>
          </cell>
          <cell r="Y131" t="str">
            <v>Nación</v>
          </cell>
          <cell r="Z131" t="str">
            <v>CSF</v>
          </cell>
          <cell r="AA131" t="str">
            <v>RECURSOS CORRIENTES</v>
          </cell>
          <cell r="AB131" t="str">
            <v>Servicios prestados al GIT de Doctrina y Capacitación, mes de julio de 2016.</v>
          </cell>
          <cell r="AC131" t="str">
            <v>5516</v>
          </cell>
          <cell r="AD131" t="str">
            <v>5316</v>
          </cell>
          <cell r="AE131" t="str">
            <v>5116</v>
          </cell>
          <cell r="AF131" t="str">
            <v>133916</v>
          </cell>
          <cell r="AG131" t="str">
            <v>2016-07-27 00:00:00</v>
          </cell>
          <cell r="AH131" t="str">
            <v>134416</v>
          </cell>
          <cell r="AI131" t="str">
            <v>209305216</v>
          </cell>
          <cell r="AJ131">
            <v>0</v>
          </cell>
          <cell r="AK131" t="str">
            <v>2016-01-18 00:00:00</v>
          </cell>
          <cell r="AL131" t="str">
            <v>CONTRATO DE PRESTACION DE SERVICIOS - PROFESIONALES</v>
          </cell>
          <cell r="AM131" t="str">
            <v>C-46/16</v>
          </cell>
          <cell r="AN131" t="str">
            <v>Prestar apoyo al GIT de Investigación y Normas</v>
          </cell>
        </row>
        <row r="132">
          <cell r="A132">
            <v>134516</v>
          </cell>
          <cell r="B132" t="str">
            <v>2016-07-28 00:00:00</v>
          </cell>
          <cell r="C132" t="str">
            <v>2016-07-28 11:06:46</v>
          </cell>
          <cell r="D132" t="str">
            <v>ConOrdendePago</v>
          </cell>
          <cell r="E132">
            <v>3400000</v>
          </cell>
          <cell r="F132" t="str">
            <v>29,100.00</v>
          </cell>
          <cell r="G132" t="str">
            <v>0.00</v>
          </cell>
          <cell r="H132" t="str">
            <v>000</v>
          </cell>
          <cell r="I132" t="str">
            <v>Cédula de Ciudadanía</v>
          </cell>
          <cell r="J132" t="str">
            <v>1022379491</v>
          </cell>
          <cell r="K132" t="str">
            <v>MONROY ARIZA DIANA CAROLINA</v>
          </cell>
          <cell r="L132" t="str">
            <v>Abono en cuenta</v>
          </cell>
          <cell r="M132" t="str">
            <v>Ahorro</v>
          </cell>
          <cell r="N132" t="str">
            <v>627197510</v>
          </cell>
          <cell r="O132" t="str">
            <v>Activa</v>
          </cell>
          <cell r="P132" t="str">
            <v>860003020</v>
          </cell>
          <cell r="Q132" t="str">
            <v>BANCO BILBAO VIZCAYA ARGENTARIA COLOMBIA S.A. BBVA</v>
          </cell>
          <cell r="R132" t="str">
            <v>CGN- GESTION GENERAL</v>
          </cell>
          <cell r="S132" t="str">
            <v>C-450-1000-1</v>
          </cell>
          <cell r="T132" t="str">
            <v>MODERNIZACIÓN DE LA REGULACIÓN CONTABLE PÚBLICA EN COLOMBIA</v>
          </cell>
          <cell r="U132" t="str">
            <v>3,400,000.00</v>
          </cell>
          <cell r="V132" t="str">
            <v>0.00</v>
          </cell>
          <cell r="W132" t="str">
            <v>3,400,000.00</v>
          </cell>
          <cell r="X132" t="str">
            <v>0.00</v>
          </cell>
          <cell r="Y132" t="str">
            <v>Nación</v>
          </cell>
          <cell r="Z132" t="str">
            <v>CSF</v>
          </cell>
          <cell r="AA132" t="str">
            <v>RECURSOS CORRIENTES</v>
          </cell>
          <cell r="AB132" t="str">
            <v>Servicios prestados al GIT de Doctrina y Capacitación, mes de julio de 2016.</v>
          </cell>
          <cell r="AC132" t="str">
            <v>23416</v>
          </cell>
          <cell r="AD132" t="str">
            <v>21816</v>
          </cell>
          <cell r="AE132" t="str">
            <v>19216</v>
          </cell>
          <cell r="AF132" t="str">
            <v>134016</v>
          </cell>
          <cell r="AG132" t="str">
            <v>2016-07-27 00:00:00</v>
          </cell>
          <cell r="AH132" t="str">
            <v>134516</v>
          </cell>
          <cell r="AI132" t="str">
            <v>209288316</v>
          </cell>
          <cell r="AJ132">
            <v>0</v>
          </cell>
          <cell r="AK132" t="str">
            <v>2016-02-09 00:00:00</v>
          </cell>
          <cell r="AL132" t="str">
            <v>CONTRATO DE PRESTACION DE SERVICIOS</v>
          </cell>
          <cell r="AM132" t="str">
            <v>C-148/16</v>
          </cell>
          <cell r="AN132" t="str">
            <v>Prestar apoyo al GIT de Doctrina y Capacitación</v>
          </cell>
        </row>
        <row r="133">
          <cell r="A133">
            <v>134616</v>
          </cell>
          <cell r="B133" t="str">
            <v>2016-07-28 00:00:00</v>
          </cell>
          <cell r="C133" t="str">
            <v>2016-07-28 11:08:54</v>
          </cell>
          <cell r="D133" t="str">
            <v>ConOrdendePago</v>
          </cell>
          <cell r="E133">
            <v>3800000</v>
          </cell>
          <cell r="F133" t="str">
            <v>32,523.00</v>
          </cell>
          <cell r="G133" t="str">
            <v>0.00</v>
          </cell>
          <cell r="H133" t="str">
            <v>000</v>
          </cell>
          <cell r="I133" t="str">
            <v>Cédula de Ciudadanía</v>
          </cell>
          <cell r="J133" t="str">
            <v>1018453977</v>
          </cell>
          <cell r="K133" t="str">
            <v>BOHORQUEZ PULIDO PEDRO ANDRES</v>
          </cell>
          <cell r="L133" t="str">
            <v>Abono en cuenta</v>
          </cell>
          <cell r="M133" t="str">
            <v>Ahorro</v>
          </cell>
          <cell r="N133" t="str">
            <v>007770295223</v>
          </cell>
          <cell r="O133" t="str">
            <v>Activa</v>
          </cell>
          <cell r="P133" t="str">
            <v>860034313</v>
          </cell>
          <cell r="Q133" t="str">
            <v>BANCO DAVIVIENDA S.A.</v>
          </cell>
          <cell r="R133" t="str">
            <v>CGN- GESTION GENERAL</v>
          </cell>
          <cell r="S133" t="str">
            <v>C-450-1000-1</v>
          </cell>
          <cell r="T133" t="str">
            <v>MODERNIZACIÓN DE LA REGULACIÓN CONTABLE PÚBLICA EN COLOMBIA</v>
          </cell>
          <cell r="U133" t="str">
            <v>3,800,000.00</v>
          </cell>
          <cell r="V133" t="str">
            <v>0.00</v>
          </cell>
          <cell r="W133" t="str">
            <v>3,800,000.00</v>
          </cell>
          <cell r="X133" t="str">
            <v>0.00</v>
          </cell>
          <cell r="Y133" t="str">
            <v>Nación</v>
          </cell>
          <cell r="Z133" t="str">
            <v>CSF</v>
          </cell>
          <cell r="AA133" t="str">
            <v>RECURSOS CORRIENTES</v>
          </cell>
          <cell r="AB133" t="str">
            <v>Servicios prestados al GIT de Doctrina y Capacitación, mes de julio de 2016.</v>
          </cell>
          <cell r="AC133" t="str">
            <v>2716</v>
          </cell>
          <cell r="AD133" t="str">
            <v>2616</v>
          </cell>
          <cell r="AE133" t="str">
            <v>2716</v>
          </cell>
          <cell r="AF133" t="str">
            <v>134116</v>
          </cell>
          <cell r="AG133" t="str">
            <v>2016-07-27 00:00:00</v>
          </cell>
          <cell r="AH133" t="str">
            <v>134616</v>
          </cell>
          <cell r="AI133" t="str">
            <v>208760116</v>
          </cell>
          <cell r="AJ133">
            <v>0</v>
          </cell>
          <cell r="AK133" t="str">
            <v>2016-01-13 00:00:00</v>
          </cell>
          <cell r="AL133" t="str">
            <v>CONTRATO DE PRESTACION DE SERVICIOS - PROFESIONALES</v>
          </cell>
          <cell r="AM133" t="str">
            <v>C-19/16</v>
          </cell>
          <cell r="AN133" t="str">
            <v>Prestar apoyo al GIT de Doctrina y Capacitación</v>
          </cell>
        </row>
        <row r="134">
          <cell r="A134">
            <v>134716</v>
          </cell>
          <cell r="B134" t="str">
            <v>2016-07-28 00:00:00</v>
          </cell>
          <cell r="C134" t="str">
            <v>2016-07-28 11:09:06</v>
          </cell>
          <cell r="D134" t="str">
            <v>ConOrdendePago</v>
          </cell>
          <cell r="E134">
            <v>1800000</v>
          </cell>
          <cell r="F134" t="str">
            <v>897,897.00</v>
          </cell>
          <cell r="G134" t="str">
            <v>0.00</v>
          </cell>
          <cell r="H134" t="str">
            <v>000</v>
          </cell>
          <cell r="I134" t="str">
            <v>Cédula de Ciudadanía</v>
          </cell>
          <cell r="J134" t="str">
            <v>51558330</v>
          </cell>
          <cell r="K134" t="str">
            <v>PERDOMO QUINTERO MARIA EMILCE</v>
          </cell>
          <cell r="L134" t="str">
            <v>Abono en cuenta</v>
          </cell>
          <cell r="M134" t="str">
            <v>Corriente</v>
          </cell>
          <cell r="N134" t="str">
            <v>136019726</v>
          </cell>
          <cell r="O134" t="str">
            <v>Activa</v>
          </cell>
          <cell r="P134" t="str">
            <v>860003020</v>
          </cell>
          <cell r="Q134" t="str">
            <v>BANCO BILBAO VIZCAYA ARGENTARIA COLOMBIA S.A. BBVA</v>
          </cell>
          <cell r="R134" t="str">
            <v>CGN- GESTION GENERAL</v>
          </cell>
          <cell r="S134" t="str">
            <v>C-520-1000-122</v>
          </cell>
          <cell r="T134" t="str">
            <v>FORTALECIMIENTO DE LOS SISTEMAS DE GESTIÓN DE LA CONTADURÍA GENERAL DE LA NACIÓN</v>
          </cell>
          <cell r="U134" t="str">
            <v>1,800,000.00</v>
          </cell>
          <cell r="V134" t="str">
            <v>0.00</v>
          </cell>
          <cell r="W134" t="str">
            <v>1,800,000.00</v>
          </cell>
          <cell r="X134" t="str">
            <v>0.00</v>
          </cell>
          <cell r="Y134" t="str">
            <v>Nación</v>
          </cell>
          <cell r="Z134" t="str">
            <v>CSF</v>
          </cell>
          <cell r="AA134" t="str">
            <v>RECURSOS CORRIENTES</v>
          </cell>
          <cell r="AB134" t="str">
            <v>Cancelación Prestación de servicios en el apoyo a la gestión del 01 al 31 de Julio de 2016.</v>
          </cell>
          <cell r="AC134" t="str">
            <v>13516</v>
          </cell>
          <cell r="AD134" t="str">
            <v>13016</v>
          </cell>
          <cell r="AE134" t="str">
            <v>12216</v>
          </cell>
          <cell r="AF134" t="str">
            <v>139716</v>
          </cell>
          <cell r="AG134" t="str">
            <v>2016-07-28 00:00:00</v>
          </cell>
          <cell r="AH134" t="str">
            <v>134716</v>
          </cell>
          <cell r="AI134" t="str">
            <v>209098716</v>
          </cell>
          <cell r="AJ134">
            <v>0</v>
          </cell>
          <cell r="AK134" t="str">
            <v>2016-01-22 00:00:00</v>
          </cell>
          <cell r="AL134" t="str">
            <v>CONTRATO DE PRESTACION DE SERVICIOS</v>
          </cell>
          <cell r="AM134" t="str">
            <v>C-108/16</v>
          </cell>
          <cell r="AN134" t="str">
            <v>Prestar apoyo al GIT de Planeación</v>
          </cell>
        </row>
        <row r="135">
          <cell r="A135">
            <v>134816</v>
          </cell>
          <cell r="B135" t="str">
            <v>2016-07-28 00:00:00</v>
          </cell>
          <cell r="C135" t="str">
            <v>2016-07-28 11:11:14</v>
          </cell>
          <cell r="D135" t="str">
            <v>ConOrdendePago</v>
          </cell>
          <cell r="E135">
            <v>4000000</v>
          </cell>
          <cell r="F135" t="str">
            <v>34,235.00</v>
          </cell>
          <cell r="G135" t="str">
            <v>0.00</v>
          </cell>
          <cell r="H135" t="str">
            <v>000</v>
          </cell>
          <cell r="I135" t="str">
            <v>Cédula de Ciudadanía</v>
          </cell>
          <cell r="J135" t="str">
            <v>1053779753</v>
          </cell>
          <cell r="K135" t="str">
            <v>URIBE GARCIA LIBARDO ANDRÉS</v>
          </cell>
          <cell r="L135" t="str">
            <v>Abono en cuenta</v>
          </cell>
          <cell r="M135" t="str">
            <v>Ahorro</v>
          </cell>
          <cell r="N135" t="str">
            <v>24044468664</v>
          </cell>
          <cell r="O135" t="str">
            <v>Activa</v>
          </cell>
          <cell r="P135" t="str">
            <v>860007335</v>
          </cell>
          <cell r="Q135" t="str">
            <v>BCSC S A</v>
          </cell>
          <cell r="R135" t="str">
            <v>CGN- GESTION GENERAL</v>
          </cell>
          <cell r="S135" t="str">
            <v>C-223-1000-2</v>
          </cell>
          <cell r="T135" t="str">
            <v>FORTALECIMIENTO DE LOS SISTEMAS DE INFORMACIÒN Y CONSOLIDACIÒN CONTABLE NACIONAL</v>
          </cell>
          <cell r="U135" t="str">
            <v>4,000,000.00</v>
          </cell>
          <cell r="V135" t="str">
            <v>0.00</v>
          </cell>
          <cell r="W135" t="str">
            <v>4,000,000.00</v>
          </cell>
          <cell r="X135" t="str">
            <v>0.00</v>
          </cell>
          <cell r="Y135" t="str">
            <v>Nación</v>
          </cell>
          <cell r="Z135" t="str">
            <v>CSF</v>
          </cell>
          <cell r="AA135" t="str">
            <v>RECURSOS CORRIENTES</v>
          </cell>
          <cell r="AB135" t="str">
            <v>Servicios prestados al GIT de Informática, mes de julio de 2016.</v>
          </cell>
          <cell r="AC135" t="str">
            <v>23516</v>
          </cell>
          <cell r="AD135" t="str">
            <v>21916</v>
          </cell>
          <cell r="AE135" t="str">
            <v>19616</v>
          </cell>
          <cell r="AF135" t="str">
            <v>134216</v>
          </cell>
          <cell r="AG135" t="str">
            <v>2016-07-27 00:00:00</v>
          </cell>
          <cell r="AH135" t="str">
            <v>134816</v>
          </cell>
          <cell r="AI135" t="str">
            <v>208763216</v>
          </cell>
          <cell r="AJ135">
            <v>0</v>
          </cell>
          <cell r="AK135" t="str">
            <v>2016-02-12 00:00:00</v>
          </cell>
          <cell r="AL135" t="str">
            <v>CONTRATO DE PRESTACION DE SERVICIOS - PROFESIONALES</v>
          </cell>
          <cell r="AM135" t="str">
            <v>C-150-16</v>
          </cell>
          <cell r="AN135" t="str">
            <v>Prestar apoyo al GIT de Apoyo Informático</v>
          </cell>
        </row>
        <row r="136">
          <cell r="A136">
            <v>134916</v>
          </cell>
          <cell r="B136" t="str">
            <v>2016-07-28 00:00:00</v>
          </cell>
          <cell r="C136" t="str">
            <v>2016-07-28 11:13:32</v>
          </cell>
          <cell r="D136" t="str">
            <v>ConOrdendePago</v>
          </cell>
          <cell r="E136">
            <v>4000000</v>
          </cell>
          <cell r="F136" t="str">
            <v>34,235.00</v>
          </cell>
          <cell r="G136" t="str">
            <v>0.00</v>
          </cell>
          <cell r="H136" t="str">
            <v>000</v>
          </cell>
          <cell r="I136" t="str">
            <v>Cédula de Ciudadanía</v>
          </cell>
          <cell r="J136" t="str">
            <v>1032435885</v>
          </cell>
          <cell r="K136" t="str">
            <v>CUBILLOS MÁRQUEZ DURLANDY ANDRÉS</v>
          </cell>
          <cell r="L136" t="str">
            <v>Abono en cuenta</v>
          </cell>
          <cell r="M136" t="str">
            <v>Ahorro</v>
          </cell>
          <cell r="N136" t="str">
            <v>008870457986</v>
          </cell>
          <cell r="O136" t="str">
            <v>Activa</v>
          </cell>
          <cell r="P136" t="str">
            <v>860034313</v>
          </cell>
          <cell r="Q136" t="str">
            <v>BANCO DAVIVIENDA S.A.</v>
          </cell>
          <cell r="R136" t="str">
            <v>CGN- GESTION GENERAL</v>
          </cell>
          <cell r="S136" t="str">
            <v>C-450-1000-1</v>
          </cell>
          <cell r="T136" t="str">
            <v>MODERNIZACIÓN DE LA REGULACIÓN CONTABLE PÚBLICA EN COLOMBIA</v>
          </cell>
          <cell r="U136" t="str">
            <v>4,000,000.00</v>
          </cell>
          <cell r="V136" t="str">
            <v>0.00</v>
          </cell>
          <cell r="W136" t="str">
            <v>4,000,000.00</v>
          </cell>
          <cell r="X136" t="str">
            <v>0.00</v>
          </cell>
          <cell r="Y136" t="str">
            <v>Nación</v>
          </cell>
          <cell r="Z136" t="str">
            <v>CSF</v>
          </cell>
          <cell r="AA136" t="str">
            <v>RECURSOS CORRIENTES</v>
          </cell>
          <cell r="AB136" t="str">
            <v>Servicios prestados al GIT de Doctrina y Capacitación, mes de julio de 2016.</v>
          </cell>
          <cell r="AC136" t="str">
            <v>3616</v>
          </cell>
          <cell r="AD136" t="str">
            <v>3516</v>
          </cell>
          <cell r="AE136" t="str">
            <v>3416</v>
          </cell>
          <cell r="AF136" t="str">
            <v>134316</v>
          </cell>
          <cell r="AG136" t="str">
            <v>2016-07-27 00:00:00</v>
          </cell>
          <cell r="AH136" t="str">
            <v>134916</v>
          </cell>
          <cell r="AI136" t="str">
            <v>208766116</v>
          </cell>
          <cell r="AJ136">
            <v>0</v>
          </cell>
          <cell r="AK136" t="str">
            <v>2016-01-13 00:00:00</v>
          </cell>
          <cell r="AL136" t="str">
            <v>CONTRATO DE PRESTACION DE SERVICIOS - PROFESIONALES</v>
          </cell>
          <cell r="AM136" t="str">
            <v>C-28/16</v>
          </cell>
          <cell r="AN136" t="str">
            <v>Prestar apoyo al GIT de Doctrina y Capacitación</v>
          </cell>
        </row>
        <row r="137">
          <cell r="A137">
            <v>135016</v>
          </cell>
          <cell r="B137" t="str">
            <v>2016-07-28 00:00:00</v>
          </cell>
          <cell r="C137" t="str">
            <v>2016-07-28 11:16:14</v>
          </cell>
          <cell r="D137" t="str">
            <v>ConOrdendePago</v>
          </cell>
          <cell r="E137">
            <v>5600000</v>
          </cell>
          <cell r="F137" t="str">
            <v>47,929.00</v>
          </cell>
          <cell r="G137" t="str">
            <v>0.00</v>
          </cell>
          <cell r="H137" t="str">
            <v>000</v>
          </cell>
          <cell r="I137" t="str">
            <v>Cédula de Ciudadanía</v>
          </cell>
          <cell r="J137" t="str">
            <v>52499546</v>
          </cell>
          <cell r="K137" t="str">
            <v>ARIAS BELLO MARTHA LILIANA</v>
          </cell>
          <cell r="L137" t="str">
            <v>Abono en cuenta</v>
          </cell>
          <cell r="M137" t="str">
            <v>Ahorro</v>
          </cell>
          <cell r="N137" t="str">
            <v>005570190354</v>
          </cell>
          <cell r="O137" t="str">
            <v>Activa</v>
          </cell>
          <cell r="P137" t="str">
            <v>860034313</v>
          </cell>
          <cell r="Q137" t="str">
            <v>BANCO DAVIVIENDA S.A.</v>
          </cell>
          <cell r="R137" t="str">
            <v>CGN- GESTION GENERAL</v>
          </cell>
          <cell r="S137" t="str">
            <v>C-450-1000-1</v>
          </cell>
          <cell r="T137" t="str">
            <v>MODERNIZACIÓN DE LA REGULACIÓN CONTABLE PÚBLICA EN COLOMBIA</v>
          </cell>
          <cell r="U137" t="str">
            <v>5,600,000.00</v>
          </cell>
          <cell r="V137" t="str">
            <v>0.00</v>
          </cell>
          <cell r="W137" t="str">
            <v>5,600,000.00</v>
          </cell>
          <cell r="X137" t="str">
            <v>0.00</v>
          </cell>
          <cell r="Y137" t="str">
            <v>Nación</v>
          </cell>
          <cell r="Z137" t="str">
            <v>CSF</v>
          </cell>
          <cell r="AA137" t="str">
            <v>RECURSOS CORRIENTES</v>
          </cell>
          <cell r="AB137" t="str">
            <v>Servicios prestados al GIT de Investigación y Normas, mes de julio de 2016.</v>
          </cell>
          <cell r="AC137" t="str">
            <v>9716</v>
          </cell>
          <cell r="AD137" t="str">
            <v>9216</v>
          </cell>
          <cell r="AE137" t="str">
            <v>16216</v>
          </cell>
          <cell r="AF137" t="str">
            <v>134416</v>
          </cell>
          <cell r="AG137" t="str">
            <v>2016-07-27 00:00:00</v>
          </cell>
          <cell r="AH137" t="str">
            <v>135016</v>
          </cell>
          <cell r="AI137" t="str">
            <v>209308116</v>
          </cell>
          <cell r="AJ137">
            <v>0</v>
          </cell>
          <cell r="AK137" t="str">
            <v>2016-01-27 00:00:00</v>
          </cell>
          <cell r="AL137" t="str">
            <v>CONTRATO DE PRESTACION DE SERVICIOS - PROFESIONALES</v>
          </cell>
          <cell r="AM137" t="str">
            <v>C-124/16</v>
          </cell>
          <cell r="AN137" t="str">
            <v>Prestar apoyo al GIT de Investigación y Normas</v>
          </cell>
        </row>
        <row r="138">
          <cell r="A138">
            <v>135116</v>
          </cell>
          <cell r="B138" t="str">
            <v>2016-07-28 00:00:00</v>
          </cell>
          <cell r="C138" t="str">
            <v>2016-07-28 11:16:18</v>
          </cell>
          <cell r="D138" t="str">
            <v>ConOrdendePago</v>
          </cell>
          <cell r="E138">
            <v>4700000</v>
          </cell>
          <cell r="F138" t="str">
            <v>1,714,557.00</v>
          </cell>
          <cell r="G138" t="str">
            <v>0.00</v>
          </cell>
          <cell r="H138" t="str">
            <v>000</v>
          </cell>
          <cell r="I138" t="str">
            <v>Cédula de Ciudadanía</v>
          </cell>
          <cell r="J138" t="str">
            <v>79567523</v>
          </cell>
          <cell r="K138" t="str">
            <v>RODRIGUEZ WALTERO JUAN CARLOS</v>
          </cell>
          <cell r="L138" t="str">
            <v>Abono en cuenta</v>
          </cell>
          <cell r="M138" t="str">
            <v>Ahorro</v>
          </cell>
          <cell r="N138" t="str">
            <v>006890216598</v>
          </cell>
          <cell r="O138" t="str">
            <v>Activa</v>
          </cell>
          <cell r="P138" t="str">
            <v>860034313</v>
          </cell>
          <cell r="Q138" t="str">
            <v>BANCO DAVIVIENDA S.A.</v>
          </cell>
          <cell r="R138" t="str">
            <v>CGN- GESTION GENERAL</v>
          </cell>
          <cell r="S138" t="str">
            <v>C-223-1000-2</v>
          </cell>
          <cell r="T138" t="str">
            <v>FORTALECIMIENTO DE LOS SISTEMAS DE INFORMACIÒN Y CONSOLIDACIÒN CONTABLE NACIONAL</v>
          </cell>
          <cell r="U138" t="str">
            <v>4,700,000.00</v>
          </cell>
          <cell r="V138" t="str">
            <v>0.00</v>
          </cell>
          <cell r="W138" t="str">
            <v>4,700,000.00</v>
          </cell>
          <cell r="X138" t="str">
            <v>0.00</v>
          </cell>
          <cell r="Y138" t="str">
            <v>Nación</v>
          </cell>
          <cell r="Z138" t="str">
            <v>CSF</v>
          </cell>
          <cell r="AA138" t="str">
            <v>RECURSOS CORRIENTES</v>
          </cell>
          <cell r="AB138" t="str">
            <v>Cancelación Prestación de servicios profesionales del 01 al 31 de Julio de 2016.</v>
          </cell>
          <cell r="AC138" t="str">
            <v>9216</v>
          </cell>
          <cell r="AD138" t="str">
            <v>8716</v>
          </cell>
          <cell r="AE138" t="str">
            <v>9916</v>
          </cell>
          <cell r="AF138" t="str">
            <v>139816</v>
          </cell>
          <cell r="AG138" t="str">
            <v>2016-07-28 00:00:00</v>
          </cell>
          <cell r="AH138" t="str">
            <v>135116</v>
          </cell>
          <cell r="AI138" t="str">
            <v>208768916</v>
          </cell>
          <cell r="AJ138">
            <v>0</v>
          </cell>
          <cell r="AK138" t="str">
            <v>2016-01-20 00:00:00</v>
          </cell>
          <cell r="AL138" t="str">
            <v>CONTRATO DE PRESTACION DE SERVICIOS - PROFESIONALES</v>
          </cell>
          <cell r="AM138" t="str">
            <v>C-70/16</v>
          </cell>
          <cell r="AN138" t="str">
            <v>Prestar apoyo al GIT de CHIP</v>
          </cell>
        </row>
        <row r="139">
          <cell r="A139">
            <v>135216</v>
          </cell>
          <cell r="B139" t="str">
            <v>2016-07-28 00:00:00</v>
          </cell>
          <cell r="C139" t="str">
            <v>2016-07-28 11:18:51</v>
          </cell>
          <cell r="D139" t="str">
            <v>ConOrdendePago</v>
          </cell>
          <cell r="E139">
            <v>2100000</v>
          </cell>
          <cell r="F139" t="str">
            <v>17,973.00</v>
          </cell>
          <cell r="G139" t="str">
            <v>0.00</v>
          </cell>
          <cell r="H139" t="str">
            <v>000</v>
          </cell>
          <cell r="I139" t="str">
            <v>Cédula de Ciudadanía</v>
          </cell>
          <cell r="J139" t="str">
            <v>50926057</v>
          </cell>
          <cell r="K139" t="str">
            <v>BARRIOS MADERA MARTA AURICA</v>
          </cell>
          <cell r="L139" t="str">
            <v>Abono en cuenta</v>
          </cell>
          <cell r="M139" t="str">
            <v>Ahorro</v>
          </cell>
          <cell r="N139" t="str">
            <v>455900078672</v>
          </cell>
          <cell r="O139" t="str">
            <v>Activa</v>
          </cell>
          <cell r="P139" t="str">
            <v>860034313</v>
          </cell>
          <cell r="Q139" t="str">
            <v>BANCO DAVIVIENDA S.A.</v>
          </cell>
          <cell r="R139" t="str">
            <v>CGN- GESTION GENERAL</v>
          </cell>
          <cell r="S139" t="str">
            <v>C-520-1000-123</v>
          </cell>
          <cell r="T139" t="str">
            <v>FORTALECIMIENTO DEL PROGRAMA DE GESTION DOCUMENTAL DE LA CONTADURIA GENERAL DE LA NACION</v>
          </cell>
          <cell r="U139" t="str">
            <v>2,100,000.00</v>
          </cell>
          <cell r="V139" t="str">
            <v>0.00</v>
          </cell>
          <cell r="W139" t="str">
            <v>2,100,000.00</v>
          </cell>
          <cell r="X139" t="str">
            <v>0.00</v>
          </cell>
          <cell r="Y139" t="str">
            <v>Nación</v>
          </cell>
          <cell r="Z139" t="str">
            <v>CSF</v>
          </cell>
          <cell r="AA139" t="str">
            <v>RECURSOS CORRIENTES</v>
          </cell>
          <cell r="AB139" t="str">
            <v>Servicios prestados al GIT de Servicios Generales, mes de julio de 2016.</v>
          </cell>
          <cell r="AC139" t="str">
            <v>22916</v>
          </cell>
          <cell r="AD139" t="str">
            <v>21516</v>
          </cell>
          <cell r="AE139" t="str">
            <v>18916</v>
          </cell>
          <cell r="AF139" t="str">
            <v>134516</v>
          </cell>
          <cell r="AG139" t="str">
            <v>2016-07-27 00:00:00</v>
          </cell>
          <cell r="AH139" t="str">
            <v>135216</v>
          </cell>
          <cell r="AI139" t="str">
            <v>209295316</v>
          </cell>
          <cell r="AJ139">
            <v>0</v>
          </cell>
          <cell r="AK139" t="str">
            <v>2016-02-09 00:00:00</v>
          </cell>
          <cell r="AL139" t="str">
            <v>CONTRATO DE PRESTACION DE SERVICIOS</v>
          </cell>
          <cell r="AM139" t="str">
            <v>C-145/16</v>
          </cell>
          <cell r="AN139" t="str">
            <v>Prestar apoyo al GIT de Serv Grales, Adtivos y Fros</v>
          </cell>
        </row>
        <row r="140">
          <cell r="A140">
            <v>135316</v>
          </cell>
          <cell r="B140" t="str">
            <v>2016-07-28 00:00:00</v>
          </cell>
          <cell r="C140" t="str">
            <v>2016-07-28 11:22:58</v>
          </cell>
          <cell r="D140" t="str">
            <v>ConOrdendePago</v>
          </cell>
          <cell r="E140">
            <v>4500000</v>
          </cell>
          <cell r="F140" t="str">
            <v>38,514.00</v>
          </cell>
          <cell r="G140" t="str">
            <v>0.00</v>
          </cell>
          <cell r="H140" t="str">
            <v>000</v>
          </cell>
          <cell r="I140" t="str">
            <v>Cédula de Ciudadanía</v>
          </cell>
          <cell r="J140" t="str">
            <v>16071089</v>
          </cell>
          <cell r="K140" t="str">
            <v>MONCADA MELO FABIO DE JESUS</v>
          </cell>
          <cell r="L140" t="str">
            <v>Abono en cuenta</v>
          </cell>
          <cell r="M140" t="str">
            <v>Ahorro</v>
          </cell>
          <cell r="N140" t="str">
            <v>085000019274</v>
          </cell>
          <cell r="O140" t="str">
            <v>Activa</v>
          </cell>
          <cell r="P140" t="str">
            <v>860034313</v>
          </cell>
          <cell r="Q140" t="str">
            <v>BANCO DAVIVIENDA S.A.</v>
          </cell>
          <cell r="R140" t="str">
            <v>CGN- GESTION GENERAL</v>
          </cell>
          <cell r="S140" t="str">
            <v>A-1-0-2-12</v>
          </cell>
          <cell r="T140" t="str">
            <v>HONORARIOS</v>
          </cell>
          <cell r="U140" t="str">
            <v>4,500,000.00</v>
          </cell>
          <cell r="V140" t="str">
            <v>0.00</v>
          </cell>
          <cell r="W140" t="str">
            <v>4,500,000.00</v>
          </cell>
          <cell r="X140" t="str">
            <v>0.00</v>
          </cell>
          <cell r="Y140" t="str">
            <v>Nación</v>
          </cell>
          <cell r="Z140" t="str">
            <v>CSF</v>
          </cell>
          <cell r="AA140" t="str">
            <v>RECURSOS CORRIENTES</v>
          </cell>
          <cell r="AB140" t="str">
            <v>Servicios prestados al GIT de jurídica, mes de julio de 2016.</v>
          </cell>
          <cell r="AC140" t="str">
            <v>11316</v>
          </cell>
          <cell r="AD140" t="str">
            <v>10216</v>
          </cell>
          <cell r="AE140" t="str">
            <v>10416</v>
          </cell>
          <cell r="AF140" t="str">
            <v>134616</v>
          </cell>
          <cell r="AG140" t="str">
            <v>2016-07-27 00:00:00</v>
          </cell>
          <cell r="AH140" t="str">
            <v>135316</v>
          </cell>
          <cell r="AI140" t="str">
            <v>209297116</v>
          </cell>
          <cell r="AJ140">
            <v>0</v>
          </cell>
          <cell r="AK140" t="str">
            <v>2016-01-21 00:00:00</v>
          </cell>
          <cell r="AL140" t="str">
            <v>CONTRATO DE PRESTACION DE SERVICIOS - PROFESIONALES</v>
          </cell>
          <cell r="AM140" t="str">
            <v>C-90/16</v>
          </cell>
          <cell r="AN140" t="str">
            <v>Prestar apoyo al GIT de Serv Grales, Adtivos y Fros</v>
          </cell>
        </row>
        <row r="141">
          <cell r="A141">
            <v>135416</v>
          </cell>
          <cell r="B141" t="str">
            <v>2016-07-28 00:00:00</v>
          </cell>
          <cell r="C141" t="str">
            <v>2016-07-28 11:26:12</v>
          </cell>
          <cell r="D141" t="str">
            <v>ConOrdendePago</v>
          </cell>
          <cell r="E141">
            <v>4200000</v>
          </cell>
          <cell r="F141" t="str">
            <v>1,597,947.00</v>
          </cell>
          <cell r="G141" t="str">
            <v>0.00</v>
          </cell>
          <cell r="H141" t="str">
            <v>000</v>
          </cell>
          <cell r="I141" t="str">
            <v>Cédula de Ciudadanía</v>
          </cell>
          <cell r="J141" t="str">
            <v>15912700</v>
          </cell>
          <cell r="K141" t="str">
            <v>ARIAS ARIAS CARLOS ALBERTO</v>
          </cell>
          <cell r="L141" t="str">
            <v>Abono en cuenta</v>
          </cell>
          <cell r="M141" t="str">
            <v>Ahorro</v>
          </cell>
          <cell r="N141" t="str">
            <v>07007330931</v>
          </cell>
          <cell r="O141" t="str">
            <v>Activa</v>
          </cell>
          <cell r="P141" t="str">
            <v>890903938</v>
          </cell>
          <cell r="Q141" t="str">
            <v>BANCOLOMBIA S.A.</v>
          </cell>
          <cell r="R141" t="str">
            <v>CGN- GESTION GENERAL</v>
          </cell>
          <cell r="S141" t="str">
            <v>C-520-1000-122</v>
          </cell>
          <cell r="T141" t="str">
            <v>FORTALECIMIENTO DE LOS SISTEMAS DE GESTIÓN DE LA CONTADURÍA GENERAL DE LA NACIÓN</v>
          </cell>
          <cell r="U141" t="str">
            <v>4,200,000.00</v>
          </cell>
          <cell r="V141" t="str">
            <v>0.00</v>
          </cell>
          <cell r="W141" t="str">
            <v>4,200,000.00</v>
          </cell>
          <cell r="X141" t="str">
            <v>0.00</v>
          </cell>
          <cell r="Y141" t="str">
            <v>Nación</v>
          </cell>
          <cell r="Z141" t="str">
            <v>CSF</v>
          </cell>
          <cell r="AA141" t="str">
            <v>RECURSOS CORRIENTES</v>
          </cell>
          <cell r="AB141" t="str">
            <v>Cancelación Prestación de servicios profesionales del 01 al 31 de Julio de 2016.</v>
          </cell>
          <cell r="AC141" t="str">
            <v>14416</v>
          </cell>
          <cell r="AD141" t="str">
            <v>13916</v>
          </cell>
          <cell r="AE141" t="str">
            <v>12616</v>
          </cell>
          <cell r="AF141" t="str">
            <v>139916</v>
          </cell>
          <cell r="AG141" t="str">
            <v>2016-07-28 00:00:00</v>
          </cell>
          <cell r="AH141" t="str">
            <v>135416</v>
          </cell>
          <cell r="AI141" t="str">
            <v>209099716</v>
          </cell>
          <cell r="AJ141">
            <v>0</v>
          </cell>
          <cell r="AK141" t="str">
            <v>2016-01-22 00:00:00</v>
          </cell>
          <cell r="AL141" t="str">
            <v>CONTRATO DE PRESTACION DE SERVICIOS - PROFESIONALES</v>
          </cell>
          <cell r="AM141" t="str">
            <v>C-113/16</v>
          </cell>
          <cell r="AN141" t="str">
            <v>Prestar apoyo al GIT de Planeación</v>
          </cell>
        </row>
        <row r="142">
          <cell r="A142">
            <v>135516</v>
          </cell>
          <cell r="B142" t="str">
            <v>2016-07-28 00:00:00</v>
          </cell>
          <cell r="C142" t="str">
            <v>2016-07-28 11:28:35</v>
          </cell>
          <cell r="D142" t="str">
            <v>ConOrdendePago</v>
          </cell>
          <cell r="E142">
            <v>1900000</v>
          </cell>
          <cell r="F142" t="str">
            <v>670,316.00</v>
          </cell>
          <cell r="G142" t="str">
            <v>0.00</v>
          </cell>
          <cell r="H142" t="str">
            <v>000</v>
          </cell>
          <cell r="I142" t="str">
            <v>Cédula de Ciudadanía</v>
          </cell>
          <cell r="J142" t="str">
            <v>1016040415</v>
          </cell>
          <cell r="K142" t="str">
            <v>NOPE GONZALEZ OLGA LUCIA</v>
          </cell>
          <cell r="L142" t="str">
            <v>Abono en cuenta</v>
          </cell>
          <cell r="M142" t="str">
            <v>Ahorro</v>
          </cell>
          <cell r="N142" t="str">
            <v>205124209</v>
          </cell>
          <cell r="O142" t="str">
            <v>Activa</v>
          </cell>
          <cell r="P142" t="str">
            <v>860002964</v>
          </cell>
          <cell r="Q142" t="str">
            <v>BANCO DE BOGOTA S. A.</v>
          </cell>
          <cell r="R142" t="str">
            <v>CGN- GESTION GENERAL</v>
          </cell>
          <cell r="S142" t="str">
            <v>A-1-0-2-14</v>
          </cell>
          <cell r="T142" t="str">
            <v>REMUNERACION SERVICIOS TECNICOS</v>
          </cell>
          <cell r="U142" t="str">
            <v>1,900,000.00</v>
          </cell>
          <cell r="V142" t="str">
            <v>0.00</v>
          </cell>
          <cell r="W142" t="str">
            <v>1,900,000.00</v>
          </cell>
          <cell r="X142" t="str">
            <v>0.00</v>
          </cell>
          <cell r="Y142" t="str">
            <v>Nación</v>
          </cell>
          <cell r="Z142" t="str">
            <v>CSF</v>
          </cell>
          <cell r="AA142" t="str">
            <v>RECURSOS CORRIENTES</v>
          </cell>
          <cell r="AB142" t="str">
            <v>Servicios prestados al GIT de Nomina y Prestaciones, mes de julio de 2016.</v>
          </cell>
          <cell r="AC142" t="str">
            <v>4916</v>
          </cell>
          <cell r="AD142" t="str">
            <v>5016</v>
          </cell>
          <cell r="AE142" t="str">
            <v>6816</v>
          </cell>
          <cell r="AF142" t="str">
            <v>134716</v>
          </cell>
          <cell r="AG142" t="str">
            <v>2016-07-27 00:00:00</v>
          </cell>
          <cell r="AH142" t="str">
            <v>135516</v>
          </cell>
          <cell r="AI142" t="str">
            <v>208771716</v>
          </cell>
          <cell r="AJ142">
            <v>0</v>
          </cell>
          <cell r="AK142" t="str">
            <v>2016-01-19 00:00:00</v>
          </cell>
          <cell r="AL142" t="str">
            <v>CONTRATO DE PRESTACION DE SERVICIOS</v>
          </cell>
          <cell r="AM142" t="str">
            <v>C-33/16</v>
          </cell>
          <cell r="AN142" t="str">
            <v>Prestar apoyo al GIT de Nómina y Prestaciones</v>
          </cell>
        </row>
        <row r="143">
          <cell r="A143">
            <v>135616</v>
          </cell>
          <cell r="B143" t="str">
            <v>2016-07-28 00:00:00</v>
          </cell>
          <cell r="C143" t="str">
            <v>2016-07-28 11:31:11</v>
          </cell>
          <cell r="D143" t="str">
            <v>ConOrdendePago</v>
          </cell>
          <cell r="E143">
            <v>4300000</v>
          </cell>
          <cell r="F143" t="str">
            <v>41,375.00</v>
          </cell>
          <cell r="G143" t="str">
            <v>0.00</v>
          </cell>
          <cell r="H143" t="str">
            <v>000</v>
          </cell>
          <cell r="I143" t="str">
            <v>Cédula de Ciudadanía</v>
          </cell>
          <cell r="J143" t="str">
            <v>24333875</v>
          </cell>
          <cell r="K143" t="str">
            <v>VALENCIA RONDON DIANA PATRICIA</v>
          </cell>
          <cell r="L143" t="str">
            <v>Abono en cuenta</v>
          </cell>
          <cell r="M143" t="str">
            <v>Ahorro</v>
          </cell>
          <cell r="N143" t="str">
            <v>04888348285</v>
          </cell>
          <cell r="O143" t="str">
            <v>Activa</v>
          </cell>
          <cell r="P143" t="str">
            <v>890903938</v>
          </cell>
          <cell r="Q143" t="str">
            <v>BANCOLOMBIA S.A.</v>
          </cell>
          <cell r="R143" t="str">
            <v>CGN- GESTION GENERAL</v>
          </cell>
          <cell r="S143" t="str">
            <v>C-450-1000-1</v>
          </cell>
          <cell r="T143" t="str">
            <v>MODERNIZACIÓN DE LA REGULACIÓN CONTABLE PÚBLICA EN COLOMBIA</v>
          </cell>
          <cell r="U143" t="str">
            <v>4,300,000.00</v>
          </cell>
          <cell r="V143" t="str">
            <v>0.00</v>
          </cell>
          <cell r="W143" t="str">
            <v>4,300,000.00</v>
          </cell>
          <cell r="X143" t="str">
            <v>0.00</v>
          </cell>
          <cell r="Y143" t="str">
            <v>Nación</v>
          </cell>
          <cell r="Z143" t="str">
            <v>CSF</v>
          </cell>
          <cell r="AA143" t="str">
            <v>RECURSOS CORRIENTES</v>
          </cell>
          <cell r="AB143" t="str">
            <v>Servicios prestados al GIT de Gestión y Evaluación, mes de julio de 2016.</v>
          </cell>
          <cell r="AC143" t="str">
            <v>12416</v>
          </cell>
          <cell r="AD143" t="str">
            <v>11916</v>
          </cell>
          <cell r="AE143" t="str">
            <v>11016</v>
          </cell>
          <cell r="AF143" t="str">
            <v>134816</v>
          </cell>
          <cell r="AG143" t="str">
            <v>2016-07-27 00:00:00</v>
          </cell>
          <cell r="AH143" t="str">
            <v>135616</v>
          </cell>
          <cell r="AI143" t="str">
            <v>209311716</v>
          </cell>
          <cell r="AJ143">
            <v>0</v>
          </cell>
          <cell r="AK143" t="str">
            <v>2016-01-21 00:00:00</v>
          </cell>
          <cell r="AL143" t="str">
            <v>CONTRATO DE PRESTACION DE SERVICIOS - PROFESIONALES</v>
          </cell>
          <cell r="AM143" t="str">
            <v>C-97/16</v>
          </cell>
          <cell r="AN143" t="str">
            <v>Prestar apoyo al GIT de Gestión y Evaluación</v>
          </cell>
        </row>
        <row r="144">
          <cell r="A144">
            <v>135716</v>
          </cell>
          <cell r="B144" t="str">
            <v>2016-07-28 00:00:00</v>
          </cell>
          <cell r="C144" t="str">
            <v>2016-07-28 11:31:26</v>
          </cell>
          <cell r="D144" t="str">
            <v>ConOrdendePago</v>
          </cell>
          <cell r="E144">
            <v>4400000</v>
          </cell>
          <cell r="F144" t="str">
            <v>97,684.00</v>
          </cell>
          <cell r="G144" t="str">
            <v>0.00</v>
          </cell>
          <cell r="H144" t="str">
            <v>000</v>
          </cell>
          <cell r="I144" t="str">
            <v>Cédula de Ciudadanía</v>
          </cell>
          <cell r="J144" t="str">
            <v>15420970</v>
          </cell>
          <cell r="K144" t="str">
            <v>ESCOBAR VILLA HECTOR ANTONIO</v>
          </cell>
          <cell r="L144" t="str">
            <v>Abono en cuenta</v>
          </cell>
          <cell r="M144" t="str">
            <v>Ahorro</v>
          </cell>
          <cell r="N144" t="str">
            <v>10202499468</v>
          </cell>
          <cell r="O144" t="str">
            <v>Activa</v>
          </cell>
          <cell r="P144" t="str">
            <v>890903938</v>
          </cell>
          <cell r="Q144" t="str">
            <v>BANCOLOMBIA S.A.</v>
          </cell>
          <cell r="R144" t="str">
            <v>CGN- GESTION GENERAL</v>
          </cell>
          <cell r="S144" t="str">
            <v>A-1-0-2-12</v>
          </cell>
          <cell r="T144" t="str">
            <v>HONORARIOS</v>
          </cell>
          <cell r="U144" t="str">
            <v>4,400,000.00</v>
          </cell>
          <cell r="V144" t="str">
            <v>0.00</v>
          </cell>
          <cell r="W144" t="str">
            <v>4,400,000.00</v>
          </cell>
          <cell r="X144" t="str">
            <v>0.00</v>
          </cell>
          <cell r="Y144" t="str">
            <v>Nación</v>
          </cell>
          <cell r="Z144" t="str">
            <v>CSF</v>
          </cell>
          <cell r="AA144" t="str">
            <v>RECURSOS CORRIENTES</v>
          </cell>
          <cell r="AB144" t="str">
            <v>Cancelación Prestación de servicios profesionales del 01 al 31 de Julio de 2016.</v>
          </cell>
          <cell r="AC144" t="str">
            <v>4616</v>
          </cell>
          <cell r="AD144" t="str">
            <v>4416</v>
          </cell>
          <cell r="AE144" t="str">
            <v>3916</v>
          </cell>
          <cell r="AF144" t="str">
            <v>140016</v>
          </cell>
          <cell r="AG144" t="str">
            <v>2016-07-28 00:00:00</v>
          </cell>
          <cell r="AH144" t="str">
            <v>135716</v>
          </cell>
          <cell r="AI144" t="str">
            <v>211249816</v>
          </cell>
          <cell r="AJ144">
            <v>0</v>
          </cell>
          <cell r="AK144" t="str">
            <v>2016-01-14 00:00:00</v>
          </cell>
          <cell r="AL144" t="str">
            <v>CONTRATO DE PRESTACION DE SERVICIOS - PROFESIONALES</v>
          </cell>
          <cell r="AM144" t="str">
            <v>C-32/16</v>
          </cell>
          <cell r="AN144" t="str">
            <v>Prestar apoyo al GIT de Jurídica</v>
          </cell>
        </row>
        <row r="145">
          <cell r="A145">
            <v>135816</v>
          </cell>
          <cell r="B145" t="str">
            <v>2016-07-28 00:00:00</v>
          </cell>
          <cell r="C145" t="str">
            <v>2016-07-28 11:34:32</v>
          </cell>
          <cell r="D145" t="str">
            <v>ConOrdendePago</v>
          </cell>
          <cell r="E145">
            <v>4000000</v>
          </cell>
          <cell r="F145" t="str">
            <v>754,235.00</v>
          </cell>
          <cell r="G145" t="str">
            <v>0.00</v>
          </cell>
          <cell r="H145" t="str">
            <v>000</v>
          </cell>
          <cell r="I145" t="str">
            <v>Cédula de Ciudadanía</v>
          </cell>
          <cell r="J145" t="str">
            <v>80456810</v>
          </cell>
          <cell r="K145" t="str">
            <v>RAMÍREZ CAMACHO SERGIO ANDRES</v>
          </cell>
          <cell r="L145" t="str">
            <v>Abono en cuenta</v>
          </cell>
          <cell r="M145" t="str">
            <v>Ahorro</v>
          </cell>
          <cell r="N145" t="str">
            <v>89273512013</v>
          </cell>
          <cell r="O145" t="str">
            <v>Activa</v>
          </cell>
          <cell r="P145" t="str">
            <v>890903938</v>
          </cell>
          <cell r="Q145" t="str">
            <v>BANCOLOMBIA S.A.</v>
          </cell>
          <cell r="R145" t="str">
            <v>CGN- GESTION GENERAL</v>
          </cell>
          <cell r="S145" t="str">
            <v>C-450-1000-1</v>
          </cell>
          <cell r="T145" t="str">
            <v>MODERNIZACIÓN DE LA REGULACIÓN CONTABLE PÚBLICA EN COLOMBIA</v>
          </cell>
          <cell r="U145" t="str">
            <v>4,000,000.00</v>
          </cell>
          <cell r="V145" t="str">
            <v>0.00</v>
          </cell>
          <cell r="W145" t="str">
            <v>4,000,000.00</v>
          </cell>
          <cell r="X145" t="str">
            <v>0.00</v>
          </cell>
          <cell r="Y145" t="str">
            <v>Nación</v>
          </cell>
          <cell r="Z145" t="str">
            <v>CSF</v>
          </cell>
          <cell r="AA145" t="str">
            <v>RECURSOS CORRIENTES</v>
          </cell>
          <cell r="AB145" t="str">
            <v>Servicios prestados al GIT de Gestión y Evaluación, mes de julio de 2016.</v>
          </cell>
          <cell r="AC145" t="str">
            <v>11816</v>
          </cell>
          <cell r="AD145" t="str">
            <v>11416</v>
          </cell>
          <cell r="AE145" t="str">
            <v>10816</v>
          </cell>
          <cell r="AF145" t="str">
            <v>134916</v>
          </cell>
          <cell r="AG145" t="str">
            <v>2016-07-27 00:00:00</v>
          </cell>
          <cell r="AH145" t="str">
            <v>135816</v>
          </cell>
          <cell r="AI145" t="str">
            <v>208775516</v>
          </cell>
          <cell r="AJ145">
            <v>0</v>
          </cell>
          <cell r="AK145" t="str">
            <v>2016-01-21 00:00:00</v>
          </cell>
          <cell r="AL145" t="str">
            <v>CONTRATO DE PRESTACION DE SERVICIOS - PROFESIONALES</v>
          </cell>
          <cell r="AM145" t="str">
            <v>C-101/16</v>
          </cell>
          <cell r="AN145" t="str">
            <v>Prestar apoyo al GIT de Gestión y Evaluación</v>
          </cell>
        </row>
        <row r="146">
          <cell r="A146">
            <v>135916</v>
          </cell>
          <cell r="B146" t="str">
            <v>2016-07-28 00:00:00</v>
          </cell>
          <cell r="C146" t="str">
            <v>2016-07-28 11:36:54</v>
          </cell>
          <cell r="D146" t="str">
            <v>ConOrdendePago</v>
          </cell>
          <cell r="E146">
            <v>4000000</v>
          </cell>
          <cell r="F146" t="str">
            <v>34,235.00</v>
          </cell>
          <cell r="G146" t="str">
            <v>0.00</v>
          </cell>
          <cell r="H146" t="str">
            <v>000</v>
          </cell>
          <cell r="I146" t="str">
            <v>Cédula de Ciudadanía</v>
          </cell>
          <cell r="J146" t="str">
            <v>37514319</v>
          </cell>
          <cell r="K146" t="str">
            <v>POLANCO DIAZ RAQUEL</v>
          </cell>
          <cell r="L146" t="str">
            <v>Abono en cuenta</v>
          </cell>
          <cell r="M146" t="str">
            <v>Ahorro</v>
          </cell>
          <cell r="N146" t="str">
            <v>30642020702</v>
          </cell>
          <cell r="O146" t="str">
            <v>Activa</v>
          </cell>
          <cell r="P146" t="str">
            <v>890903938</v>
          </cell>
          <cell r="Q146" t="str">
            <v>BANCOLOMBIA S.A.</v>
          </cell>
          <cell r="R146" t="str">
            <v>CGN- GESTION GENERAL</v>
          </cell>
          <cell r="S146" t="str">
            <v>C-450-1000-1</v>
          </cell>
          <cell r="T146" t="str">
            <v>MODERNIZACIÓN DE LA REGULACIÓN CONTABLE PÚBLICA EN COLOMBIA</v>
          </cell>
          <cell r="U146" t="str">
            <v>4,000,000.00</v>
          </cell>
          <cell r="V146" t="str">
            <v>0.00</v>
          </cell>
          <cell r="W146" t="str">
            <v>4,000,000.00</v>
          </cell>
          <cell r="X146" t="str">
            <v>0.00</v>
          </cell>
          <cell r="Y146" t="str">
            <v>Nación</v>
          </cell>
          <cell r="Z146" t="str">
            <v>CSF</v>
          </cell>
          <cell r="AA146" t="str">
            <v>RECURSOS CORRIENTES</v>
          </cell>
          <cell r="AB146" t="str">
            <v>Servicios prestados al GIT de Gestión y Evaluación, mes de julio de 2016.</v>
          </cell>
          <cell r="AC146" t="str">
            <v>10816</v>
          </cell>
          <cell r="AD146" t="str">
            <v>10516</v>
          </cell>
          <cell r="AE146" t="str">
            <v>8416</v>
          </cell>
          <cell r="AF146" t="str">
            <v>135016</v>
          </cell>
          <cell r="AG146" t="str">
            <v>2016-07-27 00:00:00</v>
          </cell>
          <cell r="AH146" t="str">
            <v>135916</v>
          </cell>
          <cell r="AI146" t="str">
            <v>208780016</v>
          </cell>
          <cell r="AJ146">
            <v>0</v>
          </cell>
          <cell r="AK146" t="str">
            <v>2016-01-20 00:00:00</v>
          </cell>
          <cell r="AL146" t="str">
            <v>CONTRATO DE PRESTACION DE SERVICIOS - PROFESIONALES</v>
          </cell>
          <cell r="AM146" t="str">
            <v>C-89/16</v>
          </cell>
          <cell r="AN146" t="str">
            <v>Prestar apoyo al GIT de Gestión y Evaluación</v>
          </cell>
        </row>
        <row r="147">
          <cell r="A147">
            <v>136016</v>
          </cell>
          <cell r="B147" t="str">
            <v>2016-07-28 00:00:00</v>
          </cell>
          <cell r="C147" t="str">
            <v>2016-07-28 11:37:34</v>
          </cell>
          <cell r="D147" t="str">
            <v>ConOrdendePago</v>
          </cell>
          <cell r="E147">
            <v>5000000</v>
          </cell>
          <cell r="F147" t="str">
            <v>1,580,545.00</v>
          </cell>
          <cell r="G147" t="str">
            <v>0.00</v>
          </cell>
          <cell r="H147" t="str">
            <v>000</v>
          </cell>
          <cell r="I147" t="str">
            <v>Cédula de Ciudadanía</v>
          </cell>
          <cell r="J147" t="str">
            <v>15363637</v>
          </cell>
          <cell r="K147" t="str">
            <v>CALAZANS PALACIO BASILIO</v>
          </cell>
          <cell r="L147" t="str">
            <v>Abono en cuenta</v>
          </cell>
          <cell r="M147" t="str">
            <v>Ahorro</v>
          </cell>
          <cell r="N147" t="str">
            <v>10015349016</v>
          </cell>
          <cell r="O147" t="str">
            <v>Activa</v>
          </cell>
          <cell r="P147" t="str">
            <v>890903938</v>
          </cell>
          <cell r="Q147" t="str">
            <v>BANCOLOMBIA S.A.</v>
          </cell>
          <cell r="R147" t="str">
            <v>CGN- GESTION GENERAL</v>
          </cell>
          <cell r="S147" t="str">
            <v>A-1-0-2-12</v>
          </cell>
          <cell r="T147" t="str">
            <v>HONORARIOS</v>
          </cell>
          <cell r="U147" t="str">
            <v>5,000,000.00</v>
          </cell>
          <cell r="V147" t="str">
            <v>0.00</v>
          </cell>
          <cell r="W147" t="str">
            <v>5,000,000.00</v>
          </cell>
          <cell r="X147" t="str">
            <v>0.00</v>
          </cell>
          <cell r="Y147" t="str">
            <v>Nación</v>
          </cell>
          <cell r="Z147" t="str">
            <v>CSF</v>
          </cell>
          <cell r="AA147" t="str">
            <v>RECURSOS CORRIENTES</v>
          </cell>
          <cell r="AB147" t="str">
            <v>Cancelación Prestación de servicios profesionales del 01 al 30 de Julio de 2016.</v>
          </cell>
          <cell r="AC147" t="str">
            <v>13716</v>
          </cell>
          <cell r="AD147" t="str">
            <v>13216</v>
          </cell>
          <cell r="AE147" t="str">
            <v>17216</v>
          </cell>
          <cell r="AF147" t="str">
            <v>140116</v>
          </cell>
          <cell r="AG147" t="str">
            <v>2016-07-28 00:00:00</v>
          </cell>
          <cell r="AH147" t="str">
            <v>136016</v>
          </cell>
          <cell r="AI147" t="str">
            <v>209102116</v>
          </cell>
          <cell r="AJ147">
            <v>0</v>
          </cell>
          <cell r="AK147" t="str">
            <v>2016-02-01 00:00:00</v>
          </cell>
          <cell r="AL147" t="str">
            <v>CONTRATO DE PRESTACION DE SERVICIOS - PROFESIONALES</v>
          </cell>
          <cell r="AM147" t="str">
            <v>C-135/16</v>
          </cell>
          <cell r="AN147" t="str">
            <v>Prestar apoyo al GIT de Jurídica</v>
          </cell>
        </row>
        <row r="148">
          <cell r="A148">
            <v>136116</v>
          </cell>
          <cell r="B148" t="str">
            <v>2016-07-28 00:00:00</v>
          </cell>
          <cell r="C148" t="str">
            <v>2016-07-28 11:38:51</v>
          </cell>
          <cell r="D148" t="str">
            <v>ConOrdendePago</v>
          </cell>
          <cell r="E148">
            <v>1900000</v>
          </cell>
          <cell r="F148" t="str">
            <v>16,262.00</v>
          </cell>
          <cell r="G148" t="str">
            <v>0.00</v>
          </cell>
          <cell r="H148" t="str">
            <v>000</v>
          </cell>
          <cell r="I148" t="str">
            <v>Cédula de Ciudadanía</v>
          </cell>
          <cell r="J148" t="str">
            <v>1017241989</v>
          </cell>
          <cell r="K148" t="str">
            <v>RUA BEDOYA CAROLINA</v>
          </cell>
          <cell r="L148" t="str">
            <v>Abono en cuenta</v>
          </cell>
          <cell r="M148" t="str">
            <v>Ahorro</v>
          </cell>
          <cell r="N148" t="str">
            <v>241072461</v>
          </cell>
          <cell r="O148" t="str">
            <v>Activa</v>
          </cell>
          <cell r="P148" t="str">
            <v>860003020</v>
          </cell>
          <cell r="Q148" t="str">
            <v>BANCO BILBAO VIZCAYA ARGENTARIA COLOMBIA S.A. BBVA</v>
          </cell>
          <cell r="R148" t="str">
            <v>CGN- GESTION GENERAL</v>
          </cell>
          <cell r="S148" t="str">
            <v>A-1-0-2-14</v>
          </cell>
          <cell r="T148" t="str">
            <v>REMUNERACION SERVICIOS TECNICOS</v>
          </cell>
          <cell r="U148" t="str">
            <v>1,900,000.00</v>
          </cell>
          <cell r="V148" t="str">
            <v>0.00</v>
          </cell>
          <cell r="W148" t="str">
            <v>1,900,000.00</v>
          </cell>
          <cell r="X148" t="str">
            <v>0.00</v>
          </cell>
          <cell r="Y148" t="str">
            <v>Nación</v>
          </cell>
          <cell r="Z148" t="str">
            <v>CSF</v>
          </cell>
          <cell r="AA148" t="str">
            <v>RECURSOS CORRIENTES</v>
          </cell>
          <cell r="AB148" t="str">
            <v>Servicios prestados al GIT de Servicios Generales, mes de julio de 2016.</v>
          </cell>
          <cell r="AC148" t="str">
            <v>9116</v>
          </cell>
          <cell r="AD148" t="str">
            <v>8616</v>
          </cell>
          <cell r="AE148" t="str">
            <v>10116</v>
          </cell>
          <cell r="AF148" t="str">
            <v>135116</v>
          </cell>
          <cell r="AG148" t="str">
            <v>2016-07-27 00:00:00</v>
          </cell>
          <cell r="AH148" t="str">
            <v>136116</v>
          </cell>
          <cell r="AI148" t="str">
            <v>209299716</v>
          </cell>
          <cell r="AJ148">
            <v>0</v>
          </cell>
          <cell r="AK148" t="str">
            <v>2016-01-21 00:00:00</v>
          </cell>
          <cell r="AL148" t="str">
            <v>CONTRATO DE PRESTACION DE SERVICIOS</v>
          </cell>
          <cell r="AM148" t="str">
            <v>C-77/16</v>
          </cell>
          <cell r="AN148" t="str">
            <v>Prestar apoyo al GIT de Serv Grales, Adtivos y Fros</v>
          </cell>
        </row>
        <row r="149">
          <cell r="A149">
            <v>136216</v>
          </cell>
          <cell r="B149" t="str">
            <v>2016-07-28 00:00:00</v>
          </cell>
          <cell r="C149" t="str">
            <v>2016-07-28 11:41:54</v>
          </cell>
          <cell r="D149" t="str">
            <v>ConOrdendePago</v>
          </cell>
          <cell r="E149">
            <v>4700000</v>
          </cell>
          <cell r="F149" t="str">
            <v>1,066,226.00</v>
          </cell>
          <cell r="G149" t="str">
            <v>0.00</v>
          </cell>
          <cell r="H149" t="str">
            <v>000</v>
          </cell>
          <cell r="I149" t="str">
            <v>Cédula de Ciudadanía</v>
          </cell>
          <cell r="J149" t="str">
            <v>51881817</v>
          </cell>
          <cell r="K149" t="str">
            <v>LATORRE RODRIGUEZ ALEJANDRA MONICA</v>
          </cell>
          <cell r="L149" t="str">
            <v>Abono en cuenta</v>
          </cell>
          <cell r="M149" t="str">
            <v>Ahorro</v>
          </cell>
          <cell r="N149" t="str">
            <v>451500070565</v>
          </cell>
          <cell r="O149" t="str">
            <v>Activa</v>
          </cell>
          <cell r="P149" t="str">
            <v>860034313</v>
          </cell>
          <cell r="Q149" t="str">
            <v>BANCO DAVIVIENDA S.A.</v>
          </cell>
          <cell r="R149" t="str">
            <v>CGN- GESTION GENERAL</v>
          </cell>
          <cell r="S149" t="str">
            <v>C-223-1000-2</v>
          </cell>
          <cell r="T149" t="str">
            <v>FORTALECIMIENTO DE LOS SISTEMAS DE INFORMACIÒN Y CONSOLIDACIÒN CONTABLE NACIONAL</v>
          </cell>
          <cell r="U149" t="str">
            <v>4,700,000.00</v>
          </cell>
          <cell r="V149" t="str">
            <v>0.00</v>
          </cell>
          <cell r="W149" t="str">
            <v>4,700,000.00</v>
          </cell>
          <cell r="X149" t="str">
            <v>0.00</v>
          </cell>
          <cell r="Y149" t="str">
            <v>Nación</v>
          </cell>
          <cell r="Z149" t="str">
            <v>CSF</v>
          </cell>
          <cell r="AA149" t="str">
            <v>RECURSOS CORRIENTES</v>
          </cell>
          <cell r="AB149" t="str">
            <v>Servicios prestados al GIT de Consolidador CHIP, mes de julio de 2016.</v>
          </cell>
          <cell r="AC149" t="str">
            <v>10716</v>
          </cell>
          <cell r="AD149" t="str">
            <v>10416</v>
          </cell>
          <cell r="AE149" t="str">
            <v>9216</v>
          </cell>
          <cell r="AF149" t="str">
            <v>135816</v>
          </cell>
          <cell r="AG149" t="str">
            <v>2016-07-27 00:00:00</v>
          </cell>
          <cell r="AH149" t="str">
            <v>136216</v>
          </cell>
          <cell r="AI149" t="str">
            <v>208784016</v>
          </cell>
          <cell r="AJ149">
            <v>0</v>
          </cell>
          <cell r="AK149" t="str">
            <v>2016-01-20 00:00:00</v>
          </cell>
          <cell r="AL149" t="str">
            <v>CONTRATO DE PRESTACION DE SERVICIOS - PROFESIONALES</v>
          </cell>
          <cell r="AM149" t="str">
            <v>C-87/16</v>
          </cell>
          <cell r="AN149" t="str">
            <v>Prestar apoyo al GIT de CHIP</v>
          </cell>
        </row>
        <row r="150">
          <cell r="A150">
            <v>136316</v>
          </cell>
          <cell r="B150" t="str">
            <v>2016-07-28 00:00:00</v>
          </cell>
          <cell r="C150" t="str">
            <v>2016-07-28 11:43:43</v>
          </cell>
          <cell r="D150" t="str">
            <v>ConOrdendePago</v>
          </cell>
          <cell r="E150">
            <v>2700000</v>
          </cell>
          <cell r="F150" t="str">
            <v>389,778.00</v>
          </cell>
          <cell r="G150" t="str">
            <v>0.00</v>
          </cell>
          <cell r="H150" t="str">
            <v>000</v>
          </cell>
          <cell r="I150" t="str">
            <v>Cédula de Ciudadanía</v>
          </cell>
          <cell r="J150" t="str">
            <v>17680359</v>
          </cell>
          <cell r="K150" t="str">
            <v>TORRES PARRA WILLIAM HENRRY</v>
          </cell>
          <cell r="L150" t="str">
            <v>Abono en cuenta</v>
          </cell>
          <cell r="M150" t="str">
            <v>Ahorro</v>
          </cell>
          <cell r="N150" t="str">
            <v>000770016806</v>
          </cell>
          <cell r="O150" t="str">
            <v>Activa</v>
          </cell>
          <cell r="P150" t="str">
            <v>860034313</v>
          </cell>
          <cell r="Q150" t="str">
            <v>BANCO DAVIVIENDA S.A.</v>
          </cell>
          <cell r="R150" t="str">
            <v>CGN- GESTION GENERAL</v>
          </cell>
          <cell r="S150" t="str">
            <v>C-223-1000-2</v>
          </cell>
          <cell r="T150" t="str">
            <v>FORTALECIMIENTO DE LOS SISTEMAS DE INFORMACIÒN Y CONSOLIDACIÒN CONTABLE NACIONAL</v>
          </cell>
          <cell r="U150" t="str">
            <v>2,700,000.00</v>
          </cell>
          <cell r="V150" t="str">
            <v>0.00</v>
          </cell>
          <cell r="W150" t="str">
            <v>2,700,000.00</v>
          </cell>
          <cell r="X150" t="str">
            <v>0.00</v>
          </cell>
          <cell r="Y150" t="str">
            <v>Nación</v>
          </cell>
          <cell r="Z150" t="str">
            <v>CSF</v>
          </cell>
          <cell r="AA150" t="str">
            <v>RECURSOS CORRIENTES</v>
          </cell>
          <cell r="AB150" t="str">
            <v>Cancelación Prestación de servicios en el apoyo al GIT de informática del 01 al 31 de Julio de 2016.</v>
          </cell>
          <cell r="AC150" t="str">
            <v>8816</v>
          </cell>
          <cell r="AD150" t="str">
            <v>8216</v>
          </cell>
          <cell r="AE150" t="str">
            <v>7816</v>
          </cell>
          <cell r="AF150" t="str">
            <v>140216</v>
          </cell>
          <cell r="AG150" t="str">
            <v>2016-07-28 00:00:00</v>
          </cell>
          <cell r="AH150" t="str">
            <v>136316</v>
          </cell>
          <cell r="AI150" t="str">
            <v>208786716</v>
          </cell>
          <cell r="AJ150">
            <v>0</v>
          </cell>
          <cell r="AK150" t="str">
            <v>2016-01-19 00:00:00</v>
          </cell>
          <cell r="AL150" t="str">
            <v>CONTRATO DE PRESTACION DE SERVICIOS</v>
          </cell>
          <cell r="AM150" t="str">
            <v>C-67/16</v>
          </cell>
          <cell r="AN150" t="str">
            <v>Prestar apoyo al GIT de Apoyo Informático</v>
          </cell>
        </row>
        <row r="151">
          <cell r="A151">
            <v>136416</v>
          </cell>
          <cell r="B151" t="str">
            <v>2016-07-28 00:00:00</v>
          </cell>
          <cell r="C151" t="str">
            <v>2016-07-28 11:44:10</v>
          </cell>
          <cell r="D151" t="str">
            <v>ConOrdendePago</v>
          </cell>
          <cell r="E151">
            <v>4500000</v>
          </cell>
          <cell r="F151" t="str">
            <v>68,280.00</v>
          </cell>
          <cell r="G151" t="str">
            <v>0.00</v>
          </cell>
          <cell r="H151" t="str">
            <v>000</v>
          </cell>
          <cell r="I151" t="str">
            <v>Cédula de Ciudadanía</v>
          </cell>
          <cell r="J151" t="str">
            <v>72183296</v>
          </cell>
          <cell r="K151" t="str">
            <v>MANGA DOMINGUEZ LEISBER DE JESUS</v>
          </cell>
          <cell r="L151" t="str">
            <v>Abono en cuenta</v>
          </cell>
          <cell r="M151" t="str">
            <v>Ahorro</v>
          </cell>
          <cell r="N151" t="str">
            <v>76792126452</v>
          </cell>
          <cell r="O151" t="str">
            <v>Activa</v>
          </cell>
          <cell r="P151" t="str">
            <v>890903938</v>
          </cell>
          <cell r="Q151" t="str">
            <v>BANCOLOMBIA S.A.</v>
          </cell>
          <cell r="R151" t="str">
            <v>CGN- GESTION GENERAL</v>
          </cell>
          <cell r="S151" t="str">
            <v>C-450-1000-1</v>
          </cell>
          <cell r="T151" t="str">
            <v>MODERNIZACIÓN DE LA REGULACIÓN CONTABLE PÚBLICA EN COLOMBIA</v>
          </cell>
          <cell r="U151" t="str">
            <v>4,500,000.00</v>
          </cell>
          <cell r="V151" t="str">
            <v>0.00</v>
          </cell>
          <cell r="W151" t="str">
            <v>4,500,000.00</v>
          </cell>
          <cell r="X151" t="str">
            <v>0.00</v>
          </cell>
          <cell r="Y151" t="str">
            <v>Nación</v>
          </cell>
          <cell r="Z151" t="str">
            <v>CSF</v>
          </cell>
          <cell r="AA151" t="str">
            <v>RECURSOS CORRIENTES</v>
          </cell>
          <cell r="AB151" t="str">
            <v>Servicios prestados al GIT de Gestión y Evaluación, mes de julio de 2016.</v>
          </cell>
          <cell r="AC151" t="str">
            <v>16116</v>
          </cell>
          <cell r="AD151" t="str">
            <v>15616</v>
          </cell>
          <cell r="AE151" t="str">
            <v>18116</v>
          </cell>
          <cell r="AF151" t="str">
            <v>135916</v>
          </cell>
          <cell r="AG151" t="str">
            <v>2016-07-27 00:00:00</v>
          </cell>
          <cell r="AH151" t="str">
            <v>136416</v>
          </cell>
          <cell r="AI151" t="str">
            <v>211524516</v>
          </cell>
          <cell r="AJ151">
            <v>0</v>
          </cell>
          <cell r="AK151" t="str">
            <v>2016-02-03 00:00:00</v>
          </cell>
          <cell r="AL151" t="str">
            <v>CONTRATO DE PRESTACION DE SERVICIOS - PROFESIONALES</v>
          </cell>
          <cell r="AM151" t="str">
            <v>C-142/16</v>
          </cell>
          <cell r="AN151" t="str">
            <v>Prestar apoyo al GIT de Gestión y Evaluación</v>
          </cell>
        </row>
        <row r="152">
          <cell r="A152">
            <v>136516</v>
          </cell>
          <cell r="B152" t="str">
            <v>2016-07-28 00:00:00</v>
          </cell>
          <cell r="C152" t="str">
            <v>2016-07-28 11:47:12</v>
          </cell>
          <cell r="D152" t="str">
            <v>ConOrdendePago</v>
          </cell>
          <cell r="E152">
            <v>3300000</v>
          </cell>
          <cell r="F152" t="str">
            <v>1,575,244.00</v>
          </cell>
          <cell r="G152" t="str">
            <v>0.00</v>
          </cell>
          <cell r="H152" t="str">
            <v>000</v>
          </cell>
          <cell r="I152" t="str">
            <v>Cédula de Ciudadanía</v>
          </cell>
          <cell r="J152" t="str">
            <v>1045493702</v>
          </cell>
          <cell r="K152" t="str">
            <v>GONZALEZ USUGA JAIME ALBERTO</v>
          </cell>
          <cell r="L152" t="str">
            <v>Abono en cuenta</v>
          </cell>
          <cell r="M152" t="str">
            <v>Ahorro</v>
          </cell>
          <cell r="N152" t="str">
            <v>61818905083</v>
          </cell>
          <cell r="O152" t="str">
            <v>Activa</v>
          </cell>
          <cell r="P152" t="str">
            <v>890903938</v>
          </cell>
          <cell r="Q152" t="str">
            <v>BANCOLOMBIA S.A.</v>
          </cell>
          <cell r="R152" t="str">
            <v>CGN- GESTION GENERAL</v>
          </cell>
          <cell r="S152" t="str">
            <v>C-450-1000-1</v>
          </cell>
          <cell r="T152" t="str">
            <v>MODERNIZACIÓN DE LA REGULACIÓN CONTABLE PÚBLICA EN COLOMBIA</v>
          </cell>
          <cell r="U152" t="str">
            <v>3,300,000.00</v>
          </cell>
          <cell r="V152" t="str">
            <v>0.00</v>
          </cell>
          <cell r="W152" t="str">
            <v>3,300,000.00</v>
          </cell>
          <cell r="X152" t="str">
            <v>0.00</v>
          </cell>
          <cell r="Y152" t="str">
            <v>Nación</v>
          </cell>
          <cell r="Z152" t="str">
            <v>CSF</v>
          </cell>
          <cell r="AA152" t="str">
            <v>RECURSOS CORRIENTES</v>
          </cell>
          <cell r="AB152" t="str">
            <v>Servicios prestados al GIT de Gestión y Evaluación, mes de julio de 2016.</v>
          </cell>
          <cell r="AC152" t="str">
            <v>12316</v>
          </cell>
          <cell r="AD152" t="str">
            <v>11816</v>
          </cell>
          <cell r="AE152" t="str">
            <v>12316</v>
          </cell>
          <cell r="AF152" t="str">
            <v>136016</v>
          </cell>
          <cell r="AG152" t="str">
            <v>2016-07-27 00:00:00</v>
          </cell>
          <cell r="AH152" t="str">
            <v>136516</v>
          </cell>
          <cell r="AI152" t="str">
            <v>208790016</v>
          </cell>
          <cell r="AJ152">
            <v>0</v>
          </cell>
          <cell r="AK152" t="str">
            <v>2016-01-22 00:00:00</v>
          </cell>
          <cell r="AL152" t="str">
            <v>CONTRATO DE PRESTACION DE SERVICIOS - PROFESIONALES</v>
          </cell>
          <cell r="AM152" t="str">
            <v>C-103/16</v>
          </cell>
          <cell r="AN152" t="str">
            <v>Prestar apoyo al GIT de Gestión y Evaluación</v>
          </cell>
        </row>
        <row r="153">
          <cell r="A153">
            <v>136616</v>
          </cell>
          <cell r="B153" t="str">
            <v>2016-07-28 00:00:00</v>
          </cell>
          <cell r="C153" t="str">
            <v>2016-07-28 14:22:10</v>
          </cell>
          <cell r="D153" t="str">
            <v>ConOrdendePago</v>
          </cell>
          <cell r="E153">
            <v>3500000</v>
          </cell>
          <cell r="F153" t="str">
            <v>29,956.00</v>
          </cell>
          <cell r="G153" t="str">
            <v>0.00</v>
          </cell>
          <cell r="H153" t="str">
            <v>000</v>
          </cell>
          <cell r="I153" t="str">
            <v>Cédula de Ciudadanía</v>
          </cell>
          <cell r="J153" t="str">
            <v>79879602</v>
          </cell>
          <cell r="K153" t="str">
            <v>OSORIO SANCHEZ ANTONIO ANDRES</v>
          </cell>
          <cell r="L153" t="str">
            <v>Abono en cuenta</v>
          </cell>
          <cell r="M153" t="str">
            <v>Ahorro</v>
          </cell>
          <cell r="N153" t="str">
            <v>388038739</v>
          </cell>
          <cell r="O153" t="str">
            <v>Activa</v>
          </cell>
          <cell r="P153" t="str">
            <v>860002964</v>
          </cell>
          <cell r="Q153" t="str">
            <v>BANCO DE BOGOTA S. A.</v>
          </cell>
          <cell r="R153" t="str">
            <v>CGN- GESTION GENERAL</v>
          </cell>
          <cell r="S153" t="str">
            <v>C-223-1000-2</v>
          </cell>
          <cell r="T153" t="str">
            <v>FORTALECIMIENTO DE LOS SISTEMAS DE INFORMACIÒN Y CONSOLIDACIÒN CONTABLE NACIONAL</v>
          </cell>
          <cell r="U153" t="str">
            <v>3,500,000.00</v>
          </cell>
          <cell r="V153" t="str">
            <v>0.00</v>
          </cell>
          <cell r="W153" t="str">
            <v>3,500,000.00</v>
          </cell>
          <cell r="X153" t="str">
            <v>0.00</v>
          </cell>
          <cell r="Y153" t="str">
            <v>Nación</v>
          </cell>
          <cell r="Z153" t="str">
            <v>CSF</v>
          </cell>
          <cell r="AA153" t="str">
            <v>RECURSOS CORRIENTES</v>
          </cell>
          <cell r="AB153" t="str">
            <v>Cancelación Prestación de servicios profesionales del 01 al 31 de Julio de 2016.</v>
          </cell>
          <cell r="AC153" t="str">
            <v>1416</v>
          </cell>
          <cell r="AD153" t="str">
            <v>1416</v>
          </cell>
          <cell r="AE153" t="str">
            <v>1416</v>
          </cell>
          <cell r="AF153" t="str">
            <v>140816</v>
          </cell>
          <cell r="AG153" t="str">
            <v>2016-07-28 00:00:00</v>
          </cell>
          <cell r="AH153" t="str">
            <v>136616</v>
          </cell>
          <cell r="AI153" t="str">
            <v>208792216</v>
          </cell>
          <cell r="AJ153">
            <v>0</v>
          </cell>
          <cell r="AK153" t="str">
            <v>2016-01-05 00:00:00</v>
          </cell>
          <cell r="AL153" t="str">
            <v>CONTRATO DE PRESTACION DE SERVICIOS - PROFESIONALES</v>
          </cell>
          <cell r="AM153" t="str">
            <v>C-09/16</v>
          </cell>
          <cell r="AN153" t="str">
            <v>Prestar apoyo al GIT de Apoyo Informático</v>
          </cell>
        </row>
        <row r="154">
          <cell r="A154">
            <v>136716</v>
          </cell>
          <cell r="B154" t="str">
            <v>2016-07-28 00:00:00</v>
          </cell>
          <cell r="C154" t="str">
            <v>2016-07-28 14:26:21</v>
          </cell>
          <cell r="D154" t="str">
            <v>ConOrdendePago</v>
          </cell>
          <cell r="E154">
            <v>2900000</v>
          </cell>
          <cell r="F154" t="str">
            <v>1,311,305.00</v>
          </cell>
          <cell r="G154" t="str">
            <v>0.00</v>
          </cell>
          <cell r="H154" t="str">
            <v>000</v>
          </cell>
          <cell r="I154" t="str">
            <v>Cédula de Ciudadanía</v>
          </cell>
          <cell r="J154" t="str">
            <v>52439283</v>
          </cell>
          <cell r="K154" t="str">
            <v>OSPINA ARIAS ADRIANA MILENA</v>
          </cell>
          <cell r="L154" t="str">
            <v>Abono en cuenta</v>
          </cell>
          <cell r="M154" t="str">
            <v>Ahorro</v>
          </cell>
          <cell r="N154" t="str">
            <v>63993500897</v>
          </cell>
          <cell r="O154" t="str">
            <v>Activa</v>
          </cell>
          <cell r="P154" t="str">
            <v>890903938</v>
          </cell>
          <cell r="Q154" t="str">
            <v>BANCOLOMBIA S.A.</v>
          </cell>
          <cell r="R154" t="str">
            <v>CGN- GESTION GENERAL</v>
          </cell>
          <cell r="S154" t="str">
            <v>A-1-0-2-14</v>
          </cell>
          <cell r="T154" t="str">
            <v>REMUNERACION SERVICIOS TECNICOS</v>
          </cell>
          <cell r="U154" t="str">
            <v>2,900,000.00</v>
          </cell>
          <cell r="V154" t="str">
            <v>0.00</v>
          </cell>
          <cell r="W154" t="str">
            <v>2,900,000.00</v>
          </cell>
          <cell r="X154" t="str">
            <v>0.00</v>
          </cell>
          <cell r="Y154" t="str">
            <v>Nación</v>
          </cell>
          <cell r="Z154" t="str">
            <v>CSF</v>
          </cell>
          <cell r="AA154" t="str">
            <v>RECURSOS CORRIENTES</v>
          </cell>
          <cell r="AB154" t="str">
            <v>Servicios prestados al GIT de Control Interno, mes de julio de 2016.</v>
          </cell>
          <cell r="AC154" t="str">
            <v>13616</v>
          </cell>
          <cell r="AD154" t="str">
            <v>13116</v>
          </cell>
          <cell r="AE154" t="str">
            <v>11816</v>
          </cell>
          <cell r="AF154" t="str">
            <v>140316</v>
          </cell>
          <cell r="AG154" t="str">
            <v>2016-07-28 00:00:00</v>
          </cell>
          <cell r="AH154" t="str">
            <v>136716</v>
          </cell>
          <cell r="AI154" t="str">
            <v>208794516</v>
          </cell>
          <cell r="AJ154">
            <v>0</v>
          </cell>
          <cell r="AK154" t="str">
            <v>2016-01-22 00:00:00</v>
          </cell>
          <cell r="AL154" t="str">
            <v>CONTRATO DE PRESTACION DE SERVICIOS</v>
          </cell>
          <cell r="AM154" t="str">
            <v>C-106/16</v>
          </cell>
          <cell r="AN154" t="str">
            <v>Prestar apoyo al GIT de Control Interno</v>
          </cell>
        </row>
        <row r="155">
          <cell r="A155">
            <v>136816</v>
          </cell>
          <cell r="B155" t="str">
            <v>2016-07-28 00:00:00</v>
          </cell>
          <cell r="C155" t="str">
            <v>2016-07-28 14:30:24</v>
          </cell>
          <cell r="D155" t="str">
            <v>ConOrdendePago</v>
          </cell>
          <cell r="E155">
            <v>4200000</v>
          </cell>
          <cell r="F155" t="str">
            <v>1,256,822.00</v>
          </cell>
          <cell r="G155" t="str">
            <v>0.00</v>
          </cell>
          <cell r="H155" t="str">
            <v>000</v>
          </cell>
          <cell r="I155" t="str">
            <v>Cédula de Ciudadanía</v>
          </cell>
          <cell r="J155" t="str">
            <v>19269864</v>
          </cell>
          <cell r="K155" t="str">
            <v>VARELA LEON LUIS FRANCISCO</v>
          </cell>
          <cell r="L155" t="str">
            <v>Abono en cuenta</v>
          </cell>
          <cell r="M155" t="str">
            <v>Ahorro</v>
          </cell>
          <cell r="N155" t="str">
            <v>251817078</v>
          </cell>
          <cell r="O155" t="str">
            <v>Activa</v>
          </cell>
          <cell r="P155" t="str">
            <v>890300279</v>
          </cell>
          <cell r="Q155" t="str">
            <v>BANCO DE OCCIDENTE</v>
          </cell>
          <cell r="R155" t="str">
            <v>CGN- GESTION GENERAL</v>
          </cell>
          <cell r="S155" t="str">
            <v>C-223-1000-2</v>
          </cell>
          <cell r="T155" t="str">
            <v>FORTALECIMIENTO DE LOS SISTEMAS DE INFORMACIÒN Y CONSOLIDACIÒN CONTABLE NACIONAL</v>
          </cell>
          <cell r="U155" t="str">
            <v>4,200,000.00</v>
          </cell>
          <cell r="V155" t="str">
            <v>0.00</v>
          </cell>
          <cell r="W155" t="str">
            <v>4,200,000.00</v>
          </cell>
          <cell r="X155" t="str">
            <v>0.00</v>
          </cell>
          <cell r="Y155" t="str">
            <v>Nación</v>
          </cell>
          <cell r="Z155" t="str">
            <v>CSF</v>
          </cell>
          <cell r="AA155" t="str">
            <v>RECURSOS CORRIENTES</v>
          </cell>
          <cell r="AB155" t="str">
            <v>Cancelación Prestación de servicios profesionales del 01 al 31 de Julio de 2016.</v>
          </cell>
          <cell r="AC155" t="str">
            <v>6116</v>
          </cell>
          <cell r="AD155" t="str">
            <v>5916</v>
          </cell>
          <cell r="AE155" t="str">
            <v>5716</v>
          </cell>
          <cell r="AF155" t="str">
            <v>141216</v>
          </cell>
          <cell r="AG155" t="str">
            <v>2016-07-28 00:00:00</v>
          </cell>
          <cell r="AH155" t="str">
            <v>136816</v>
          </cell>
          <cell r="AI155" t="str">
            <v>208796616</v>
          </cell>
          <cell r="AJ155">
            <v>0</v>
          </cell>
          <cell r="AK155" t="str">
            <v>2016-01-18 00:00:00</v>
          </cell>
          <cell r="AL155" t="str">
            <v>CONTRATO DE PRESTACION DE SERVICIOS - PROFESIONALES</v>
          </cell>
          <cell r="AM155" t="str">
            <v>C-50/16</v>
          </cell>
          <cell r="AN155" t="str">
            <v>Prestar apoyo al GIT de Apoyo Informático</v>
          </cell>
        </row>
        <row r="156">
          <cell r="A156">
            <v>136916</v>
          </cell>
          <cell r="B156" t="str">
            <v>2016-07-28 00:00:00</v>
          </cell>
          <cell r="C156" t="str">
            <v>2016-07-28 14:30:25</v>
          </cell>
          <cell r="D156" t="str">
            <v>ConOrdendePago</v>
          </cell>
          <cell r="E156">
            <v>1700000</v>
          </cell>
          <cell r="F156" t="str">
            <v>797,838.00</v>
          </cell>
          <cell r="G156" t="str">
            <v>0.00</v>
          </cell>
          <cell r="H156" t="str">
            <v>000</v>
          </cell>
          <cell r="I156" t="str">
            <v>Cédula de Ciudadanía</v>
          </cell>
          <cell r="J156" t="str">
            <v>1018456991</v>
          </cell>
          <cell r="K156" t="str">
            <v>NIETO ROMERO ERIKA DEL PILAR</v>
          </cell>
          <cell r="L156" t="str">
            <v>Abono en cuenta</v>
          </cell>
          <cell r="M156" t="str">
            <v>Ahorro</v>
          </cell>
          <cell r="N156" t="str">
            <v>005500156079</v>
          </cell>
          <cell r="O156" t="str">
            <v>Activa</v>
          </cell>
          <cell r="P156" t="str">
            <v>860034313</v>
          </cell>
          <cell r="Q156" t="str">
            <v>BANCO DAVIVIENDA S.A.</v>
          </cell>
          <cell r="R156" t="str">
            <v>CGN- GESTION GENERAL</v>
          </cell>
          <cell r="S156" t="str">
            <v>C-520-1000-123</v>
          </cell>
          <cell r="T156" t="str">
            <v>FORTALECIMIENTO DEL PROGRAMA DE GESTION DOCUMENTAL DE LA CONTADURIA GENERAL DE LA NACION</v>
          </cell>
          <cell r="U156" t="str">
            <v>1,700,000.00</v>
          </cell>
          <cell r="V156" t="str">
            <v>0.00</v>
          </cell>
          <cell r="W156" t="str">
            <v>1,700,000.00</v>
          </cell>
          <cell r="X156" t="str">
            <v>0.00</v>
          </cell>
          <cell r="Y156" t="str">
            <v>Nación</v>
          </cell>
          <cell r="Z156" t="str">
            <v>CSF</v>
          </cell>
          <cell r="AA156" t="str">
            <v>RECURSOS CORRIENTES</v>
          </cell>
          <cell r="AB156" t="str">
            <v>Servicios prestados al GIT de Servicios Generales, mes de julio de 2016.</v>
          </cell>
          <cell r="AC156" t="str">
            <v>15416</v>
          </cell>
          <cell r="AD156" t="str">
            <v>14816</v>
          </cell>
          <cell r="AE156" t="str">
            <v>15216</v>
          </cell>
          <cell r="AF156" t="str">
            <v>140416</v>
          </cell>
          <cell r="AG156" t="str">
            <v>2016-07-28 00:00:00</v>
          </cell>
          <cell r="AH156" t="str">
            <v>136916</v>
          </cell>
          <cell r="AI156" t="str">
            <v>208798516</v>
          </cell>
          <cell r="AJ156">
            <v>0</v>
          </cell>
          <cell r="AK156" t="str">
            <v>2016-01-25 00:00:00</v>
          </cell>
          <cell r="AL156" t="str">
            <v>CONTRATO DE PRESTACION DE SERVICIOS</v>
          </cell>
          <cell r="AM156" t="str">
            <v>C-118/16</v>
          </cell>
          <cell r="AN156" t="str">
            <v>Prestar apoyo al GIT de Serv Grales, Adtivos y Fros</v>
          </cell>
        </row>
        <row r="157">
          <cell r="A157">
            <v>137016</v>
          </cell>
          <cell r="B157" t="str">
            <v>2016-07-28 00:00:00</v>
          </cell>
          <cell r="C157" t="str">
            <v>2016-07-28 14:33:14</v>
          </cell>
          <cell r="D157" t="str">
            <v>ConOrdendePago</v>
          </cell>
          <cell r="E157">
            <v>5700000</v>
          </cell>
          <cell r="F157" t="str">
            <v>602,476.00</v>
          </cell>
          <cell r="G157" t="str">
            <v>0.00</v>
          </cell>
          <cell r="H157" t="str">
            <v>000</v>
          </cell>
          <cell r="I157" t="str">
            <v>Cédula de Ciudadanía</v>
          </cell>
          <cell r="J157" t="str">
            <v>79783629</v>
          </cell>
          <cell r="K157" t="str">
            <v>COMAS SOTO JAVIER ALFREDO</v>
          </cell>
          <cell r="L157" t="str">
            <v>Abono en cuenta</v>
          </cell>
          <cell r="M157" t="str">
            <v>Ahorro</v>
          </cell>
          <cell r="N157" t="str">
            <v>24523473998</v>
          </cell>
          <cell r="O157" t="str">
            <v>Activa</v>
          </cell>
          <cell r="P157" t="str">
            <v>860007335</v>
          </cell>
          <cell r="Q157" t="str">
            <v>BCSC S A</v>
          </cell>
          <cell r="R157" t="str">
            <v>CGN- GESTION GENERAL</v>
          </cell>
          <cell r="S157" t="str">
            <v>A-1-0-2-12</v>
          </cell>
          <cell r="T157" t="str">
            <v>HONORARIOS</v>
          </cell>
          <cell r="U157" t="str">
            <v>5,700,000.00</v>
          </cell>
          <cell r="V157" t="str">
            <v>0.00</v>
          </cell>
          <cell r="W157" t="str">
            <v>5,700,000.00</v>
          </cell>
          <cell r="X157" t="str">
            <v>0.00</v>
          </cell>
          <cell r="Y157" t="str">
            <v>Nación</v>
          </cell>
          <cell r="Z157" t="str">
            <v>CSF</v>
          </cell>
          <cell r="AA157" t="str">
            <v>RECURSOS CORRIENTES</v>
          </cell>
          <cell r="AB157" t="str">
            <v>Servicios prestados al GIT de Servicios Generales, mes de julio de 2016.</v>
          </cell>
          <cell r="AC157" t="str">
            <v>2016</v>
          </cell>
          <cell r="AD157" t="str">
            <v>1916</v>
          </cell>
          <cell r="AE157" t="str">
            <v>1916</v>
          </cell>
          <cell r="AF157" t="str">
            <v>141116</v>
          </cell>
          <cell r="AG157" t="str">
            <v>2016-07-28 00:00:00</v>
          </cell>
          <cell r="AH157" t="str">
            <v>137016</v>
          </cell>
          <cell r="AI157" t="str">
            <v>209336616</v>
          </cell>
          <cell r="AJ157">
            <v>0</v>
          </cell>
          <cell r="AK157" t="str">
            <v>2016-01-12 00:00:00</v>
          </cell>
          <cell r="AL157" t="str">
            <v>CONTRATO DE PRESTACION DE SERVICIOS - PROFESIONALES</v>
          </cell>
          <cell r="AM157" t="str">
            <v>C-12/16</v>
          </cell>
          <cell r="AN157" t="str">
            <v>Prestar apoyo al GIT de Serv Grales, Adtivos y Fros</v>
          </cell>
        </row>
        <row r="158">
          <cell r="A158">
            <v>137116</v>
          </cell>
          <cell r="B158" t="str">
            <v>2016-07-28 00:00:00</v>
          </cell>
          <cell r="C158" t="str">
            <v>2016-07-28 14:36:25</v>
          </cell>
          <cell r="D158" t="str">
            <v>ConOrdendePago</v>
          </cell>
          <cell r="E158">
            <v>2000000</v>
          </cell>
          <cell r="F158" t="str">
            <v>974,118.00</v>
          </cell>
          <cell r="G158" t="str">
            <v>0.00</v>
          </cell>
          <cell r="H158" t="str">
            <v>000</v>
          </cell>
          <cell r="I158" t="str">
            <v>Cédula de Ciudadanía</v>
          </cell>
          <cell r="J158" t="str">
            <v>80912281</v>
          </cell>
          <cell r="K158" t="str">
            <v>CELIS MORENO YESID ALEXANDER</v>
          </cell>
          <cell r="L158" t="str">
            <v>Abono en cuenta</v>
          </cell>
          <cell r="M158" t="str">
            <v>Ahorro</v>
          </cell>
          <cell r="N158" t="str">
            <v>03112312519</v>
          </cell>
          <cell r="O158" t="str">
            <v>Activa</v>
          </cell>
          <cell r="P158" t="str">
            <v>890903938</v>
          </cell>
          <cell r="Q158" t="str">
            <v>BANCOLOMBIA S.A.</v>
          </cell>
          <cell r="R158" t="str">
            <v>CGN- GESTION GENERAL</v>
          </cell>
          <cell r="S158" t="str">
            <v>C-223-1000-2</v>
          </cell>
          <cell r="T158" t="str">
            <v>FORTALECIMIENTO DE LOS SISTEMAS DE INFORMACIÒN Y CONSOLIDACIÒN CONTABLE NACIONAL</v>
          </cell>
          <cell r="U158" t="str">
            <v>2,000,000.00</v>
          </cell>
          <cell r="V158" t="str">
            <v>0.00</v>
          </cell>
          <cell r="W158" t="str">
            <v>2,000,000.00</v>
          </cell>
          <cell r="X158" t="str">
            <v>0.00</v>
          </cell>
          <cell r="Y158" t="str">
            <v>Nación</v>
          </cell>
          <cell r="Z158" t="str">
            <v>CSF</v>
          </cell>
          <cell r="AA158" t="str">
            <v>RECURSOS CORRIENTES</v>
          </cell>
          <cell r="AB158" t="str">
            <v>Servicios prestados al GIT de Informática, mes de julio de 2016.</v>
          </cell>
          <cell r="AC158" t="str">
            <v>10316</v>
          </cell>
          <cell r="AD158" t="str">
            <v>9816</v>
          </cell>
          <cell r="AE158" t="str">
            <v>8616</v>
          </cell>
          <cell r="AF158" t="str">
            <v>140516</v>
          </cell>
          <cell r="AG158" t="str">
            <v>2016-07-28 00:00:00</v>
          </cell>
          <cell r="AH158" t="str">
            <v>137116</v>
          </cell>
          <cell r="AI158" t="str">
            <v>209301316</v>
          </cell>
          <cell r="AJ158">
            <v>0</v>
          </cell>
          <cell r="AK158" t="str">
            <v>2016-01-20 00:00:00</v>
          </cell>
          <cell r="AL158" t="str">
            <v>CONTRATO DE PRESTACION DE SERVICIOS</v>
          </cell>
          <cell r="AM158" t="str">
            <v>C-75/16</v>
          </cell>
          <cell r="AN158" t="str">
            <v>Prestar apoyo al GIT de Apoyo Informático</v>
          </cell>
        </row>
        <row r="159">
          <cell r="A159">
            <v>137216</v>
          </cell>
          <cell r="B159" t="str">
            <v>2016-07-28 00:00:00</v>
          </cell>
          <cell r="C159" t="str">
            <v>2016-07-28 14:36:30</v>
          </cell>
          <cell r="D159" t="str">
            <v>ConOrdendePago</v>
          </cell>
          <cell r="E159">
            <v>4400000</v>
          </cell>
          <cell r="F159" t="str">
            <v>54,828.00</v>
          </cell>
          <cell r="G159" t="str">
            <v>0.00</v>
          </cell>
          <cell r="H159" t="str">
            <v>000</v>
          </cell>
          <cell r="I159" t="str">
            <v>Cédula de Ciudadanía</v>
          </cell>
          <cell r="J159" t="str">
            <v>1022961528</v>
          </cell>
          <cell r="K159" t="str">
            <v>RODRÍGUEZ RAMÍREZ CARLOS ANDRÉS</v>
          </cell>
          <cell r="L159" t="str">
            <v>Abono en cuenta</v>
          </cell>
          <cell r="M159" t="str">
            <v>Ahorro</v>
          </cell>
          <cell r="N159" t="str">
            <v>073307951</v>
          </cell>
          <cell r="O159" t="str">
            <v>Activa</v>
          </cell>
          <cell r="P159" t="str">
            <v>860002964</v>
          </cell>
          <cell r="Q159" t="str">
            <v>BANCO DE BOGOTA S. A.</v>
          </cell>
          <cell r="R159" t="str">
            <v>CGN- GESTION GENERAL</v>
          </cell>
          <cell r="S159" t="str">
            <v>C-450-1000-1</v>
          </cell>
          <cell r="T159" t="str">
            <v>MODERNIZACIÓN DE LA REGULACIÓN CONTABLE PÚBLICA EN COLOMBIA</v>
          </cell>
          <cell r="U159" t="str">
            <v>4,400,000.00</v>
          </cell>
          <cell r="V159" t="str">
            <v>0.00</v>
          </cell>
          <cell r="W159" t="str">
            <v>4,400,000.00</v>
          </cell>
          <cell r="X159" t="str">
            <v>0.00</v>
          </cell>
          <cell r="Y159" t="str">
            <v>Nación</v>
          </cell>
          <cell r="Z159" t="str">
            <v>CSF</v>
          </cell>
          <cell r="AA159" t="str">
            <v>RECURSOS CORRIENTES</v>
          </cell>
          <cell r="AB159" t="str">
            <v>Cancelación Prestación de servicios profesionales del 01 al 31 de Julio de 2016.</v>
          </cell>
          <cell r="AC159" t="str">
            <v>2816</v>
          </cell>
          <cell r="AD159" t="str">
            <v>2716</v>
          </cell>
          <cell r="AE159" t="str">
            <v>2616</v>
          </cell>
          <cell r="AF159" t="str">
            <v>141316</v>
          </cell>
          <cell r="AG159" t="str">
            <v>2016-07-28 00:00:00</v>
          </cell>
          <cell r="AH159" t="str">
            <v>137216</v>
          </cell>
          <cell r="AI159" t="str">
            <v>208801716</v>
          </cell>
          <cell r="AJ159">
            <v>0</v>
          </cell>
          <cell r="AK159" t="str">
            <v>2016-01-13 00:00:00</v>
          </cell>
          <cell r="AL159" t="str">
            <v>CONTRATO DE PRESTACION DE SERVICIOS - PROFESIONALES</v>
          </cell>
          <cell r="AM159" t="str">
            <v>C-16/16</v>
          </cell>
          <cell r="AN159" t="str">
            <v>Prestar apoyo al GIT de Investigación y Normas</v>
          </cell>
        </row>
        <row r="160">
          <cell r="A160">
            <v>137316</v>
          </cell>
          <cell r="B160" t="str">
            <v>2016-07-28 00:00:00</v>
          </cell>
          <cell r="C160" t="str">
            <v>2016-07-28 14:39:57</v>
          </cell>
          <cell r="D160" t="str">
            <v>ConOrdendePago</v>
          </cell>
          <cell r="E160">
            <v>4100000</v>
          </cell>
          <cell r="F160" t="str">
            <v>1,620,091.00</v>
          </cell>
          <cell r="G160" t="str">
            <v>0.00</v>
          </cell>
          <cell r="H160" t="str">
            <v>000</v>
          </cell>
          <cell r="I160" t="str">
            <v>Cédula de Ciudadanía</v>
          </cell>
          <cell r="J160" t="str">
            <v>15448568</v>
          </cell>
          <cell r="K160" t="str">
            <v>RIOS VARGAS STEVEN ADELMO</v>
          </cell>
          <cell r="L160" t="str">
            <v>Abono en cuenta</v>
          </cell>
          <cell r="M160" t="str">
            <v>Ahorro</v>
          </cell>
          <cell r="N160" t="str">
            <v>2418492077</v>
          </cell>
          <cell r="O160" t="str">
            <v>Activa</v>
          </cell>
          <cell r="P160" t="str">
            <v>890903938</v>
          </cell>
          <cell r="Q160" t="str">
            <v>BANCOLOMBIA S.A.</v>
          </cell>
          <cell r="R160" t="str">
            <v>CGN- GESTION GENERAL</v>
          </cell>
          <cell r="S160" t="str">
            <v>C-450-1000-1</v>
          </cell>
          <cell r="T160" t="str">
            <v>MODERNIZACIÓN DE LA REGULACIÓN CONTABLE PÚBLICA EN COLOMBIA</v>
          </cell>
          <cell r="U160" t="str">
            <v>4,100,000.00</v>
          </cell>
          <cell r="V160" t="str">
            <v>0.00</v>
          </cell>
          <cell r="W160" t="str">
            <v>4,100,000.00</v>
          </cell>
          <cell r="X160" t="str">
            <v>0.00</v>
          </cell>
          <cell r="Y160" t="str">
            <v>Nación</v>
          </cell>
          <cell r="Z160" t="str">
            <v>CSF</v>
          </cell>
          <cell r="AA160" t="str">
            <v>RECURSOS CORRIENTES</v>
          </cell>
          <cell r="AB160" t="str">
            <v>Servicios prestados al GIT de Gestión y Evaluación, mes de julio de 2016.</v>
          </cell>
          <cell r="AC160" t="str">
            <v>7216</v>
          </cell>
          <cell r="AD160" t="str">
            <v>6816</v>
          </cell>
          <cell r="AE160" t="str">
            <v>6516</v>
          </cell>
          <cell r="AF160" t="str">
            <v>140616</v>
          </cell>
          <cell r="AG160" t="str">
            <v>2016-07-28 00:00:00</v>
          </cell>
          <cell r="AH160" t="str">
            <v>137316</v>
          </cell>
          <cell r="AI160" t="str">
            <v>208803916</v>
          </cell>
          <cell r="AJ160">
            <v>0</v>
          </cell>
          <cell r="AK160" t="str">
            <v>2016-01-19 00:00:00</v>
          </cell>
          <cell r="AL160" t="str">
            <v>CONTRATO DE PRESTACION DE SERVICIOS - PROFESIONALES</v>
          </cell>
          <cell r="AM160" t="str">
            <v>C-55/16</v>
          </cell>
          <cell r="AN160" t="str">
            <v>Prestar apoyo al GIT de Gestión y Evaluación</v>
          </cell>
        </row>
        <row r="161">
          <cell r="A161">
            <v>137416</v>
          </cell>
          <cell r="B161" t="str">
            <v>2016-07-28 00:00:00</v>
          </cell>
          <cell r="C161" t="str">
            <v>2016-07-28 14:40:59</v>
          </cell>
          <cell r="D161" t="str">
            <v>ConOrdendePago</v>
          </cell>
          <cell r="E161">
            <v>3500000</v>
          </cell>
          <cell r="F161" t="str">
            <v>29,956.00</v>
          </cell>
          <cell r="G161" t="str">
            <v>0.00</v>
          </cell>
          <cell r="H161" t="str">
            <v>000</v>
          </cell>
          <cell r="I161" t="str">
            <v>Cédula de Ciudadanía</v>
          </cell>
          <cell r="J161" t="str">
            <v>1032379149</v>
          </cell>
          <cell r="K161" t="str">
            <v>BUENO JUEZ YIMMY ALEXANDER</v>
          </cell>
          <cell r="L161" t="str">
            <v>Abono en cuenta</v>
          </cell>
          <cell r="M161" t="str">
            <v>Ahorro</v>
          </cell>
          <cell r="N161" t="str">
            <v>457770009084</v>
          </cell>
          <cell r="O161" t="str">
            <v>Activa</v>
          </cell>
          <cell r="P161" t="str">
            <v>860034313</v>
          </cell>
          <cell r="Q161" t="str">
            <v>BANCO DAVIVIENDA S.A.</v>
          </cell>
          <cell r="R161" t="str">
            <v>CGN- GESTION GENERAL</v>
          </cell>
          <cell r="S161" t="str">
            <v>C-450-1000-1</v>
          </cell>
          <cell r="T161" t="str">
            <v>MODERNIZACIÓN DE LA REGULACIÓN CONTABLE PÚBLICA EN COLOMBIA</v>
          </cell>
          <cell r="U161" t="str">
            <v>3,500,000.00</v>
          </cell>
          <cell r="V161" t="str">
            <v>0.00</v>
          </cell>
          <cell r="W161" t="str">
            <v>3,500,000.00</v>
          </cell>
          <cell r="X161" t="str">
            <v>0.00</v>
          </cell>
          <cell r="Y161" t="str">
            <v>Nación</v>
          </cell>
          <cell r="Z161" t="str">
            <v>CSF</v>
          </cell>
          <cell r="AA161" t="str">
            <v>RECURSOS CORRIENTES</v>
          </cell>
          <cell r="AB161" t="str">
            <v>Cancelación Prestación de servicios profesionales del 01 al 31 de Julio de 2016.</v>
          </cell>
          <cell r="AC161" t="str">
            <v>14316</v>
          </cell>
          <cell r="AD161" t="str">
            <v>13716</v>
          </cell>
          <cell r="AE161" t="str">
            <v>14816</v>
          </cell>
          <cell r="AF161" t="str">
            <v>141416</v>
          </cell>
          <cell r="AG161" t="str">
            <v>2016-07-28 00:00:00</v>
          </cell>
          <cell r="AH161" t="str">
            <v>137416</v>
          </cell>
          <cell r="AI161" t="str">
            <v>209074716</v>
          </cell>
          <cell r="AJ161">
            <v>0</v>
          </cell>
          <cell r="AK161" t="str">
            <v>2016-01-25 00:00:00</v>
          </cell>
          <cell r="AL161" t="str">
            <v>CONTRATO DE PRESTACION DE SERVICIOS - PROFESIONALES</v>
          </cell>
          <cell r="AM161" t="str">
            <v>C-111/16</v>
          </cell>
          <cell r="AN161" t="str">
            <v>Prestar apoyo al GIT de Investigación y Normas</v>
          </cell>
        </row>
        <row r="162">
          <cell r="A162">
            <v>137516</v>
          </cell>
          <cell r="B162" t="str">
            <v>2016-07-28 00:00:00</v>
          </cell>
          <cell r="C162" t="str">
            <v>2016-07-28 14:46:18</v>
          </cell>
          <cell r="D162" t="str">
            <v>ConOrdendePago</v>
          </cell>
          <cell r="E162">
            <v>1900000</v>
          </cell>
          <cell r="F162" t="str">
            <v>16,262.00</v>
          </cell>
          <cell r="G162" t="str">
            <v>0.00</v>
          </cell>
          <cell r="H162" t="str">
            <v>000</v>
          </cell>
          <cell r="I162" t="str">
            <v>Cédula de Ciudadanía</v>
          </cell>
          <cell r="J162" t="str">
            <v>24829234</v>
          </cell>
          <cell r="K162" t="str">
            <v>TRUJILLO NIETO ANA MARÍA</v>
          </cell>
          <cell r="L162" t="str">
            <v>Abono en cuenta</v>
          </cell>
          <cell r="M162" t="str">
            <v>Ahorro</v>
          </cell>
          <cell r="N162" t="str">
            <v>03216171542</v>
          </cell>
          <cell r="O162" t="str">
            <v>Activa</v>
          </cell>
          <cell r="P162" t="str">
            <v>890903938</v>
          </cell>
          <cell r="Q162" t="str">
            <v>BANCOLOMBIA S.A.</v>
          </cell>
          <cell r="R162" t="str">
            <v>CGN- GESTION GENERAL</v>
          </cell>
          <cell r="S162" t="str">
            <v>A-1-0-2-14</v>
          </cell>
          <cell r="T162" t="str">
            <v>REMUNERACION SERVICIOS TECNICOS</v>
          </cell>
          <cell r="U162" t="str">
            <v>1,900,000.00</v>
          </cell>
          <cell r="V162" t="str">
            <v>0.00</v>
          </cell>
          <cell r="W162" t="str">
            <v>1,900,000.00</v>
          </cell>
          <cell r="X162" t="str">
            <v>0.00</v>
          </cell>
          <cell r="Y162" t="str">
            <v>Nación</v>
          </cell>
          <cell r="Z162" t="str">
            <v>CSF</v>
          </cell>
          <cell r="AA162" t="str">
            <v>RECURSOS CORRIENTES</v>
          </cell>
          <cell r="AB162" t="str">
            <v>Cancelación Prestación de servicios como recepcionista del 01 al 31 de Julio de 2016.</v>
          </cell>
          <cell r="AC162" t="str">
            <v>26216</v>
          </cell>
          <cell r="AD162" t="str">
            <v>24416</v>
          </cell>
          <cell r="AE162" t="str">
            <v>23216</v>
          </cell>
          <cell r="AF162" t="str">
            <v>141516</v>
          </cell>
          <cell r="AG162" t="str">
            <v>2016-07-28 00:00:00</v>
          </cell>
          <cell r="AH162" t="str">
            <v>137516</v>
          </cell>
          <cell r="AI162" t="str">
            <v>209077616</v>
          </cell>
          <cell r="AJ162">
            <v>0</v>
          </cell>
          <cell r="AK162" t="str">
            <v>2016-02-25 00:00:00</v>
          </cell>
          <cell r="AL162" t="str">
            <v>CONTRATO DE PRESTACION DE SERVICIOS</v>
          </cell>
          <cell r="AM162" t="str">
            <v>C-152/16</v>
          </cell>
          <cell r="AN162" t="str">
            <v>Prestar apoyo al GIT de Serv Grales, Adtivos y Fros</v>
          </cell>
        </row>
        <row r="163">
          <cell r="A163">
            <v>137616</v>
          </cell>
          <cell r="B163" t="str">
            <v>2016-07-28 00:00:00</v>
          </cell>
          <cell r="C163" t="str">
            <v>2016-07-28 14:54:19</v>
          </cell>
          <cell r="D163" t="str">
            <v>ConOrdendePago</v>
          </cell>
          <cell r="E163">
            <v>3000000</v>
          </cell>
          <cell r="F163" t="str">
            <v>796,390.00</v>
          </cell>
          <cell r="G163" t="str">
            <v>0.00</v>
          </cell>
          <cell r="H163" t="str">
            <v>000</v>
          </cell>
          <cell r="I163" t="str">
            <v>Cédula de Ciudadanía</v>
          </cell>
          <cell r="J163" t="str">
            <v>43287628</v>
          </cell>
          <cell r="K163" t="str">
            <v>ALVAREZ CASTAÑEDA MARÍA LUCELLY</v>
          </cell>
          <cell r="L163" t="str">
            <v>Abono en cuenta</v>
          </cell>
          <cell r="M163" t="str">
            <v>Ahorro</v>
          </cell>
          <cell r="N163" t="str">
            <v>34420478838</v>
          </cell>
          <cell r="O163" t="str">
            <v>Activa</v>
          </cell>
          <cell r="P163" t="str">
            <v>890903938</v>
          </cell>
          <cell r="Q163" t="str">
            <v>BANCOLOMBIA S.A.</v>
          </cell>
          <cell r="R163" t="str">
            <v>CGN- GESTION GENERAL</v>
          </cell>
          <cell r="S163" t="str">
            <v>A-1-0-2-14</v>
          </cell>
          <cell r="T163" t="str">
            <v>REMUNERACION SERVICIOS TECNICOS</v>
          </cell>
          <cell r="U163" t="str">
            <v>3,000,000.00</v>
          </cell>
          <cell r="V163" t="str">
            <v>0.00</v>
          </cell>
          <cell r="W163" t="str">
            <v>3,000,000.00</v>
          </cell>
          <cell r="X163" t="str">
            <v>0.00</v>
          </cell>
          <cell r="Y163" t="str">
            <v>Nación</v>
          </cell>
          <cell r="Z163" t="str">
            <v>CSF</v>
          </cell>
          <cell r="AA163" t="str">
            <v>RECURSOS CORRIENTES</v>
          </cell>
          <cell r="AB163" t="str">
            <v>Cancelación Prestación de servicios como tecnóloga del 01 al 31 de Julio de 2016.</v>
          </cell>
          <cell r="AC163" t="str">
            <v>13916</v>
          </cell>
          <cell r="AD163" t="str">
            <v>13416</v>
          </cell>
          <cell r="AE163" t="str">
            <v>15316</v>
          </cell>
          <cell r="AF163" t="str">
            <v>141616</v>
          </cell>
          <cell r="AG163" t="str">
            <v>2016-07-28 00:00:00</v>
          </cell>
          <cell r="AH163" t="str">
            <v>137616</v>
          </cell>
          <cell r="AI163" t="str">
            <v>209104216</v>
          </cell>
          <cell r="AJ163">
            <v>0</v>
          </cell>
          <cell r="AK163" t="str">
            <v>2016-01-25 00:00:00</v>
          </cell>
          <cell r="AL163" t="str">
            <v>CONTRATO DE PRESTACION DE SERVICIOS</v>
          </cell>
          <cell r="AM163" t="str">
            <v>C-119/16</v>
          </cell>
          <cell r="AN163" t="str">
            <v>Prestar apoyo al GIT de Serv Grales, Adtivos y Fros</v>
          </cell>
        </row>
        <row r="164">
          <cell r="A164">
            <v>137716</v>
          </cell>
          <cell r="B164" t="str">
            <v>2016-07-28 00:00:00</v>
          </cell>
          <cell r="C164" t="str">
            <v>2016-07-28 15:01:26</v>
          </cell>
          <cell r="D164" t="str">
            <v>ConOrdendePago</v>
          </cell>
          <cell r="E164">
            <v>5000000</v>
          </cell>
          <cell r="F164" t="str">
            <v>135,545.00</v>
          </cell>
          <cell r="G164" t="str">
            <v>0.00</v>
          </cell>
          <cell r="H164" t="str">
            <v>000</v>
          </cell>
          <cell r="I164" t="str">
            <v>Cédula de Ciudadanía</v>
          </cell>
          <cell r="J164" t="str">
            <v>60357560</v>
          </cell>
          <cell r="K164" t="str">
            <v>CELIS MENDOZA NUBIA YANETH</v>
          </cell>
          <cell r="L164" t="str">
            <v>Abono en cuenta</v>
          </cell>
          <cell r="M164" t="str">
            <v>Ahorro</v>
          </cell>
          <cell r="N164" t="str">
            <v>61665378027</v>
          </cell>
          <cell r="O164" t="str">
            <v>Activa</v>
          </cell>
          <cell r="P164" t="str">
            <v>890903938</v>
          </cell>
          <cell r="Q164" t="str">
            <v>BANCOLOMBIA S.A.</v>
          </cell>
          <cell r="R164" t="str">
            <v>CGN- GESTION GENERAL</v>
          </cell>
          <cell r="S164" t="str">
            <v>C-223-1000-2</v>
          </cell>
          <cell r="T164" t="str">
            <v>FORTALECIMIENTO DE LOS SISTEMAS DE INFORMACIÒN Y CONSOLIDACIÒN CONTABLE NACIONAL</v>
          </cell>
          <cell r="U164" t="str">
            <v>5,000,000.00</v>
          </cell>
          <cell r="V164" t="str">
            <v>0.00</v>
          </cell>
          <cell r="W164" t="str">
            <v>5,000,000.00</v>
          </cell>
          <cell r="X164" t="str">
            <v>0.00</v>
          </cell>
          <cell r="Y164" t="str">
            <v>Nación</v>
          </cell>
          <cell r="Z164" t="str">
            <v>CSF</v>
          </cell>
          <cell r="AA164" t="str">
            <v>RECURSOS CORRIENTES</v>
          </cell>
          <cell r="AB164" t="str">
            <v>Cancelación Prestación de servicios profesionales del 01 al 31 de Julio de 2016.</v>
          </cell>
          <cell r="AC164" t="str">
            <v>7816</v>
          </cell>
          <cell r="AD164" t="str">
            <v>7316</v>
          </cell>
          <cell r="AE164" t="str">
            <v>7316</v>
          </cell>
          <cell r="AF164" t="str">
            <v>141716</v>
          </cell>
          <cell r="AG164" t="str">
            <v>2016-07-28 00:00:00</v>
          </cell>
          <cell r="AH164" t="str">
            <v>137716</v>
          </cell>
          <cell r="AI164" t="str">
            <v>209079416</v>
          </cell>
          <cell r="AJ164">
            <v>0</v>
          </cell>
          <cell r="AK164" t="str">
            <v>2016-01-19 00:00:00</v>
          </cell>
          <cell r="AL164" t="str">
            <v>CONTRATO DE PRESTACION DE SERVICIOS - PROFESIONALES</v>
          </cell>
          <cell r="AM164" t="str">
            <v>C-62/16</v>
          </cell>
          <cell r="AN164" t="str">
            <v>Prestar apoyo al GIT de SIIF</v>
          </cell>
        </row>
        <row r="165">
          <cell r="A165">
            <v>137816</v>
          </cell>
          <cell r="B165" t="str">
            <v>2016-07-28 00:00:00</v>
          </cell>
          <cell r="C165" t="str">
            <v>2016-07-28 15:07:58</v>
          </cell>
          <cell r="D165" t="str">
            <v>ConOrdendePago</v>
          </cell>
          <cell r="E165">
            <v>4000000</v>
          </cell>
          <cell r="F165" t="str">
            <v>34,235.00</v>
          </cell>
          <cell r="G165" t="str">
            <v>0.00</v>
          </cell>
          <cell r="H165" t="str">
            <v>000</v>
          </cell>
          <cell r="I165" t="str">
            <v>Cédula de Ciudadanía</v>
          </cell>
          <cell r="J165" t="str">
            <v>53032866</v>
          </cell>
          <cell r="K165" t="str">
            <v>CETINA GONZÁLEZ CENITH CAROLINA</v>
          </cell>
          <cell r="L165" t="str">
            <v>Abono en cuenta</v>
          </cell>
          <cell r="M165" t="str">
            <v>Ahorro</v>
          </cell>
          <cell r="N165" t="str">
            <v>724321724</v>
          </cell>
          <cell r="O165" t="str">
            <v>Activa</v>
          </cell>
          <cell r="P165" t="str">
            <v>860003020</v>
          </cell>
          <cell r="Q165" t="str">
            <v>BANCO BILBAO VIZCAYA ARGENTARIA COLOMBIA S.A. BBVA</v>
          </cell>
          <cell r="R165" t="str">
            <v>CGN- GESTION GENERAL</v>
          </cell>
          <cell r="S165" t="str">
            <v>C-450-1000-1</v>
          </cell>
          <cell r="T165" t="str">
            <v>MODERNIZACIÓN DE LA REGULACIÓN CONTABLE PÚBLICA EN COLOMBIA</v>
          </cell>
          <cell r="U165" t="str">
            <v>4,000,000.00</v>
          </cell>
          <cell r="V165" t="str">
            <v>0.00</v>
          </cell>
          <cell r="W165" t="str">
            <v>4,000,000.00</v>
          </cell>
          <cell r="X165" t="str">
            <v>0.00</v>
          </cell>
          <cell r="Y165" t="str">
            <v>Nación</v>
          </cell>
          <cell r="Z165" t="str">
            <v>CSF</v>
          </cell>
          <cell r="AA165" t="str">
            <v>RECURSOS CORRIENTES</v>
          </cell>
          <cell r="AB165" t="str">
            <v>Servicios prestados al GIT de Gestión y Evaluación, mes de julio de 2016.</v>
          </cell>
          <cell r="AC165" t="str">
            <v>10116</v>
          </cell>
          <cell r="AD165" t="str">
            <v>9616</v>
          </cell>
          <cell r="AE165" t="str">
            <v>8716</v>
          </cell>
          <cell r="AF165" t="str">
            <v>140716</v>
          </cell>
          <cell r="AG165" t="str">
            <v>2016-07-28 00:00:00</v>
          </cell>
          <cell r="AH165" t="str">
            <v>137816</v>
          </cell>
          <cell r="AI165" t="str">
            <v>209082316</v>
          </cell>
          <cell r="AJ165">
            <v>0</v>
          </cell>
          <cell r="AK165" t="str">
            <v>2016-01-20 00:00:00</v>
          </cell>
          <cell r="AL165" t="str">
            <v>CONTRATO DE PRESTACION DE SERVICIOS - PROFESIONALES</v>
          </cell>
          <cell r="AM165" t="str">
            <v>C-78/16</v>
          </cell>
          <cell r="AN165" t="str">
            <v>Prestar apoyo al GIT de Gestión y Evaluación</v>
          </cell>
        </row>
        <row r="166">
          <cell r="A166">
            <v>137916</v>
          </cell>
          <cell r="B166" t="str">
            <v>2016-07-28 00:00:00</v>
          </cell>
          <cell r="C166" t="str">
            <v>2016-07-28 15:11:41</v>
          </cell>
          <cell r="D166" t="str">
            <v>ConOrdendePago</v>
          </cell>
          <cell r="E166">
            <v>4100000</v>
          </cell>
          <cell r="F166" t="str">
            <v>1,295,851.00</v>
          </cell>
          <cell r="G166" t="str">
            <v>0.00</v>
          </cell>
          <cell r="H166" t="str">
            <v>000</v>
          </cell>
          <cell r="I166" t="str">
            <v>Cédula de Ciudadanía</v>
          </cell>
          <cell r="J166" t="str">
            <v>4479554</v>
          </cell>
          <cell r="K166" t="str">
            <v>MEZA HENAO LIBARDO</v>
          </cell>
          <cell r="L166" t="str">
            <v>Abono en cuenta</v>
          </cell>
          <cell r="M166" t="str">
            <v>Ahorro</v>
          </cell>
          <cell r="N166" t="str">
            <v>033899410</v>
          </cell>
          <cell r="O166" t="str">
            <v>Activa</v>
          </cell>
          <cell r="P166" t="str">
            <v>860002964</v>
          </cell>
          <cell r="Q166" t="str">
            <v>BANCO DE BOGOTA S. A.</v>
          </cell>
          <cell r="R166" t="str">
            <v>CGN- GESTION GENERAL</v>
          </cell>
          <cell r="S166" t="str">
            <v>C-223-1000-2</v>
          </cell>
          <cell r="T166" t="str">
            <v>FORTALECIMIENTO DE LOS SISTEMAS DE INFORMACIÒN Y CONSOLIDACIÒN CONTABLE NACIONAL</v>
          </cell>
          <cell r="U166" t="str">
            <v>4,100,000.00</v>
          </cell>
          <cell r="V166" t="str">
            <v>0.00</v>
          </cell>
          <cell r="W166" t="str">
            <v>4,100,000.00</v>
          </cell>
          <cell r="X166" t="str">
            <v>0.00</v>
          </cell>
          <cell r="Y166" t="str">
            <v>Nación</v>
          </cell>
          <cell r="Z166" t="str">
            <v>CSF</v>
          </cell>
          <cell r="AA166" t="str">
            <v>RECURSOS CORRIENTES</v>
          </cell>
          <cell r="AB166" t="str">
            <v>Servicios prestados al GIT de Gestión y Evaluación, mes de julio de 2016.</v>
          </cell>
          <cell r="AC166" t="str">
            <v>9616</v>
          </cell>
          <cell r="AD166" t="str">
            <v>9116</v>
          </cell>
          <cell r="AE166" t="str">
            <v>10516</v>
          </cell>
          <cell r="AF166" t="str">
            <v>140916</v>
          </cell>
          <cell r="AG166" t="str">
            <v>2016-07-28 00:00:00</v>
          </cell>
          <cell r="AH166" t="str">
            <v>137916</v>
          </cell>
          <cell r="AI166" t="str">
            <v>209083816</v>
          </cell>
          <cell r="AJ166">
            <v>0</v>
          </cell>
          <cell r="AK166" t="str">
            <v>2016-01-21 00:00:00</v>
          </cell>
          <cell r="AL166" t="str">
            <v>CONTRATO DE PRESTACION DE SERVICIOS - PROFESIONALES</v>
          </cell>
          <cell r="AM166" t="str">
            <v>C-91/15</v>
          </cell>
          <cell r="AN166" t="str">
            <v>Prestar apoyo al GIT de Gestión y Evaluación</v>
          </cell>
        </row>
        <row r="167">
          <cell r="A167">
            <v>138016</v>
          </cell>
          <cell r="B167" t="str">
            <v>2016-07-28 00:00:00</v>
          </cell>
          <cell r="C167" t="str">
            <v>2016-07-28 15:13:11</v>
          </cell>
          <cell r="D167" t="str">
            <v>ConOrdendePago</v>
          </cell>
          <cell r="E167">
            <v>6200000</v>
          </cell>
          <cell r="F167" t="str">
            <v>3,140,437.00</v>
          </cell>
          <cell r="G167" t="str">
            <v>0.00</v>
          </cell>
          <cell r="H167" t="str">
            <v>000</v>
          </cell>
          <cell r="I167" t="str">
            <v>Cédula de Ciudadanía</v>
          </cell>
          <cell r="J167" t="str">
            <v>52696128</v>
          </cell>
          <cell r="K167" t="str">
            <v>MARIN VERA VIVIANA MARIA</v>
          </cell>
          <cell r="L167" t="str">
            <v>Abono en cuenta</v>
          </cell>
          <cell r="M167" t="str">
            <v>Corriente</v>
          </cell>
          <cell r="N167" t="str">
            <v>1002638343</v>
          </cell>
          <cell r="O167" t="str">
            <v>Activa</v>
          </cell>
          <cell r="P167" t="str">
            <v>860051135</v>
          </cell>
          <cell r="Q167" t="str">
            <v>CITIBANK COLOMBIA</v>
          </cell>
          <cell r="R167" t="str">
            <v>CGN- GESTION GENERAL</v>
          </cell>
          <cell r="S167" t="str">
            <v>A-1-0-2-12</v>
          </cell>
          <cell r="T167" t="str">
            <v>HONORARIOS</v>
          </cell>
          <cell r="U167" t="str">
            <v>6,200,000.00</v>
          </cell>
          <cell r="V167" t="str">
            <v>0.00</v>
          </cell>
          <cell r="W167" t="str">
            <v>6,200,000.00</v>
          </cell>
          <cell r="X167" t="str">
            <v>0.00</v>
          </cell>
          <cell r="Y167" t="str">
            <v>Nación</v>
          </cell>
          <cell r="Z167" t="str">
            <v>CSF</v>
          </cell>
          <cell r="AA167" t="str">
            <v>RECURSOS CORRIENTES</v>
          </cell>
          <cell r="AB167" t="str">
            <v>Cancelación Prestación de servicios profesionales del 01 al 31 de Julio de 2016.</v>
          </cell>
          <cell r="AC167" t="str">
            <v>6516</v>
          </cell>
          <cell r="AD167" t="str">
            <v>6316</v>
          </cell>
          <cell r="AE167" t="str">
            <v>4816</v>
          </cell>
          <cell r="AF167" t="str">
            <v>139016</v>
          </cell>
          <cell r="AG167" t="str">
            <v>2016-07-27 00:00:00</v>
          </cell>
          <cell r="AH167" t="str">
            <v>138016</v>
          </cell>
          <cell r="AI167" t="str">
            <v>209085816</v>
          </cell>
          <cell r="AJ167">
            <v>0</v>
          </cell>
          <cell r="AK167" t="str">
            <v>2016-01-18 00:00:00</v>
          </cell>
          <cell r="AL167" t="str">
            <v>CONTRATO DE PRESTACION DE SERVICIOS - PROFESIONALES</v>
          </cell>
          <cell r="AM167" t="str">
            <v>C-49/16</v>
          </cell>
          <cell r="AN167" t="str">
            <v>Prestar apoyo al GIT de Jurídica</v>
          </cell>
        </row>
        <row r="168">
          <cell r="A168">
            <v>138116</v>
          </cell>
          <cell r="B168" t="str">
            <v>2016-07-28 00:00:00</v>
          </cell>
          <cell r="C168" t="str">
            <v>2016-07-28 15:15:21</v>
          </cell>
          <cell r="D168" t="str">
            <v>ConOrdendePago</v>
          </cell>
          <cell r="E168">
            <v>3600000</v>
          </cell>
          <cell r="F168" t="str">
            <v>30,812.00</v>
          </cell>
          <cell r="G168" t="str">
            <v>0.00</v>
          </cell>
          <cell r="H168" t="str">
            <v>000</v>
          </cell>
          <cell r="I168" t="str">
            <v>Cédula de Ciudadanía</v>
          </cell>
          <cell r="J168" t="str">
            <v>1152439154</v>
          </cell>
          <cell r="K168" t="str">
            <v>ESCOBAR MEJÍA MARÍA ALEJANDRA</v>
          </cell>
          <cell r="L168" t="str">
            <v>Abono en cuenta</v>
          </cell>
          <cell r="M168" t="str">
            <v>Ahorro</v>
          </cell>
          <cell r="N168" t="str">
            <v>10252526718</v>
          </cell>
          <cell r="O168" t="str">
            <v>Activa</v>
          </cell>
          <cell r="P168" t="str">
            <v>890903938</v>
          </cell>
          <cell r="Q168" t="str">
            <v>BANCOLOMBIA S.A.</v>
          </cell>
          <cell r="R168" t="str">
            <v>CGN- GESTION GENERAL</v>
          </cell>
          <cell r="S168" t="str">
            <v>A-1-0-2-12</v>
          </cell>
          <cell r="T168" t="str">
            <v>HONORARIOS</v>
          </cell>
          <cell r="U168" t="str">
            <v>3,600,000.00</v>
          </cell>
          <cell r="V168" t="str">
            <v>0.00</v>
          </cell>
          <cell r="W168" t="str">
            <v>3,600,000.00</v>
          </cell>
          <cell r="X168" t="str">
            <v>0.00</v>
          </cell>
          <cell r="Y168" t="str">
            <v>Nación</v>
          </cell>
          <cell r="Z168" t="str">
            <v>CSF</v>
          </cell>
          <cell r="AA168" t="str">
            <v>RECURSOS CORRIENTES</v>
          </cell>
          <cell r="AB168" t="str">
            <v>Cancelación Prestación de servicios profesionales del 01 al 31 de Julio de 2016.</v>
          </cell>
          <cell r="AC168" t="str">
            <v>3416</v>
          </cell>
          <cell r="AD168" t="str">
            <v>3316</v>
          </cell>
          <cell r="AE168" t="str">
            <v>3316</v>
          </cell>
          <cell r="AF168" t="str">
            <v>138716</v>
          </cell>
          <cell r="AG168" t="str">
            <v>2016-07-27 00:00:00</v>
          </cell>
          <cell r="AH168" t="str">
            <v>138116</v>
          </cell>
          <cell r="AI168" t="str">
            <v>209087216</v>
          </cell>
          <cell r="AJ168">
            <v>0</v>
          </cell>
          <cell r="AK168" t="str">
            <v>2016-01-13 00:00:00</v>
          </cell>
          <cell r="AL168" t="str">
            <v>CONTRATO DE PRESTACION DE SERVICIOS - PROFESIONALES</v>
          </cell>
          <cell r="AM168" t="str">
            <v>C-26/15</v>
          </cell>
          <cell r="AN168" t="str">
            <v>Prestar apoyo al GIT de Serv Grales, Adtivos y Fros</v>
          </cell>
        </row>
        <row r="169">
          <cell r="A169">
            <v>138216</v>
          </cell>
          <cell r="B169" t="str">
            <v>2016-07-28 00:00:00</v>
          </cell>
          <cell r="C169" t="str">
            <v>2016-07-28 15:18:21</v>
          </cell>
          <cell r="D169" t="str">
            <v>ConOrdendePago</v>
          </cell>
          <cell r="E169">
            <v>3100000</v>
          </cell>
          <cell r="F169" t="str">
            <v>26,532.00</v>
          </cell>
          <cell r="G169" t="str">
            <v>0.00</v>
          </cell>
          <cell r="H169" t="str">
            <v>000</v>
          </cell>
          <cell r="I169" t="str">
            <v>Cédula de Ciudadanía</v>
          </cell>
          <cell r="J169" t="str">
            <v>1037604359</v>
          </cell>
          <cell r="K169" t="str">
            <v>HENAO OROZCO MARILUZ</v>
          </cell>
          <cell r="L169" t="str">
            <v>Abono en cuenta</v>
          </cell>
          <cell r="M169" t="str">
            <v>Ahorro</v>
          </cell>
          <cell r="N169" t="str">
            <v>02126714257</v>
          </cell>
          <cell r="O169" t="str">
            <v>Activa</v>
          </cell>
          <cell r="P169" t="str">
            <v>890903938</v>
          </cell>
          <cell r="Q169" t="str">
            <v>BANCOLOMBIA S.A.</v>
          </cell>
          <cell r="R169" t="str">
            <v>CGN- GESTION GENERAL</v>
          </cell>
          <cell r="S169" t="str">
            <v>A-1-0-2-12</v>
          </cell>
          <cell r="T169" t="str">
            <v>HONORARIOS</v>
          </cell>
          <cell r="U169" t="str">
            <v>3,100,000.00</v>
          </cell>
          <cell r="V169" t="str">
            <v>0.00</v>
          </cell>
          <cell r="W169" t="str">
            <v>3,100,000.00</v>
          </cell>
          <cell r="X169" t="str">
            <v>0.00</v>
          </cell>
          <cell r="Y169" t="str">
            <v>Nación</v>
          </cell>
          <cell r="Z169" t="str">
            <v>CSF</v>
          </cell>
          <cell r="AA169" t="str">
            <v>RECURSOS CORRIENTES</v>
          </cell>
          <cell r="AB169" t="str">
            <v>Cancelación Prestación de servicios profesionales del 01 al 31 de Julio de 2016.</v>
          </cell>
          <cell r="AC169" t="str">
            <v>6616</v>
          </cell>
          <cell r="AD169" t="str">
            <v>6416</v>
          </cell>
          <cell r="AE169" t="str">
            <v>4916</v>
          </cell>
          <cell r="AF169" t="str">
            <v>138616</v>
          </cell>
          <cell r="AG169" t="str">
            <v>2016-07-27 00:00:00</v>
          </cell>
          <cell r="AH169" t="str">
            <v>138216</v>
          </cell>
          <cell r="AI169" t="str">
            <v>209088716</v>
          </cell>
          <cell r="AJ169">
            <v>0</v>
          </cell>
          <cell r="AK169" t="str">
            <v>2016-01-18 00:00:00</v>
          </cell>
          <cell r="AL169" t="str">
            <v>CONTRATO DE PRESTACION DE SERVICIOS - PROFESIONALES</v>
          </cell>
          <cell r="AM169" t="str">
            <v>C-48/16</v>
          </cell>
          <cell r="AN169" t="str">
            <v>Prestar apoyo al GIT de Serv Grales, Adtivos y Fros</v>
          </cell>
        </row>
        <row r="170">
          <cell r="A170">
            <v>138316</v>
          </cell>
          <cell r="B170" t="str">
            <v>2016-07-28 00:00:00</v>
          </cell>
          <cell r="C170" t="str">
            <v>2016-07-28 15:18:53</v>
          </cell>
          <cell r="D170" t="str">
            <v>ConOrdendePago</v>
          </cell>
          <cell r="E170">
            <v>5600000</v>
          </cell>
          <cell r="F170" t="str">
            <v>669,929.00</v>
          </cell>
          <cell r="G170" t="str">
            <v>0.00</v>
          </cell>
          <cell r="H170" t="str">
            <v>000</v>
          </cell>
          <cell r="I170" t="str">
            <v>Cédula de Ciudadanía</v>
          </cell>
          <cell r="J170" t="str">
            <v>79433061</v>
          </cell>
          <cell r="K170" t="str">
            <v>ESPINOSA FLOREZ GERMAN EDUARDO</v>
          </cell>
          <cell r="L170" t="str">
            <v>Abono en cuenta</v>
          </cell>
          <cell r="M170" t="str">
            <v>Ahorro</v>
          </cell>
          <cell r="N170" t="str">
            <v>1000193832</v>
          </cell>
          <cell r="O170" t="str">
            <v>Activa</v>
          </cell>
          <cell r="P170" t="str">
            <v>860051135</v>
          </cell>
          <cell r="Q170" t="str">
            <v>CITIBANK COLOMBIA</v>
          </cell>
          <cell r="R170" t="str">
            <v>CGN- GESTION GENERAL</v>
          </cell>
          <cell r="S170" t="str">
            <v>C-450-1000-1</v>
          </cell>
          <cell r="T170" t="str">
            <v>MODERNIZACIÓN DE LA REGULACIÓN CONTABLE PÚBLICA EN COLOMBIA</v>
          </cell>
          <cell r="U170" t="str">
            <v>5,600,000.00</v>
          </cell>
          <cell r="V170" t="str">
            <v>0.00</v>
          </cell>
          <cell r="W170" t="str">
            <v>5,600,000.00</v>
          </cell>
          <cell r="X170" t="str">
            <v>0.00</v>
          </cell>
          <cell r="Y170" t="str">
            <v>Nación</v>
          </cell>
          <cell r="Z170" t="str">
            <v>CSF</v>
          </cell>
          <cell r="AA170" t="str">
            <v>RECURSOS CORRIENTES</v>
          </cell>
          <cell r="AB170" t="str">
            <v>Servicios prestados al GIT de Investigación y Normas, mes de julio de 2016.</v>
          </cell>
          <cell r="AC170" t="str">
            <v>17616</v>
          </cell>
          <cell r="AD170" t="str">
            <v>16416</v>
          </cell>
          <cell r="AE170" t="str">
            <v>17516</v>
          </cell>
          <cell r="AF170" t="str">
            <v>141016</v>
          </cell>
          <cell r="AG170" t="str">
            <v>2016-07-28 00:00:00</v>
          </cell>
          <cell r="AH170" t="str">
            <v>138316</v>
          </cell>
          <cell r="AI170" t="str">
            <v>210712216</v>
          </cell>
          <cell r="AJ170">
            <v>0</v>
          </cell>
          <cell r="AK170" t="str">
            <v>2016-02-01 00:00:00</v>
          </cell>
          <cell r="AL170" t="str">
            <v>CONTRATO DE PRESTACION DE SERVICIOS - PROFESIONALES</v>
          </cell>
          <cell r="AM170" t="str">
            <v>C-134/16</v>
          </cell>
          <cell r="AN170" t="str">
            <v>Prestar apoyo al GIT de Investigación y Normas</v>
          </cell>
        </row>
        <row r="171">
          <cell r="A171">
            <v>138416</v>
          </cell>
          <cell r="B171" t="str">
            <v>2016-07-28 00:00:00</v>
          </cell>
          <cell r="C171" t="str">
            <v>2016-07-28 15:22:45</v>
          </cell>
          <cell r="D171" t="str">
            <v>ConOrdendePago</v>
          </cell>
          <cell r="E171">
            <v>3500000</v>
          </cell>
          <cell r="F171" t="str">
            <v>680,956.00</v>
          </cell>
          <cell r="G171" t="str">
            <v>0.00</v>
          </cell>
          <cell r="H171" t="str">
            <v>000</v>
          </cell>
          <cell r="I171" t="str">
            <v>Cédula de Ciudadanía</v>
          </cell>
          <cell r="J171" t="str">
            <v>1053333902</v>
          </cell>
          <cell r="K171" t="str">
            <v>AREVALO GOMEZ HEIDY YINETH</v>
          </cell>
          <cell r="L171" t="str">
            <v>Abono en cuenta</v>
          </cell>
          <cell r="M171" t="str">
            <v>Ahorro</v>
          </cell>
          <cell r="N171" t="str">
            <v>16787400756</v>
          </cell>
          <cell r="O171" t="str">
            <v>Activa</v>
          </cell>
          <cell r="P171" t="str">
            <v>890903938</v>
          </cell>
          <cell r="Q171" t="str">
            <v>BANCOLOMBIA S.A.</v>
          </cell>
          <cell r="R171" t="str">
            <v>CGN- GESTION GENERAL</v>
          </cell>
          <cell r="S171" t="str">
            <v>A-1-0-2-12</v>
          </cell>
          <cell r="T171" t="str">
            <v>HONORARIOS</v>
          </cell>
          <cell r="U171" t="str">
            <v>3,500,000.00</v>
          </cell>
          <cell r="V171" t="str">
            <v>0.00</v>
          </cell>
          <cell r="W171" t="str">
            <v>3,500,000.00</v>
          </cell>
          <cell r="X171" t="str">
            <v>0.00</v>
          </cell>
          <cell r="Y171" t="str">
            <v>Nación</v>
          </cell>
          <cell r="Z171" t="str">
            <v>CSF</v>
          </cell>
          <cell r="AA171" t="str">
            <v>RECURSOS CORRIENTES</v>
          </cell>
          <cell r="AB171" t="str">
            <v>Cancelación Prestación de servicios profesionales del 01 al 31 de Julio de 2016.</v>
          </cell>
          <cell r="AC171" t="str">
            <v>416</v>
          </cell>
          <cell r="AD171" t="str">
            <v>416</v>
          </cell>
          <cell r="AE171" t="str">
            <v>416</v>
          </cell>
          <cell r="AF171" t="str">
            <v>138516</v>
          </cell>
          <cell r="AG171" t="str">
            <v>2016-07-27 00:00:00</v>
          </cell>
          <cell r="AH171" t="str">
            <v>138416</v>
          </cell>
          <cell r="AI171" t="str">
            <v>209089716</v>
          </cell>
          <cell r="AJ171">
            <v>0</v>
          </cell>
          <cell r="AK171" t="str">
            <v>2016-01-04 00:00:00</v>
          </cell>
          <cell r="AL171" t="str">
            <v>CONTRATO DE PRESTACION DE SERVICIOS - PROFESIONALES</v>
          </cell>
          <cell r="AM171" t="str">
            <v>C-01/16</v>
          </cell>
          <cell r="AN171" t="str">
            <v>Prestar apoyo al GIT de Serv Grales, Adtivos y Fros</v>
          </cell>
        </row>
        <row r="172">
          <cell r="A172">
            <v>138516</v>
          </cell>
          <cell r="B172" t="str">
            <v>2016-07-29 00:00:00</v>
          </cell>
          <cell r="C172" t="str">
            <v>2016-07-29 08:47:16</v>
          </cell>
          <cell r="D172" t="str">
            <v>ConOrdendePago</v>
          </cell>
          <cell r="E172">
            <v>5500000</v>
          </cell>
          <cell r="F172" t="str">
            <v>47,073.00</v>
          </cell>
          <cell r="G172" t="str">
            <v>0.00</v>
          </cell>
          <cell r="H172" t="str">
            <v>000</v>
          </cell>
          <cell r="I172" t="str">
            <v>Cédula de Ciudadanía</v>
          </cell>
          <cell r="J172" t="str">
            <v>15534379</v>
          </cell>
          <cell r="K172" t="str">
            <v>MUÑOZ VELEZ JUAN CARLOS</v>
          </cell>
          <cell r="L172" t="str">
            <v>Abono en cuenta</v>
          </cell>
          <cell r="M172" t="str">
            <v>Ahorro</v>
          </cell>
          <cell r="N172" t="str">
            <v>007000681267</v>
          </cell>
          <cell r="O172" t="str">
            <v>Activa</v>
          </cell>
          <cell r="P172" t="str">
            <v>860034313</v>
          </cell>
          <cell r="Q172" t="str">
            <v>BANCO DAVIVIENDA S.A.</v>
          </cell>
          <cell r="R172" t="str">
            <v>CGN- GESTION GENERAL</v>
          </cell>
          <cell r="S172" t="str">
            <v>A-1-0-2-12</v>
          </cell>
          <cell r="T172" t="str">
            <v>HONORARIOS</v>
          </cell>
          <cell r="U172" t="str">
            <v>5,500,000.00</v>
          </cell>
          <cell r="V172" t="str">
            <v>0.00</v>
          </cell>
          <cell r="W172" t="str">
            <v>5,500,000.00</v>
          </cell>
          <cell r="X172" t="str">
            <v>0.00</v>
          </cell>
          <cell r="Y172" t="str">
            <v>Nación</v>
          </cell>
          <cell r="Z172" t="str">
            <v>CSF</v>
          </cell>
          <cell r="AA172" t="str">
            <v>RECURSOS CORRIENTES</v>
          </cell>
          <cell r="AB172" t="str">
            <v>Cancelación Prestación de servicios profesionales del 01 al 31 de Julio de 2016.</v>
          </cell>
          <cell r="AC172" t="str">
            <v>8216</v>
          </cell>
          <cell r="AD172" t="str">
            <v>7716</v>
          </cell>
          <cell r="AE172" t="str">
            <v>7216</v>
          </cell>
          <cell r="AF172" t="str">
            <v>141816</v>
          </cell>
          <cell r="AG172" t="str">
            <v>2016-07-28 00:00:00</v>
          </cell>
          <cell r="AH172" t="str">
            <v>138516</v>
          </cell>
          <cell r="AI172" t="str">
            <v>209107016</v>
          </cell>
          <cell r="AJ172">
            <v>0</v>
          </cell>
          <cell r="AK172" t="str">
            <v>2016-01-19 00:00:00</v>
          </cell>
          <cell r="AL172" t="str">
            <v>CONTRATO DE PRESTACION DE SERVICIOS - PROFESIONALES</v>
          </cell>
          <cell r="AM172" t="str">
            <v>C-66/16</v>
          </cell>
          <cell r="AN172" t="str">
            <v>Prestar apoyo al GIT de Jurídica</v>
          </cell>
        </row>
        <row r="173">
          <cell r="A173">
            <v>138616</v>
          </cell>
          <cell r="B173" t="str">
            <v>2016-07-29 00:00:00</v>
          </cell>
          <cell r="C173" t="str">
            <v>2016-07-29 08:56:42</v>
          </cell>
          <cell r="D173" t="str">
            <v>ConOrdendePago</v>
          </cell>
          <cell r="E173">
            <v>4900000</v>
          </cell>
          <cell r="F173" t="str">
            <v>122,092.00</v>
          </cell>
          <cell r="G173" t="str">
            <v>0.00</v>
          </cell>
          <cell r="H173" t="str">
            <v>000</v>
          </cell>
          <cell r="I173" t="str">
            <v>Cédula de Ciudadanía</v>
          </cell>
          <cell r="J173" t="str">
            <v>24031503</v>
          </cell>
          <cell r="K173" t="str">
            <v>JURADO PEREZ ANA MERCEDES</v>
          </cell>
          <cell r="L173" t="str">
            <v>Abono en cuenta</v>
          </cell>
          <cell r="M173" t="str">
            <v>Ahorro</v>
          </cell>
          <cell r="N173" t="str">
            <v>006800722842</v>
          </cell>
          <cell r="O173" t="str">
            <v>Activa</v>
          </cell>
          <cell r="P173" t="str">
            <v>860034313</v>
          </cell>
          <cell r="Q173" t="str">
            <v>BANCO DAVIVIENDA S.A.</v>
          </cell>
          <cell r="R173" t="str">
            <v>CGN- GESTION GENERAL</v>
          </cell>
          <cell r="S173" t="str">
            <v>C-223-1000-2</v>
          </cell>
          <cell r="T173" t="str">
            <v>FORTALECIMIENTO DE LOS SISTEMAS DE INFORMACIÒN Y CONSOLIDACIÒN CONTABLE NACIONAL</v>
          </cell>
          <cell r="U173" t="str">
            <v>4,900,000.00</v>
          </cell>
          <cell r="V173" t="str">
            <v>0.00</v>
          </cell>
          <cell r="W173" t="str">
            <v>4,900,000.00</v>
          </cell>
          <cell r="X173" t="str">
            <v>0.00</v>
          </cell>
          <cell r="Y173" t="str">
            <v>Nación</v>
          </cell>
          <cell r="Z173" t="str">
            <v>CSF</v>
          </cell>
          <cell r="AA173" t="str">
            <v>RECURSOS CORRIENTES</v>
          </cell>
          <cell r="AB173" t="str">
            <v>Cancelación Prestación de servicios profesionales del 01 al 31 de Julio de 2016.</v>
          </cell>
          <cell r="AC173" t="str">
            <v>4816</v>
          </cell>
          <cell r="AD173" t="str">
            <v>4516</v>
          </cell>
          <cell r="AE173" t="str">
            <v>4116</v>
          </cell>
          <cell r="AF173" t="str">
            <v>141916</v>
          </cell>
          <cell r="AG173" t="str">
            <v>2016-07-29 00:00:00</v>
          </cell>
          <cell r="AH173" t="str">
            <v>138616</v>
          </cell>
          <cell r="AI173" t="str">
            <v>209108616</v>
          </cell>
          <cell r="AJ173">
            <v>0</v>
          </cell>
          <cell r="AK173" t="str">
            <v>2016-01-15 00:00:00</v>
          </cell>
          <cell r="AL173" t="str">
            <v>CONTRATO DE PRESTACION DE SERVICIOS - PROFESIONALES</v>
          </cell>
          <cell r="AM173" t="str">
            <v>C-36/16</v>
          </cell>
          <cell r="AN173" t="str">
            <v>prestar apoyo en el git de procesamiento y análisis de productos</v>
          </cell>
        </row>
        <row r="174">
          <cell r="A174">
            <v>138716</v>
          </cell>
          <cell r="B174" t="str">
            <v>2016-07-29 00:00:00</v>
          </cell>
          <cell r="C174" t="str">
            <v>2016-07-29 09:02:39</v>
          </cell>
          <cell r="D174" t="str">
            <v>ConOrdendePago</v>
          </cell>
          <cell r="E174">
            <v>5800000</v>
          </cell>
          <cell r="F174" t="str">
            <v>160,504.00</v>
          </cell>
          <cell r="G174" t="str">
            <v>0.00</v>
          </cell>
          <cell r="H174" t="str">
            <v>000</v>
          </cell>
          <cell r="I174" t="str">
            <v>Cédula de Ciudadanía</v>
          </cell>
          <cell r="J174" t="str">
            <v>52182842</v>
          </cell>
          <cell r="K174" t="str">
            <v>KATIME MONCAYO DIANA MARIA</v>
          </cell>
          <cell r="L174" t="str">
            <v>Abono en cuenta</v>
          </cell>
          <cell r="M174" t="str">
            <v>Ahorro</v>
          </cell>
          <cell r="N174" t="str">
            <v>001400091854</v>
          </cell>
          <cell r="O174" t="str">
            <v>Activa</v>
          </cell>
          <cell r="P174" t="str">
            <v>860034313</v>
          </cell>
          <cell r="Q174" t="str">
            <v>BANCO DAVIVIENDA S.A.</v>
          </cell>
          <cell r="R174" t="str">
            <v>CGN- GESTION GENERAL</v>
          </cell>
          <cell r="S174" t="str">
            <v>C-223-1000-2</v>
          </cell>
          <cell r="T174" t="str">
            <v>FORTALECIMIENTO DE LOS SISTEMAS DE INFORMACIÒN Y CONSOLIDACIÒN CONTABLE NACIONAL</v>
          </cell>
          <cell r="U174" t="str">
            <v>5,800,000.00</v>
          </cell>
          <cell r="V174" t="str">
            <v>0.00</v>
          </cell>
          <cell r="W174" t="str">
            <v>5,800,000.00</v>
          </cell>
          <cell r="X174" t="str">
            <v>0.00</v>
          </cell>
          <cell r="Y174" t="str">
            <v>Nación</v>
          </cell>
          <cell r="Z174" t="str">
            <v>CSF</v>
          </cell>
          <cell r="AA174" t="str">
            <v>RECURSOS CORRIENTES</v>
          </cell>
          <cell r="AB174" t="str">
            <v>Cancelación Prestación de servicios profesionales del 01 al 31 de Julio de 2016.</v>
          </cell>
          <cell r="AC174" t="str">
            <v>13016</v>
          </cell>
          <cell r="AD174" t="str">
            <v>12516</v>
          </cell>
          <cell r="AE174" t="str">
            <v>12016</v>
          </cell>
          <cell r="AF174" t="str">
            <v>142016</v>
          </cell>
          <cell r="AG174" t="str">
            <v>2016-07-29 00:00:00</v>
          </cell>
          <cell r="AH174" t="str">
            <v>138716</v>
          </cell>
          <cell r="AI174" t="str">
            <v>209110416</v>
          </cell>
          <cell r="AJ174">
            <v>0</v>
          </cell>
          <cell r="AK174" t="str">
            <v>2016-01-22 00:00:00</v>
          </cell>
          <cell r="AL174" t="str">
            <v>CONTRATO DE PRESTACION DE SERVICIOS - PROFESIONALES</v>
          </cell>
          <cell r="AM174" t="str">
            <v>C-107/16</v>
          </cell>
          <cell r="AN174" t="str">
            <v>Prestar apoyo al GIT de Apoyo Informático</v>
          </cell>
        </row>
        <row r="175">
          <cell r="A175">
            <v>138816</v>
          </cell>
          <cell r="B175" t="str">
            <v>2016-07-29 00:00:00</v>
          </cell>
          <cell r="C175" t="str">
            <v>2016-07-29 09:07:38</v>
          </cell>
          <cell r="D175" t="str">
            <v>ConOrdendePago</v>
          </cell>
          <cell r="E175">
            <v>4200000</v>
          </cell>
          <cell r="F175" t="str">
            <v>35,947.00</v>
          </cell>
          <cell r="G175" t="str">
            <v>0.00</v>
          </cell>
          <cell r="H175" t="str">
            <v>000</v>
          </cell>
          <cell r="I175" t="str">
            <v>Cédula de Ciudadanía</v>
          </cell>
          <cell r="J175" t="str">
            <v>21500873</v>
          </cell>
          <cell r="K175" t="str">
            <v>RAMOS ARGAEZ ROSMERY</v>
          </cell>
          <cell r="L175" t="str">
            <v>Abono en cuenta</v>
          </cell>
          <cell r="M175" t="str">
            <v>Ahorro</v>
          </cell>
          <cell r="N175" t="str">
            <v>10282318277</v>
          </cell>
          <cell r="O175" t="str">
            <v>Activa</v>
          </cell>
          <cell r="P175" t="str">
            <v>890903938</v>
          </cell>
          <cell r="Q175" t="str">
            <v>BANCOLOMBIA S.A.</v>
          </cell>
          <cell r="R175" t="str">
            <v>CGN- GESTION GENERAL</v>
          </cell>
          <cell r="S175" t="str">
            <v>C-223-1000-2</v>
          </cell>
          <cell r="T175" t="str">
            <v>FORTALECIMIENTO DE LOS SISTEMAS DE INFORMACIÒN Y CONSOLIDACIÒN CONTABLE NACIONAL</v>
          </cell>
          <cell r="U175" t="str">
            <v>4,200,000.00</v>
          </cell>
          <cell r="V175" t="str">
            <v>0.00</v>
          </cell>
          <cell r="W175" t="str">
            <v>4,200,000.00</v>
          </cell>
          <cell r="X175" t="str">
            <v>0.00</v>
          </cell>
          <cell r="Y175" t="str">
            <v>Nación</v>
          </cell>
          <cell r="Z175" t="str">
            <v>CSF</v>
          </cell>
          <cell r="AA175" t="str">
            <v>RECURSOS CORRIENTES</v>
          </cell>
          <cell r="AB175" t="str">
            <v>Prestación de servicios profesionales al GIT CHIP del 1 al 31 de julio de 2016.</v>
          </cell>
          <cell r="AC175" t="str">
            <v>9516</v>
          </cell>
          <cell r="AD175" t="str">
            <v>9016</v>
          </cell>
          <cell r="AE175" t="str">
            <v>9616</v>
          </cell>
          <cell r="AF175" t="str">
            <v>142116</v>
          </cell>
          <cell r="AG175" t="str">
            <v>2016-07-29 00:00:00</v>
          </cell>
          <cell r="AH175" t="str">
            <v>138816</v>
          </cell>
          <cell r="AI175" t="str">
            <v>209112216</v>
          </cell>
          <cell r="AJ175">
            <v>0</v>
          </cell>
          <cell r="AK175" t="str">
            <v>2016-01-20 00:00:00</v>
          </cell>
          <cell r="AL175" t="str">
            <v>CONTRATO DE PRESTACION DE SERVICIOS - PROFESIONALES</v>
          </cell>
          <cell r="AM175" t="str">
            <v>C-83/16</v>
          </cell>
          <cell r="AN175" t="str">
            <v>Prestar apoyo al GIT de CHIP</v>
          </cell>
        </row>
        <row r="176">
          <cell r="A176">
            <v>138916</v>
          </cell>
          <cell r="B176" t="str">
            <v>2016-07-29 00:00:00</v>
          </cell>
          <cell r="C176" t="str">
            <v>2016-07-29 09:08:01</v>
          </cell>
          <cell r="D176" t="str">
            <v>ConOrdendePago</v>
          </cell>
          <cell r="E176">
            <v>2950000</v>
          </cell>
          <cell r="F176" t="str">
            <v>25,248.00</v>
          </cell>
          <cell r="G176" t="str">
            <v>0.00</v>
          </cell>
          <cell r="H176" t="str">
            <v>000</v>
          </cell>
          <cell r="I176" t="str">
            <v>Cédula de Ciudadanía</v>
          </cell>
          <cell r="J176" t="str">
            <v>52278848</v>
          </cell>
          <cell r="K176" t="str">
            <v>VARELA ROSAS OLGA LUCIA</v>
          </cell>
          <cell r="L176" t="str">
            <v>Abono en cuenta</v>
          </cell>
          <cell r="M176" t="str">
            <v>Ahorro</v>
          </cell>
          <cell r="N176" t="str">
            <v>008300672345</v>
          </cell>
          <cell r="O176" t="str">
            <v>Activa</v>
          </cell>
          <cell r="P176" t="str">
            <v>860034313</v>
          </cell>
          <cell r="Q176" t="str">
            <v>BANCO DAVIVIENDA S.A.</v>
          </cell>
          <cell r="R176" t="str">
            <v>CGN- GESTION GENERAL</v>
          </cell>
          <cell r="S176" t="str">
            <v>C-223-1000-2</v>
          </cell>
          <cell r="T176" t="str">
            <v>FORTALECIMIENTO DE LOS SISTEMAS DE INFORMACIÒN Y CONSOLIDACIÒN CONTABLE NACIONAL</v>
          </cell>
          <cell r="U176" t="str">
            <v>2,950,000.00</v>
          </cell>
          <cell r="V176" t="str">
            <v>0.00</v>
          </cell>
          <cell r="W176" t="str">
            <v>2,950,000.00</v>
          </cell>
          <cell r="X176" t="str">
            <v>0.00</v>
          </cell>
          <cell r="Y176" t="str">
            <v>Nación</v>
          </cell>
          <cell r="Z176" t="str">
            <v>CSF</v>
          </cell>
          <cell r="AA176" t="str">
            <v>RECURSOS CORRIENTES</v>
          </cell>
          <cell r="AB176" t="str">
            <v>Cancelación Prestación de servicios como tecnóloga del 01 al 31 de Julio de 2016.</v>
          </cell>
          <cell r="AC176" t="str">
            <v>8016</v>
          </cell>
          <cell r="AD176" t="str">
            <v>7516</v>
          </cell>
          <cell r="AE176" t="str">
            <v>6616</v>
          </cell>
          <cell r="AF176" t="str">
            <v>142216</v>
          </cell>
          <cell r="AG176" t="str">
            <v>2016-07-29 00:00:00</v>
          </cell>
          <cell r="AH176" t="str">
            <v>138916</v>
          </cell>
          <cell r="AI176" t="str">
            <v>209113916</v>
          </cell>
          <cell r="AJ176">
            <v>0</v>
          </cell>
          <cell r="AK176" t="str">
            <v>2016-01-19 00:00:00</v>
          </cell>
          <cell r="AL176" t="str">
            <v>CONTRATO DE PRESTACION DE SERVICIOS</v>
          </cell>
          <cell r="AM176" t="str">
            <v>C-44/16</v>
          </cell>
          <cell r="AN176" t="str">
            <v>Prestar apoyo al GIT de Procesamiento y Análisis de Productos</v>
          </cell>
        </row>
        <row r="177">
          <cell r="A177">
            <v>139016</v>
          </cell>
          <cell r="B177" t="str">
            <v>2016-07-29 00:00:00</v>
          </cell>
          <cell r="C177" t="str">
            <v>2016-07-29 09:15:28</v>
          </cell>
          <cell r="D177" t="str">
            <v>ConOrdendePago</v>
          </cell>
          <cell r="E177">
            <v>2800000</v>
          </cell>
          <cell r="F177" t="str">
            <v>1,320,460.00</v>
          </cell>
          <cell r="G177" t="str">
            <v>0.00</v>
          </cell>
          <cell r="H177" t="str">
            <v>000</v>
          </cell>
          <cell r="I177" t="str">
            <v>Cédula de Ciudadanía</v>
          </cell>
          <cell r="J177" t="str">
            <v>51909198</v>
          </cell>
          <cell r="K177" t="str">
            <v>URIBE SOTO MARTHA CECILIA</v>
          </cell>
          <cell r="L177" t="str">
            <v>Abono en cuenta</v>
          </cell>
          <cell r="M177" t="str">
            <v>Ahorro</v>
          </cell>
          <cell r="N177" t="str">
            <v>24059176501</v>
          </cell>
          <cell r="O177" t="str">
            <v>Activa</v>
          </cell>
          <cell r="P177" t="str">
            <v>860007335</v>
          </cell>
          <cell r="Q177" t="str">
            <v>BCSC S A</v>
          </cell>
          <cell r="R177" t="str">
            <v>CGN- GESTION GENERAL</v>
          </cell>
          <cell r="S177" t="str">
            <v>C-223-1000-2</v>
          </cell>
          <cell r="T177" t="str">
            <v>FORTALECIMIENTO DE LOS SISTEMAS DE INFORMACIÒN Y CONSOLIDACIÒN CONTABLE NACIONAL</v>
          </cell>
          <cell r="U177" t="str">
            <v>2,800,000.00</v>
          </cell>
          <cell r="V177" t="str">
            <v>0.00</v>
          </cell>
          <cell r="W177" t="str">
            <v>2,800,000.00</v>
          </cell>
          <cell r="X177" t="str">
            <v>0.00</v>
          </cell>
          <cell r="Y177" t="str">
            <v>Nación</v>
          </cell>
          <cell r="Z177" t="str">
            <v>CSF</v>
          </cell>
          <cell r="AA177" t="str">
            <v>RECURSOS CORRIENTES</v>
          </cell>
          <cell r="AB177" t="str">
            <v>Cancelación Prestación de servicios como técnico laboral del 01 al 31 de Julio de 2016.</v>
          </cell>
          <cell r="AC177" t="str">
            <v>5716</v>
          </cell>
          <cell r="AD177" t="str">
            <v>5516</v>
          </cell>
          <cell r="AE177" t="str">
            <v>5316</v>
          </cell>
          <cell r="AF177" t="str">
            <v>142316</v>
          </cell>
          <cell r="AG177" t="str">
            <v>2016-07-29 00:00:00</v>
          </cell>
          <cell r="AH177" t="str">
            <v>139016</v>
          </cell>
          <cell r="AI177" t="str">
            <v>209117916</v>
          </cell>
          <cell r="AJ177">
            <v>0</v>
          </cell>
          <cell r="AK177" t="str">
            <v>2016-01-18 00:00:00</v>
          </cell>
          <cell r="AL177" t="str">
            <v>CONTRATO DE PRESTACION DE SERVICIOS - PROFESIONALES</v>
          </cell>
          <cell r="AM177" t="str">
            <v>C-41/16</v>
          </cell>
          <cell r="AN177" t="str">
            <v>Prestar apoyo al GIT de Apoyo Informático</v>
          </cell>
        </row>
        <row r="178">
          <cell r="A178">
            <v>139116</v>
          </cell>
          <cell r="B178" t="str">
            <v>2016-07-29 00:00:00</v>
          </cell>
          <cell r="C178" t="str">
            <v>2016-07-29 09:17:05</v>
          </cell>
          <cell r="D178" t="str">
            <v>ConOrdendePago</v>
          </cell>
          <cell r="E178">
            <v>3500000</v>
          </cell>
          <cell r="F178" t="str">
            <v>29,956.00</v>
          </cell>
          <cell r="G178" t="str">
            <v>0.00</v>
          </cell>
          <cell r="H178" t="str">
            <v>000</v>
          </cell>
          <cell r="I178" t="str">
            <v>Cédula de Ciudadanía</v>
          </cell>
          <cell r="J178" t="str">
            <v>15388080</v>
          </cell>
          <cell r="K178" t="str">
            <v>GARCIA GARCIA DIEGO ALEXANDER</v>
          </cell>
          <cell r="L178" t="str">
            <v>Abono en cuenta</v>
          </cell>
          <cell r="M178" t="str">
            <v>Ahorro</v>
          </cell>
          <cell r="N178" t="str">
            <v>02339145264</v>
          </cell>
          <cell r="O178" t="str">
            <v>Activa</v>
          </cell>
          <cell r="P178" t="str">
            <v>890903938</v>
          </cell>
          <cell r="Q178" t="str">
            <v>BANCOLOMBIA S.A.</v>
          </cell>
          <cell r="R178" t="str">
            <v>CGN- GESTION GENERAL</v>
          </cell>
          <cell r="S178" t="str">
            <v>C-520-1000-122</v>
          </cell>
          <cell r="T178" t="str">
            <v>FORTALECIMIENTO DE LOS SISTEMAS DE GESTIÓN DE LA CONTADURÍA GENERAL DE LA NACIÓN</v>
          </cell>
          <cell r="U178" t="str">
            <v>3,500,000.00</v>
          </cell>
          <cell r="V178" t="str">
            <v>0.00</v>
          </cell>
          <cell r="W178" t="str">
            <v>3,500,000.00</v>
          </cell>
          <cell r="X178" t="str">
            <v>0.00</v>
          </cell>
          <cell r="Y178" t="str">
            <v>Nación</v>
          </cell>
          <cell r="Z178" t="str">
            <v>CSF</v>
          </cell>
          <cell r="AA178" t="str">
            <v>RECURSOS CORRIENTES</v>
          </cell>
          <cell r="AB178" t="str">
            <v>Prestación de servicios profesionales en el GIT de jurídica del 1 al 31 de julio de 2016.</v>
          </cell>
          <cell r="AC178" t="str">
            <v>6416</v>
          </cell>
          <cell r="AD178" t="str">
            <v>6216</v>
          </cell>
          <cell r="AE178" t="str">
            <v>6016</v>
          </cell>
          <cell r="AF178" t="str">
            <v>142416</v>
          </cell>
          <cell r="AG178" t="str">
            <v>2016-07-29 00:00:00</v>
          </cell>
          <cell r="AH178" t="str">
            <v>139116</v>
          </cell>
          <cell r="AI178" t="str">
            <v>209125516</v>
          </cell>
          <cell r="AJ178">
            <v>0</v>
          </cell>
          <cell r="AK178" t="str">
            <v>2016-01-18 00:00:00</v>
          </cell>
          <cell r="AL178" t="str">
            <v>CONTRATO DE PRESTACION DE SERVICIOS - PROFESIONALES</v>
          </cell>
          <cell r="AM178" t="str">
            <v>C-51/16</v>
          </cell>
          <cell r="AN178" t="str">
            <v>Prestar apoyo al GIT de Jurídica</v>
          </cell>
        </row>
        <row r="179">
          <cell r="A179">
            <v>139216</v>
          </cell>
          <cell r="B179" t="str">
            <v>2016-07-29 00:00:00</v>
          </cell>
          <cell r="C179" t="str">
            <v>2016-07-29 09:23:56</v>
          </cell>
          <cell r="D179" t="str">
            <v>ConOrdendePago</v>
          </cell>
          <cell r="E179">
            <v>2700000</v>
          </cell>
          <cell r="F179" t="str">
            <v>1,452,571.00</v>
          </cell>
          <cell r="G179" t="str">
            <v>0.00</v>
          </cell>
          <cell r="H179" t="str">
            <v>000</v>
          </cell>
          <cell r="I179" t="str">
            <v>Cédula de Ciudadanía</v>
          </cell>
          <cell r="J179" t="str">
            <v>51787819</v>
          </cell>
          <cell r="K179" t="str">
            <v>APONTE URREGO CARMEN PATRICIA</v>
          </cell>
          <cell r="L179" t="str">
            <v>Abono en cuenta</v>
          </cell>
          <cell r="M179" t="str">
            <v>Ahorro</v>
          </cell>
          <cell r="N179" t="str">
            <v>132122599</v>
          </cell>
          <cell r="O179" t="str">
            <v>Activa</v>
          </cell>
          <cell r="P179" t="str">
            <v>860003020</v>
          </cell>
          <cell r="Q179" t="str">
            <v>BANCO BILBAO VIZCAYA ARGENTARIA COLOMBIA S.A. BBVA</v>
          </cell>
          <cell r="R179" t="str">
            <v>CGN- GESTION GENERAL</v>
          </cell>
          <cell r="S179" t="str">
            <v>C-450-1000-1</v>
          </cell>
          <cell r="T179" t="str">
            <v>MODERNIZACIÓN DE LA REGULACIÓN CONTABLE PÚBLICA EN COLOMBIA</v>
          </cell>
          <cell r="U179" t="str">
            <v>2,700,000.00</v>
          </cell>
          <cell r="V179" t="str">
            <v>0.00</v>
          </cell>
          <cell r="W179" t="str">
            <v>2,700,000.00</v>
          </cell>
          <cell r="X179" t="str">
            <v>0.00</v>
          </cell>
          <cell r="Y179" t="str">
            <v>Nación</v>
          </cell>
          <cell r="Z179" t="str">
            <v>CSF</v>
          </cell>
          <cell r="AA179" t="str">
            <v>RECURSOS CORRIENTES</v>
          </cell>
          <cell r="AB179" t="str">
            <v>Cancelación Prestación de servicios como técnico del 01 al 31 de Julio de 2016.</v>
          </cell>
          <cell r="AC179" t="str">
            <v>2616</v>
          </cell>
          <cell r="AD179" t="str">
            <v>2516</v>
          </cell>
          <cell r="AE179" t="str">
            <v>2416</v>
          </cell>
          <cell r="AF179" t="str">
            <v>142516</v>
          </cell>
          <cell r="AG179" t="str">
            <v>2016-07-29 00:00:00</v>
          </cell>
          <cell r="AH179" t="str">
            <v>139216</v>
          </cell>
          <cell r="AI179" t="str">
            <v>209129216</v>
          </cell>
          <cell r="AJ179">
            <v>0</v>
          </cell>
          <cell r="AK179" t="str">
            <v>2016-01-13 00:00:00</v>
          </cell>
          <cell r="AL179" t="str">
            <v>CONTRATO DE PRESTACION DE SERVICIOS - PROFESIONALES</v>
          </cell>
          <cell r="AM179" t="str">
            <v>C-20/16</v>
          </cell>
          <cell r="AN179" t="str">
            <v>Prestar apoyo a la Subc. General y de Investigación</v>
          </cell>
        </row>
        <row r="180">
          <cell r="A180">
            <v>139316</v>
          </cell>
          <cell r="B180" t="str">
            <v>2016-07-29 00:00:00</v>
          </cell>
          <cell r="C180" t="str">
            <v>2016-07-29 09:31:17</v>
          </cell>
          <cell r="D180" t="str">
            <v>ConOrdendePago</v>
          </cell>
          <cell r="E180">
            <v>4000000</v>
          </cell>
          <cell r="F180" t="str">
            <v>34,235.00</v>
          </cell>
          <cell r="G180" t="str">
            <v>0.00</v>
          </cell>
          <cell r="H180" t="str">
            <v>000</v>
          </cell>
          <cell r="I180" t="str">
            <v>Cédula de Ciudadanía</v>
          </cell>
          <cell r="J180" t="str">
            <v>52966991</v>
          </cell>
          <cell r="K180" t="str">
            <v>BADEL NAVARRO GLENDYS DEL CARMEN</v>
          </cell>
          <cell r="L180" t="str">
            <v>Abono en cuenta</v>
          </cell>
          <cell r="M180" t="str">
            <v>Ahorro</v>
          </cell>
          <cell r="N180" t="str">
            <v>24036014996</v>
          </cell>
          <cell r="O180" t="str">
            <v>Activa</v>
          </cell>
          <cell r="P180" t="str">
            <v>860007335</v>
          </cell>
          <cell r="Q180" t="str">
            <v>BCSC S A</v>
          </cell>
          <cell r="R180" t="str">
            <v>CGN- GESTION GENERAL</v>
          </cell>
          <cell r="S180" t="str">
            <v>C-223-1000-2</v>
          </cell>
          <cell r="T180" t="str">
            <v>FORTALECIMIENTO DE LOS SISTEMAS DE INFORMACIÒN Y CONSOLIDACIÒN CONTABLE NACIONAL</v>
          </cell>
          <cell r="U180" t="str">
            <v>4,000,000.00</v>
          </cell>
          <cell r="V180" t="str">
            <v>0.00</v>
          </cell>
          <cell r="W180" t="str">
            <v>4,000,000.00</v>
          </cell>
          <cell r="X180" t="str">
            <v>0.00</v>
          </cell>
          <cell r="Y180" t="str">
            <v>Nación</v>
          </cell>
          <cell r="Z180" t="str">
            <v>CSF</v>
          </cell>
          <cell r="AA180" t="str">
            <v>RECURSOS CORRIENTES</v>
          </cell>
          <cell r="AB180" t="str">
            <v>Prestación de servicios profesionales en la subcontaduria de centralización de la información del 1 al 31 de julio de 2016.</v>
          </cell>
          <cell r="AC180" t="str">
            <v>22516</v>
          </cell>
          <cell r="AD180" t="str">
            <v>17416</v>
          </cell>
          <cell r="AE180" t="str">
            <v>18616</v>
          </cell>
          <cell r="AF180" t="str">
            <v>142616</v>
          </cell>
          <cell r="AG180" t="str">
            <v>2016-07-29 00:00:00</v>
          </cell>
          <cell r="AH180" t="str">
            <v>139316</v>
          </cell>
          <cell r="AI180" t="str">
            <v>243148816</v>
          </cell>
          <cell r="AJ180">
            <v>0</v>
          </cell>
          <cell r="AK180" t="str">
            <v>2016-02-05 00:00:00</v>
          </cell>
          <cell r="AL180" t="str">
            <v>CONTRATO DE PRESTACION DE SERVICIOS - PROFESIONALES</v>
          </cell>
          <cell r="AM180" t="str">
            <v>C-144/16</v>
          </cell>
          <cell r="AN180" t="str">
            <v>Prestar apoyo a la Subcontaduría General de Centralización de la Información</v>
          </cell>
        </row>
        <row r="181">
          <cell r="A181">
            <v>139416</v>
          </cell>
          <cell r="B181" t="str">
            <v>2016-07-29 00:00:00</v>
          </cell>
          <cell r="C181" t="str">
            <v>2016-07-29 09:34:53</v>
          </cell>
          <cell r="D181" t="str">
            <v>ConOrdendePago</v>
          </cell>
          <cell r="E181">
            <v>4200000</v>
          </cell>
          <cell r="F181" t="str">
            <v>35,947.00</v>
          </cell>
          <cell r="G181" t="str">
            <v>0.00</v>
          </cell>
          <cell r="H181" t="str">
            <v>000</v>
          </cell>
          <cell r="I181" t="str">
            <v>Cédula de Ciudadanía</v>
          </cell>
          <cell r="J181" t="str">
            <v>71268347</v>
          </cell>
          <cell r="K181" t="str">
            <v>POSADA VILLADA MAURICIO</v>
          </cell>
          <cell r="L181" t="str">
            <v>Abono en cuenta</v>
          </cell>
          <cell r="M181" t="str">
            <v>Ahorro</v>
          </cell>
          <cell r="N181" t="str">
            <v>34473157031</v>
          </cell>
          <cell r="O181" t="str">
            <v>Activa</v>
          </cell>
          <cell r="P181" t="str">
            <v>890903938</v>
          </cell>
          <cell r="Q181" t="str">
            <v>BANCOLOMBIA S.A.</v>
          </cell>
          <cell r="R181" t="str">
            <v>CGN- GESTION GENERAL</v>
          </cell>
          <cell r="S181" t="str">
            <v>C-223-1000-2</v>
          </cell>
          <cell r="T181" t="str">
            <v>FORTALECIMIENTO DE LOS SISTEMAS DE INFORMACIÒN Y CONSOLIDACIÒN CONTABLE NACIONAL</v>
          </cell>
          <cell r="U181" t="str">
            <v>4,200,000.00</v>
          </cell>
          <cell r="V181" t="str">
            <v>0.00</v>
          </cell>
          <cell r="W181" t="str">
            <v>4,200,000.00</v>
          </cell>
          <cell r="X181" t="str">
            <v>0.00</v>
          </cell>
          <cell r="Y181" t="str">
            <v>Nación</v>
          </cell>
          <cell r="Z181" t="str">
            <v>CSF</v>
          </cell>
          <cell r="AA181" t="str">
            <v>RECURSOS CORRIENTES</v>
          </cell>
          <cell r="AB181" t="str">
            <v>Cancelación Prestación de servicios profesionales del 01 al 31 de Julio de 2016.</v>
          </cell>
          <cell r="AC181" t="str">
            <v>11016</v>
          </cell>
          <cell r="AD181" t="str">
            <v>10716</v>
          </cell>
          <cell r="AE181" t="str">
            <v>8516</v>
          </cell>
          <cell r="AF181" t="str">
            <v>142716</v>
          </cell>
          <cell r="AG181" t="str">
            <v>2016-07-29 00:00:00</v>
          </cell>
          <cell r="AH181" t="str">
            <v>139416</v>
          </cell>
          <cell r="AI181" t="str">
            <v>209135116</v>
          </cell>
          <cell r="AJ181">
            <v>0</v>
          </cell>
          <cell r="AK181" t="str">
            <v>2016-01-20 00:00:00</v>
          </cell>
          <cell r="AL181" t="str">
            <v>CONTRATO DE PRESTACION DE SERVICIOS - PROFESIONALES</v>
          </cell>
          <cell r="AM181" t="str">
            <v>C-79/16</v>
          </cell>
          <cell r="AN181" t="str">
            <v>Prestar apoyo al GIT de Procesamiento y Análisis de Productos</v>
          </cell>
        </row>
        <row r="182">
          <cell r="A182">
            <v>139516</v>
          </cell>
          <cell r="B182" t="str">
            <v>2016-07-29 00:00:00</v>
          </cell>
          <cell r="C182" t="str">
            <v>2016-07-29 09:39:05</v>
          </cell>
          <cell r="D182" t="str">
            <v>ConOrdendePago</v>
          </cell>
          <cell r="E182">
            <v>3500000</v>
          </cell>
          <cell r="F182" t="str">
            <v>29,956.00</v>
          </cell>
          <cell r="G182" t="str">
            <v>0.00</v>
          </cell>
          <cell r="H182" t="str">
            <v>000</v>
          </cell>
          <cell r="I182" t="str">
            <v>Cédula de Ciudadanía</v>
          </cell>
          <cell r="J182" t="str">
            <v>1016041480</v>
          </cell>
          <cell r="K182" t="str">
            <v>HERNÁNDEZ GIL JAIME EDUARDO</v>
          </cell>
          <cell r="L182" t="str">
            <v>Abono en cuenta</v>
          </cell>
          <cell r="M182" t="str">
            <v>Ahorro</v>
          </cell>
          <cell r="N182" t="str">
            <v>67011101574</v>
          </cell>
          <cell r="O182" t="str">
            <v>Activa</v>
          </cell>
          <cell r="P182" t="str">
            <v>890903938</v>
          </cell>
          <cell r="Q182" t="str">
            <v>BANCOLOMBIA S.A.</v>
          </cell>
          <cell r="R182" t="str">
            <v>CGN- GESTION GENERAL</v>
          </cell>
          <cell r="S182" t="str">
            <v>C-450-1000-1</v>
          </cell>
          <cell r="T182" t="str">
            <v>MODERNIZACIÓN DE LA REGULACIÓN CONTABLE PÚBLICA EN COLOMBIA</v>
          </cell>
          <cell r="U182" t="str">
            <v>3,500,000.00</v>
          </cell>
          <cell r="V182" t="str">
            <v>0.00</v>
          </cell>
          <cell r="W182" t="str">
            <v>3,500,000.00</v>
          </cell>
          <cell r="X182" t="str">
            <v>0.00</v>
          </cell>
          <cell r="Y182" t="str">
            <v>Nación</v>
          </cell>
          <cell r="Z182" t="str">
            <v>CSF</v>
          </cell>
          <cell r="AA182" t="str">
            <v>RECURSOS CORRIENTES</v>
          </cell>
          <cell r="AB182" t="str">
            <v>Cancelación Prestación de servicios profesionales del 01 al 31 de Julio de 2016.</v>
          </cell>
          <cell r="AC182" t="str">
            <v>15116</v>
          </cell>
          <cell r="AD182" t="str">
            <v>14616</v>
          </cell>
          <cell r="AE182" t="str">
            <v>14916</v>
          </cell>
          <cell r="AF182" t="str">
            <v>142916</v>
          </cell>
          <cell r="AG182" t="str">
            <v>2016-07-29 00:00:00</v>
          </cell>
          <cell r="AH182" t="str">
            <v>139516</v>
          </cell>
          <cell r="AI182" t="str">
            <v>209139116</v>
          </cell>
          <cell r="AJ182">
            <v>0</v>
          </cell>
          <cell r="AK182" t="str">
            <v>2016-01-25 00:00:00</v>
          </cell>
          <cell r="AL182" t="str">
            <v>CONTRATO DE PRESTACION DE SERVICIOS - PROFESIONALES</v>
          </cell>
          <cell r="AM182" t="str">
            <v>C-117/16</v>
          </cell>
          <cell r="AN182" t="str">
            <v>Prestar apoyo al GIT de Investigación y Normas</v>
          </cell>
        </row>
        <row r="183">
          <cell r="A183">
            <v>139616</v>
          </cell>
          <cell r="B183" t="str">
            <v>2016-07-29 00:00:00</v>
          </cell>
          <cell r="C183" t="str">
            <v>2016-07-29 09:39:13</v>
          </cell>
          <cell r="D183" t="str">
            <v>ConOrdendePago</v>
          </cell>
          <cell r="E183">
            <v>3700000</v>
          </cell>
          <cell r="F183" t="str">
            <v>31,667.00</v>
          </cell>
          <cell r="G183" t="str">
            <v>0.00</v>
          </cell>
          <cell r="H183" t="str">
            <v>000</v>
          </cell>
          <cell r="I183" t="str">
            <v>Cédula de Ciudadanía</v>
          </cell>
          <cell r="J183" t="str">
            <v>71770169</v>
          </cell>
          <cell r="K183" t="str">
            <v>MARTINEZ MONROY JORGE JOAQUIN</v>
          </cell>
          <cell r="L183" t="str">
            <v>Abono en cuenta</v>
          </cell>
          <cell r="M183" t="str">
            <v>Ahorro</v>
          </cell>
          <cell r="N183" t="str">
            <v>10232597815</v>
          </cell>
          <cell r="O183" t="str">
            <v>Activa</v>
          </cell>
          <cell r="P183" t="str">
            <v>890903938</v>
          </cell>
          <cell r="Q183" t="str">
            <v>BANCOLOMBIA S.A.</v>
          </cell>
          <cell r="R183" t="str">
            <v>CGN- GESTION GENERAL</v>
          </cell>
          <cell r="S183" t="str">
            <v>C-223-1000-2</v>
          </cell>
          <cell r="T183" t="str">
            <v>FORTALECIMIENTO DE LOS SISTEMAS DE INFORMACIÒN Y CONSOLIDACIÒN CONTABLE NACIONAL</v>
          </cell>
          <cell r="U183" t="str">
            <v>3,700,000.00</v>
          </cell>
          <cell r="V183" t="str">
            <v>0.00</v>
          </cell>
          <cell r="W183" t="str">
            <v>3,700,000.00</v>
          </cell>
          <cell r="X183" t="str">
            <v>0.00</v>
          </cell>
          <cell r="Y183" t="str">
            <v>Nación</v>
          </cell>
          <cell r="Z183" t="str">
            <v>CSF</v>
          </cell>
          <cell r="AA183" t="str">
            <v>RECURSOS CORRIENTES</v>
          </cell>
          <cell r="AB183" t="str">
            <v>Prestación de servicios profesionales en la subcontaduria de centralización de la información del 1 al 31 de julio de 2016.</v>
          </cell>
          <cell r="AC183" t="str">
            <v>17716</v>
          </cell>
          <cell r="AD183" t="str">
            <v>16516</v>
          </cell>
          <cell r="AE183" t="str">
            <v>17616</v>
          </cell>
          <cell r="AF183" t="str">
            <v>142816</v>
          </cell>
          <cell r="AG183" t="str">
            <v>2016-07-29 00:00:00</v>
          </cell>
          <cell r="AH183" t="str">
            <v>139616</v>
          </cell>
          <cell r="AI183" t="str">
            <v>209142816</v>
          </cell>
          <cell r="AJ183">
            <v>0</v>
          </cell>
          <cell r="AK183" t="str">
            <v>2016-02-01 00:00:00</v>
          </cell>
          <cell r="AL183" t="str">
            <v>CONTRATO DE PRESTACION DE SERVICIOS - PROFESIONALES</v>
          </cell>
          <cell r="AM183" t="str">
            <v>C-132/16</v>
          </cell>
          <cell r="AN183" t="str">
            <v>Prestar apoyo a la Subc. de Centralización</v>
          </cell>
        </row>
        <row r="184">
          <cell r="A184">
            <v>139716</v>
          </cell>
          <cell r="B184" t="str">
            <v>2016-07-29 00:00:00</v>
          </cell>
          <cell r="C184" t="str">
            <v>2016-07-29 09:42:59</v>
          </cell>
          <cell r="D184" t="str">
            <v>ConOrdendePago</v>
          </cell>
          <cell r="E184">
            <v>4500000</v>
          </cell>
          <cell r="F184" t="str">
            <v>38,514.00</v>
          </cell>
          <cell r="G184" t="str">
            <v>0.00</v>
          </cell>
          <cell r="H184" t="str">
            <v>000</v>
          </cell>
          <cell r="I184" t="str">
            <v>Cédula de Ciudadanía</v>
          </cell>
          <cell r="J184" t="str">
            <v>53044557</v>
          </cell>
          <cell r="K184" t="str">
            <v>CORTES GALINDO ANNGIE CATALINA</v>
          </cell>
          <cell r="L184" t="str">
            <v>Abono en cuenta</v>
          </cell>
          <cell r="M184" t="str">
            <v>Ahorro</v>
          </cell>
          <cell r="N184" t="str">
            <v>004843319</v>
          </cell>
          <cell r="O184" t="str">
            <v>Activa</v>
          </cell>
          <cell r="P184" t="str">
            <v>860035827</v>
          </cell>
          <cell r="Q184" t="str">
            <v>BANCO COMERCIAL AV VILLAS S.A.</v>
          </cell>
          <cell r="R184" t="str">
            <v>CGN- GESTION GENERAL</v>
          </cell>
          <cell r="S184" t="str">
            <v>C-223-1000-2</v>
          </cell>
          <cell r="T184" t="str">
            <v>FORTALECIMIENTO DE LOS SISTEMAS DE INFORMACIÒN Y CONSOLIDACIÒN CONTABLE NACIONAL</v>
          </cell>
          <cell r="U184" t="str">
            <v>4,500,000.00</v>
          </cell>
          <cell r="V184" t="str">
            <v>0.00</v>
          </cell>
          <cell r="W184" t="str">
            <v>4,500,000.00</v>
          </cell>
          <cell r="X184" t="str">
            <v>0.00</v>
          </cell>
          <cell r="Y184" t="str">
            <v>Nación</v>
          </cell>
          <cell r="Z184" t="str">
            <v>CSF</v>
          </cell>
          <cell r="AA184" t="str">
            <v>RECURSOS CORRIENTES</v>
          </cell>
          <cell r="AB184" t="str">
            <v>Cancelación Prestación de servicios profesionales del 01 al 31 de Julio de 2016.</v>
          </cell>
          <cell r="AC184" t="str">
            <v>6916</v>
          </cell>
          <cell r="AD184" t="str">
            <v>6616</v>
          </cell>
          <cell r="AE184" t="str">
            <v>6416</v>
          </cell>
          <cell r="AF184" t="str">
            <v>143016</v>
          </cell>
          <cell r="AG184" t="str">
            <v>2016-07-29 00:00:00</v>
          </cell>
          <cell r="AH184" t="str">
            <v>139716</v>
          </cell>
          <cell r="AI184" t="str">
            <v>209147216</v>
          </cell>
          <cell r="AJ184">
            <v>0</v>
          </cell>
          <cell r="AK184" t="str">
            <v>2016-01-19 00:00:00</v>
          </cell>
          <cell r="AL184" t="str">
            <v>CONTRATO DE PRESTACION DE SERVICIOS - PROFESIONALES</v>
          </cell>
          <cell r="AM184" t="str">
            <v>C-60/16</v>
          </cell>
          <cell r="AN184" t="str">
            <v>Prestar apoyo al GIT de SIIF</v>
          </cell>
        </row>
        <row r="185">
          <cell r="A185">
            <v>139816</v>
          </cell>
          <cell r="B185" t="str">
            <v>2016-07-29 00:00:00</v>
          </cell>
          <cell r="C185" t="str">
            <v>2016-07-29 09:56:51</v>
          </cell>
          <cell r="D185" t="str">
            <v>ConOrdendePago</v>
          </cell>
          <cell r="E185">
            <v>4000000</v>
          </cell>
          <cell r="F185" t="str">
            <v>400,235.00</v>
          </cell>
          <cell r="G185" t="str">
            <v>0.00</v>
          </cell>
          <cell r="H185" t="str">
            <v>000</v>
          </cell>
          <cell r="I185" t="str">
            <v>Cédula de Ciudadanía</v>
          </cell>
          <cell r="J185" t="str">
            <v>1037590748</v>
          </cell>
          <cell r="K185" t="str">
            <v>RAMIREZ MARTINEZ LUISA FERNANDA</v>
          </cell>
          <cell r="L185" t="str">
            <v>Abono en cuenta</v>
          </cell>
          <cell r="M185" t="str">
            <v>Ahorro</v>
          </cell>
          <cell r="N185" t="str">
            <v>007070293159</v>
          </cell>
          <cell r="O185" t="str">
            <v>Activa</v>
          </cell>
          <cell r="P185" t="str">
            <v>860034313</v>
          </cell>
          <cell r="Q185" t="str">
            <v>BANCO DAVIVIENDA S.A.</v>
          </cell>
          <cell r="R185" t="str">
            <v>CGN- GESTION GENERAL</v>
          </cell>
          <cell r="S185" t="str">
            <v>C-223-1000-2</v>
          </cell>
          <cell r="T185" t="str">
            <v>FORTALECIMIENTO DE LOS SISTEMAS DE INFORMACIÒN Y CONSOLIDACIÒN CONTABLE NACIONAL</v>
          </cell>
          <cell r="U185" t="str">
            <v>4,000,000.00</v>
          </cell>
          <cell r="V185" t="str">
            <v>0.00</v>
          </cell>
          <cell r="W185" t="str">
            <v>4,000,000.00</v>
          </cell>
          <cell r="X185" t="str">
            <v>0.00</v>
          </cell>
          <cell r="Y185" t="str">
            <v>Nación</v>
          </cell>
          <cell r="Z185" t="str">
            <v>CSF</v>
          </cell>
          <cell r="AA185" t="str">
            <v>RECURSOS CORRIENTES</v>
          </cell>
          <cell r="AB185" t="str">
            <v>Cancelación Prestación de servicios profesionales del 01 al 31 de Julio de 2016.</v>
          </cell>
          <cell r="AC185" t="str">
            <v>18116</v>
          </cell>
          <cell r="AD185" t="str">
            <v>17016</v>
          </cell>
          <cell r="AE185" t="str">
            <v>17716</v>
          </cell>
          <cell r="AF185" t="str">
            <v>143116</v>
          </cell>
          <cell r="AG185" t="str">
            <v>2016-07-29 00:00:00</v>
          </cell>
          <cell r="AH185" t="str">
            <v>139816</v>
          </cell>
          <cell r="AI185" t="str">
            <v>209198016</v>
          </cell>
          <cell r="AJ185">
            <v>0</v>
          </cell>
          <cell r="AK185" t="str">
            <v>2016-02-01 00:00:00</v>
          </cell>
          <cell r="AL185" t="str">
            <v>CONTRATO DE PRESTACION DE SERVICIOS - PROFESIONALES</v>
          </cell>
          <cell r="AM185" t="str">
            <v>C-139/16</v>
          </cell>
          <cell r="AN185" t="str">
            <v>Prestar apoyo al GIT de SIIN</v>
          </cell>
        </row>
        <row r="186">
          <cell r="A186">
            <v>139916</v>
          </cell>
          <cell r="B186" t="str">
            <v>2016-07-29 00:00:00</v>
          </cell>
          <cell r="C186" t="str">
            <v>2016-07-29 10:02:34</v>
          </cell>
          <cell r="D186" t="str">
            <v>ConOrdendePago</v>
          </cell>
          <cell r="E186">
            <v>3000000</v>
          </cell>
          <cell r="F186" t="str">
            <v>25,676.00</v>
          </cell>
          <cell r="G186" t="str">
            <v>0.00</v>
          </cell>
          <cell r="H186" t="str">
            <v>000</v>
          </cell>
          <cell r="I186" t="str">
            <v>Cédula de Ciudadanía</v>
          </cell>
          <cell r="J186" t="str">
            <v>1053814308</v>
          </cell>
          <cell r="K186" t="str">
            <v>MANUELA GÓMEZ MORENO</v>
          </cell>
          <cell r="L186" t="str">
            <v>Abono en cuenta</v>
          </cell>
          <cell r="M186" t="str">
            <v>Ahorro</v>
          </cell>
          <cell r="N186" t="str">
            <v>18034060165</v>
          </cell>
          <cell r="O186" t="str">
            <v>Activa</v>
          </cell>
          <cell r="P186" t="str">
            <v>890903938</v>
          </cell>
          <cell r="Q186" t="str">
            <v>BANCOLOMBIA S.A.</v>
          </cell>
          <cell r="R186" t="str">
            <v>CGN- GESTION GENERAL</v>
          </cell>
          <cell r="S186" t="str">
            <v>C-510-1000-1</v>
          </cell>
          <cell r="T186" t="str">
            <v>CAPACITACION, DIVULGACION Y ASISTENCIA TECNICA EN CONTABILIDAD PUBLICA</v>
          </cell>
          <cell r="U186" t="str">
            <v>3,000,000.00</v>
          </cell>
          <cell r="V186" t="str">
            <v>0.00</v>
          </cell>
          <cell r="W186" t="str">
            <v>3,000,000.00</v>
          </cell>
          <cell r="X186" t="str">
            <v>0.00</v>
          </cell>
          <cell r="Y186" t="str">
            <v>Nación</v>
          </cell>
          <cell r="Z186" t="str">
            <v>CSF</v>
          </cell>
          <cell r="AA186" t="str">
            <v>RECURSOS CORRIENTES</v>
          </cell>
          <cell r="AB186" t="str">
            <v>Prestación de servicios de apoyo al GIT logístico de capacitación y prensa del 1 al 31 de julio de 2016.</v>
          </cell>
          <cell r="AC186" t="str">
            <v>23916</v>
          </cell>
          <cell r="AD186" t="str">
            <v>22316</v>
          </cell>
          <cell r="AE186" t="str">
            <v>20116</v>
          </cell>
          <cell r="AF186" t="str">
            <v>143216</v>
          </cell>
          <cell r="AG186" t="str">
            <v>2016-07-29 00:00:00</v>
          </cell>
          <cell r="AH186" t="str">
            <v>139916</v>
          </cell>
          <cell r="AI186" t="str">
            <v>209152816</v>
          </cell>
          <cell r="AJ186">
            <v>0</v>
          </cell>
          <cell r="AK186" t="str">
            <v>2016-02-17 00:00:00</v>
          </cell>
          <cell r="AL186" t="str">
            <v>CONTRATO DE PRESTACION DE SERVICIOS - PROFESIONALES</v>
          </cell>
          <cell r="AM186" t="str">
            <v>C-151/16</v>
          </cell>
          <cell r="AN186" t="str">
            <v>Prestar apoyo al GIT Logístico de Capacitación y Prensa</v>
          </cell>
        </row>
        <row r="187">
          <cell r="A187">
            <v>140016</v>
          </cell>
          <cell r="B187" t="str">
            <v>2016-07-29 00:00:00</v>
          </cell>
          <cell r="C187" t="str">
            <v>2016-07-29 10:07:05</v>
          </cell>
          <cell r="D187" t="str">
            <v>ConOrdendePago</v>
          </cell>
          <cell r="E187">
            <v>3293333</v>
          </cell>
          <cell r="F187" t="str">
            <v>28,186.00</v>
          </cell>
          <cell r="G187" t="str">
            <v>0.00</v>
          </cell>
          <cell r="H187" t="str">
            <v>000</v>
          </cell>
          <cell r="I187" t="str">
            <v>Cédula de Ciudadanía</v>
          </cell>
          <cell r="J187" t="str">
            <v>75074962</v>
          </cell>
          <cell r="K187" t="str">
            <v>ROJAS LONDOÑO CARLOS ARTURO</v>
          </cell>
          <cell r="L187" t="str">
            <v>Abono en cuenta</v>
          </cell>
          <cell r="M187" t="str">
            <v>Ahorro</v>
          </cell>
          <cell r="N187" t="str">
            <v>227143575</v>
          </cell>
          <cell r="O187" t="str">
            <v>Activa</v>
          </cell>
          <cell r="P187" t="str">
            <v>860002964</v>
          </cell>
          <cell r="Q187" t="str">
            <v>BANCO DE BOGOTA S. A.</v>
          </cell>
          <cell r="R187" t="str">
            <v>CGN- GESTION GENERAL</v>
          </cell>
          <cell r="S187" t="str">
            <v>C-223-1000-2</v>
          </cell>
          <cell r="T187" t="str">
            <v>FORTALECIMIENTO DE LOS SISTEMAS DE INFORMACIÒN Y CONSOLIDACIÒN CONTABLE NACIONAL</v>
          </cell>
          <cell r="U187" t="str">
            <v>3,293,333.00</v>
          </cell>
          <cell r="V187" t="str">
            <v>0.00</v>
          </cell>
          <cell r="W187" t="str">
            <v>3,293,333.00</v>
          </cell>
          <cell r="X187" t="str">
            <v>0.00</v>
          </cell>
          <cell r="Y187" t="str">
            <v>Nación</v>
          </cell>
          <cell r="Z187" t="str">
            <v>CSF</v>
          </cell>
          <cell r="AA187" t="str">
            <v>RECURSOS CORRIENTES</v>
          </cell>
          <cell r="AB187" t="str">
            <v>Cancelación Prestación de servicios profesionales del 01 al 31 de Julio de 2016.</v>
          </cell>
          <cell r="AC187" t="str">
            <v>11416</v>
          </cell>
          <cell r="AD187" t="str">
            <v>10916</v>
          </cell>
          <cell r="AE187" t="str">
            <v>9416</v>
          </cell>
          <cell r="AF187" t="str">
            <v>143316</v>
          </cell>
          <cell r="AG187" t="str">
            <v>2016-07-29 00:00:00</v>
          </cell>
          <cell r="AH187" t="str">
            <v>140016</v>
          </cell>
          <cell r="AI187" t="str">
            <v>210613716</v>
          </cell>
          <cell r="AJ187">
            <v>0</v>
          </cell>
          <cell r="AK187" t="str">
            <v>2016-01-20 00:00:00</v>
          </cell>
          <cell r="AL187" t="str">
            <v>CONTRATO DE PRESTACION DE SERVICIOS - PROFESIONALES</v>
          </cell>
          <cell r="AM187" t="str">
            <v>C-88/16</v>
          </cell>
          <cell r="AN187" t="str">
            <v>Prestar apoyo al GIT de Serv Grales, Adtivos y Fros</v>
          </cell>
        </row>
        <row r="188">
          <cell r="A188">
            <v>140116</v>
          </cell>
          <cell r="B188" t="str">
            <v>2016-07-29 00:00:00</v>
          </cell>
          <cell r="C188" t="str">
            <v>2016-07-29 10:13:39</v>
          </cell>
          <cell r="D188" t="str">
            <v>ConOrdendePago</v>
          </cell>
          <cell r="E188">
            <v>4000000</v>
          </cell>
          <cell r="F188" t="str">
            <v>434,235.00</v>
          </cell>
          <cell r="G188" t="str">
            <v>0.00</v>
          </cell>
          <cell r="H188" t="str">
            <v>000</v>
          </cell>
          <cell r="I188" t="str">
            <v>Cédula de Ciudadanía</v>
          </cell>
          <cell r="J188" t="str">
            <v>52783552</v>
          </cell>
          <cell r="K188" t="str">
            <v>ORDOÑEZ RUIZ VIVIANA CAROLINA</v>
          </cell>
          <cell r="L188" t="str">
            <v>Abono en cuenta</v>
          </cell>
          <cell r="M188" t="str">
            <v>Ahorro</v>
          </cell>
          <cell r="N188" t="str">
            <v>165459934</v>
          </cell>
          <cell r="O188" t="str">
            <v>Activa</v>
          </cell>
          <cell r="P188" t="str">
            <v>860002964</v>
          </cell>
          <cell r="Q188" t="str">
            <v>BANCO DE BOGOTA S. A.</v>
          </cell>
          <cell r="R188" t="str">
            <v>CGN- GESTION GENERAL</v>
          </cell>
          <cell r="S188" t="str">
            <v>C-223-1000-2</v>
          </cell>
          <cell r="T188" t="str">
            <v>FORTALECIMIENTO DE LOS SISTEMAS DE INFORMACIÒN Y CONSOLIDACIÒN CONTABLE NACIONAL</v>
          </cell>
          <cell r="U188" t="str">
            <v>4,000,000.00</v>
          </cell>
          <cell r="V188" t="str">
            <v>0.00</v>
          </cell>
          <cell r="W188" t="str">
            <v>4,000,000.00</v>
          </cell>
          <cell r="X188" t="str">
            <v>0.00</v>
          </cell>
          <cell r="Y188" t="str">
            <v>Nación</v>
          </cell>
          <cell r="Z188" t="str">
            <v>CSF</v>
          </cell>
          <cell r="AA188" t="str">
            <v>RECURSOS CORRIENTES</v>
          </cell>
          <cell r="AB188" t="str">
            <v>Cancelación Prestación de servicios profesionales del 01 al 31 de Julio de 2016.</v>
          </cell>
          <cell r="AC188" t="str">
            <v>7916</v>
          </cell>
          <cell r="AD188" t="str">
            <v>7416</v>
          </cell>
          <cell r="AE188" t="str">
            <v>6316</v>
          </cell>
          <cell r="AF188" t="str">
            <v>143516</v>
          </cell>
          <cell r="AG188" t="str">
            <v>2016-07-29 00:00:00</v>
          </cell>
          <cell r="AH188" t="str">
            <v>140116</v>
          </cell>
          <cell r="AI188" t="str">
            <v>209156616</v>
          </cell>
          <cell r="AJ188">
            <v>0</v>
          </cell>
          <cell r="AK188" t="str">
            <v>2016-01-19 00:00:00</v>
          </cell>
          <cell r="AL188" t="str">
            <v>CONTRATO DE PRESTACION DE SERVICIOS - PROFESIONALES</v>
          </cell>
          <cell r="AM188" t="str">
            <v>C-58/16</v>
          </cell>
          <cell r="AN188" t="str">
            <v>Prestar apoyo al GIT de SIIF</v>
          </cell>
        </row>
        <row r="189">
          <cell r="A189">
            <v>140216</v>
          </cell>
          <cell r="B189" t="str">
            <v>2016-07-29 00:00:00</v>
          </cell>
          <cell r="C189" t="str">
            <v>2016-07-29 10:29:30</v>
          </cell>
          <cell r="D189" t="str">
            <v>ConOrdendePago</v>
          </cell>
          <cell r="E189">
            <v>3500000</v>
          </cell>
          <cell r="F189" t="str">
            <v>29,956.00</v>
          </cell>
          <cell r="G189" t="str">
            <v>0.00</v>
          </cell>
          <cell r="H189" t="str">
            <v>000</v>
          </cell>
          <cell r="I189" t="str">
            <v>Cédula de Ciudadanía</v>
          </cell>
          <cell r="J189" t="str">
            <v>1044504635</v>
          </cell>
          <cell r="K189" t="str">
            <v>AGUDELO OLARTE YEISSON JULIAN</v>
          </cell>
          <cell r="L189" t="str">
            <v>Abono en cuenta</v>
          </cell>
          <cell r="M189" t="str">
            <v>Ahorro</v>
          </cell>
          <cell r="N189" t="str">
            <v>644192494</v>
          </cell>
          <cell r="O189" t="str">
            <v>Activa</v>
          </cell>
          <cell r="P189" t="str">
            <v>860002964</v>
          </cell>
          <cell r="Q189" t="str">
            <v>BANCO DE BOGOTA S. A.</v>
          </cell>
          <cell r="R189" t="str">
            <v>CGN- GESTION GENERAL</v>
          </cell>
          <cell r="S189" t="str">
            <v>C-520-1000-123</v>
          </cell>
          <cell r="T189" t="str">
            <v>FORTALECIMIENTO DEL PROGRAMA DE GESTION DOCUMENTAL DE LA CONTADURIA GENERAL DE LA NACION</v>
          </cell>
          <cell r="U189" t="str">
            <v>3,500,000.00</v>
          </cell>
          <cell r="V189" t="str">
            <v>0.00</v>
          </cell>
          <cell r="W189" t="str">
            <v>3,500,000.00</v>
          </cell>
          <cell r="X189" t="str">
            <v>0.00</v>
          </cell>
          <cell r="Y189" t="str">
            <v>Nación</v>
          </cell>
          <cell r="Z189" t="str">
            <v>CSF</v>
          </cell>
          <cell r="AA189" t="str">
            <v>RECURSOS CORRIENTES</v>
          </cell>
          <cell r="AB189" t="str">
            <v>Cancelación Prestación de servicios profesionales del 01 al 31 de Julio de 2016.</v>
          </cell>
          <cell r="AC189" t="str">
            <v>16016</v>
          </cell>
          <cell r="AD189" t="str">
            <v>15516</v>
          </cell>
          <cell r="AE189" t="str">
            <v>16316</v>
          </cell>
          <cell r="AF189" t="str">
            <v>143616</v>
          </cell>
          <cell r="AG189" t="str">
            <v>2016-07-29 00:00:00</v>
          </cell>
          <cell r="AH189" t="str">
            <v>140216</v>
          </cell>
          <cell r="AI189" t="str">
            <v>209162916</v>
          </cell>
          <cell r="AJ189">
            <v>0</v>
          </cell>
          <cell r="AK189" t="str">
            <v>2016-01-28 00:00:00</v>
          </cell>
          <cell r="AL189" t="str">
            <v>CONTRATO DE PRESTACION DE SERVICIOS - PROFESIONALES</v>
          </cell>
          <cell r="AM189" t="str">
            <v>C-121/16</v>
          </cell>
          <cell r="AN189" t="str">
            <v>Prestar apoyo a Gestión Documental</v>
          </cell>
        </row>
        <row r="190">
          <cell r="A190">
            <v>140316</v>
          </cell>
          <cell r="B190" t="str">
            <v>2016-07-29 00:00:00</v>
          </cell>
          <cell r="C190" t="str">
            <v>2016-07-29 10:33:32</v>
          </cell>
          <cell r="D190" t="str">
            <v>ConOrdendePago</v>
          </cell>
          <cell r="E190">
            <v>3700000</v>
          </cell>
          <cell r="F190" t="str">
            <v>31,667.00</v>
          </cell>
          <cell r="G190" t="str">
            <v>0.00</v>
          </cell>
          <cell r="H190" t="str">
            <v>000</v>
          </cell>
          <cell r="I190" t="str">
            <v>Cédula de Ciudadanía</v>
          </cell>
          <cell r="J190" t="str">
            <v>8106177</v>
          </cell>
          <cell r="K190" t="str">
            <v>ESTRADA GOMEZ CARLOS ANDRES</v>
          </cell>
          <cell r="L190" t="str">
            <v>Abono en cuenta</v>
          </cell>
          <cell r="M190" t="str">
            <v>Ahorro</v>
          </cell>
          <cell r="N190" t="str">
            <v>752072363</v>
          </cell>
          <cell r="O190" t="str">
            <v>Activa</v>
          </cell>
          <cell r="P190" t="str">
            <v>860002964</v>
          </cell>
          <cell r="Q190" t="str">
            <v>BANCO DE BOGOTA S. A.</v>
          </cell>
          <cell r="R190" t="str">
            <v>CGN- GESTION GENERAL</v>
          </cell>
          <cell r="S190" t="str">
            <v>C-223-1000-2</v>
          </cell>
          <cell r="T190" t="str">
            <v>FORTALECIMIENTO DE LOS SISTEMAS DE INFORMACIÒN Y CONSOLIDACIÒN CONTABLE NACIONAL</v>
          </cell>
          <cell r="U190" t="str">
            <v>3,700,000.00</v>
          </cell>
          <cell r="V190" t="str">
            <v>0.00</v>
          </cell>
          <cell r="W190" t="str">
            <v>3,700,000.00</v>
          </cell>
          <cell r="X190" t="str">
            <v>0.00</v>
          </cell>
          <cell r="Y190" t="str">
            <v>Nación</v>
          </cell>
          <cell r="Z190" t="str">
            <v>CSF</v>
          </cell>
          <cell r="AA190" t="str">
            <v>RECURSOS CORRIENTES</v>
          </cell>
          <cell r="AB190" t="str">
            <v>Prestación de servicios profesionales en el GIT de Informática del 1 al 31 de julio de 2016.</v>
          </cell>
          <cell r="AC190" t="str">
            <v>9916</v>
          </cell>
          <cell r="AD190" t="str">
            <v>9416</v>
          </cell>
          <cell r="AE190" t="str">
            <v>9716</v>
          </cell>
          <cell r="AF190" t="str">
            <v>143416</v>
          </cell>
          <cell r="AG190" t="str">
            <v>2016-07-29 00:00:00</v>
          </cell>
          <cell r="AH190" t="str">
            <v>140316</v>
          </cell>
          <cell r="AI190" t="str">
            <v>209165716</v>
          </cell>
          <cell r="AJ190">
            <v>0</v>
          </cell>
          <cell r="AK190" t="str">
            <v>2016-01-20 00:00:00</v>
          </cell>
          <cell r="AL190" t="str">
            <v>CONTRATO DE PRESTACION DE SERVICIOS - PROFESIONALES</v>
          </cell>
          <cell r="AM190" t="str">
            <v>C-74/16</v>
          </cell>
          <cell r="AN190" t="str">
            <v>Prestar apoyo al GIT de Apoyo Informático</v>
          </cell>
        </row>
        <row r="191">
          <cell r="A191">
            <v>140416</v>
          </cell>
          <cell r="B191" t="str">
            <v>2016-07-29 00:00:00</v>
          </cell>
          <cell r="C191" t="str">
            <v>2016-07-29 10:37:07</v>
          </cell>
          <cell r="D191" t="str">
            <v>ConOrdendePago</v>
          </cell>
          <cell r="E191">
            <v>5000000</v>
          </cell>
          <cell r="F191" t="str">
            <v>64,295.00</v>
          </cell>
          <cell r="G191" t="str">
            <v>0.00</v>
          </cell>
          <cell r="H191" t="str">
            <v>000</v>
          </cell>
          <cell r="I191" t="str">
            <v>Cédula de Ciudadanía</v>
          </cell>
          <cell r="J191" t="str">
            <v>10281790</v>
          </cell>
          <cell r="K191" t="str">
            <v>RIOS CARVAJAL HÉCTOR WILLIAM</v>
          </cell>
          <cell r="L191" t="str">
            <v>Abono en cuenta</v>
          </cell>
          <cell r="M191" t="str">
            <v>Ahorro</v>
          </cell>
          <cell r="N191" t="str">
            <v>65259731083</v>
          </cell>
          <cell r="O191" t="str">
            <v>Activa</v>
          </cell>
          <cell r="P191" t="str">
            <v>890903938</v>
          </cell>
          <cell r="Q191" t="str">
            <v>BANCOLOMBIA S.A.</v>
          </cell>
          <cell r="R191" t="str">
            <v>CGN- GESTION GENERAL</v>
          </cell>
          <cell r="S191" t="str">
            <v>C-223-1000-2</v>
          </cell>
          <cell r="T191" t="str">
            <v>FORTALECIMIENTO DE LOS SISTEMAS DE INFORMACIÒN Y CONSOLIDACIÒN CONTABLE NACIONAL</v>
          </cell>
          <cell r="U191" t="str">
            <v>5,000,000.00</v>
          </cell>
          <cell r="V191" t="str">
            <v>0.00</v>
          </cell>
          <cell r="W191" t="str">
            <v>5,000,000.00</v>
          </cell>
          <cell r="X191" t="str">
            <v>0.00</v>
          </cell>
          <cell r="Y191" t="str">
            <v>Nación</v>
          </cell>
          <cell r="Z191" t="str">
            <v>CSF</v>
          </cell>
          <cell r="AA191" t="str">
            <v>RECURSOS CORRIENTES</v>
          </cell>
          <cell r="AB191" t="str">
            <v>Cancelación Prestación de servicios profesionales del 01 al 31 de Julio de 2016.</v>
          </cell>
          <cell r="AC191" t="str">
            <v>31716</v>
          </cell>
          <cell r="AD191" t="str">
            <v>29816</v>
          </cell>
          <cell r="AE191" t="str">
            <v>35916</v>
          </cell>
          <cell r="AF191" t="str">
            <v>143716</v>
          </cell>
          <cell r="AG191" t="str">
            <v>2016-07-29 00:00:00</v>
          </cell>
          <cell r="AH191" t="str">
            <v>140416</v>
          </cell>
          <cell r="AI191" t="str">
            <v>209170016</v>
          </cell>
          <cell r="AJ191">
            <v>0</v>
          </cell>
          <cell r="AK191" t="str">
            <v>2016-05-13 00:00:00</v>
          </cell>
          <cell r="AL191" t="str">
            <v>CONTRATO DE PRESTACION DE SERVICIOS - PROFESIONALES</v>
          </cell>
          <cell r="AM191" t="str">
            <v>C-164/16</v>
          </cell>
          <cell r="AN191" t="str">
            <v>Prestar apoyo al GIT de Informática</v>
          </cell>
        </row>
        <row r="192">
          <cell r="A192">
            <v>140516</v>
          </cell>
          <cell r="B192" t="str">
            <v>2016-07-29 00:00:00</v>
          </cell>
          <cell r="C192" t="str">
            <v>2016-07-29 10:44:37</v>
          </cell>
          <cell r="D192" t="str">
            <v>ConOrdendePago</v>
          </cell>
          <cell r="E192">
            <v>3650000</v>
          </cell>
          <cell r="F192" t="str">
            <v>31,239.00</v>
          </cell>
          <cell r="G192" t="str">
            <v>0.00</v>
          </cell>
          <cell r="H192" t="str">
            <v>000</v>
          </cell>
          <cell r="I192" t="str">
            <v>Cédula de Ciudadanía</v>
          </cell>
          <cell r="J192" t="str">
            <v>43288129</v>
          </cell>
          <cell r="K192" t="str">
            <v>ARROYAVE CARDONA MARIA ELENA</v>
          </cell>
          <cell r="L192" t="str">
            <v>Abono en cuenta</v>
          </cell>
          <cell r="M192" t="str">
            <v>Ahorro</v>
          </cell>
          <cell r="N192" t="str">
            <v>10242630524</v>
          </cell>
          <cell r="O192" t="str">
            <v>Activa</v>
          </cell>
          <cell r="P192" t="str">
            <v>890903938</v>
          </cell>
          <cell r="Q192" t="str">
            <v>BANCOLOMBIA S.A.</v>
          </cell>
          <cell r="R192" t="str">
            <v>CGN- GESTION GENERAL</v>
          </cell>
          <cell r="S192" t="str">
            <v>C-520-1000-122</v>
          </cell>
          <cell r="T192" t="str">
            <v>FORTALECIMIENTO DE LOS SISTEMAS DE GESTIÓN DE LA CONTADURÍA GENERAL DE LA NACIÓN</v>
          </cell>
          <cell r="U192" t="str">
            <v>3,650,000.00</v>
          </cell>
          <cell r="V192" t="str">
            <v>0.00</v>
          </cell>
          <cell r="W192" t="str">
            <v>3,650,000.00</v>
          </cell>
          <cell r="X192" t="str">
            <v>0.00</v>
          </cell>
          <cell r="Y192" t="str">
            <v>Nación</v>
          </cell>
          <cell r="Z192" t="str">
            <v>CSF</v>
          </cell>
          <cell r="AA192" t="str">
            <v>RECURSOS CORRIENTES</v>
          </cell>
          <cell r="AB192" t="str">
            <v>Prestación de servicios profesionales en el GIT de planeación del 1 al 31 de julio de 2016.</v>
          </cell>
          <cell r="AC192" t="str">
            <v>15516</v>
          </cell>
          <cell r="AD192" t="str">
            <v>15016</v>
          </cell>
          <cell r="AE192" t="str">
            <v>15616</v>
          </cell>
          <cell r="AF192" t="str">
            <v>143916</v>
          </cell>
          <cell r="AG192" t="str">
            <v>2016-07-29 00:00:00</v>
          </cell>
          <cell r="AH192" t="str">
            <v>140516</v>
          </cell>
          <cell r="AI192" t="str">
            <v>209175616</v>
          </cell>
          <cell r="AJ192">
            <v>0</v>
          </cell>
          <cell r="AK192" t="str">
            <v>2016-01-26 00:00:00</v>
          </cell>
          <cell r="AL192" t="str">
            <v>CONTRATO DE PRESTACION DE SERVICIOS - PROFESIONALES</v>
          </cell>
          <cell r="AM192" t="str">
            <v>C-122/16</v>
          </cell>
          <cell r="AN192" t="str">
            <v>Prestar apoyo al GIT de Planeación</v>
          </cell>
        </row>
        <row r="193">
          <cell r="A193">
            <v>140616</v>
          </cell>
          <cell r="B193" t="str">
            <v>2016-07-29 00:00:00</v>
          </cell>
          <cell r="C193" t="str">
            <v>2016-07-29 10:50:48</v>
          </cell>
          <cell r="D193" t="str">
            <v>ConOrdendePago</v>
          </cell>
          <cell r="E193">
            <v>5000000</v>
          </cell>
          <cell r="F193" t="str">
            <v>135,545.00</v>
          </cell>
          <cell r="G193" t="str">
            <v>0.00</v>
          </cell>
          <cell r="H193" t="str">
            <v>000</v>
          </cell>
          <cell r="I193" t="str">
            <v>Cédula de Ciudadanía</v>
          </cell>
          <cell r="J193" t="str">
            <v>1053791640</v>
          </cell>
          <cell r="K193" t="str">
            <v>VALENCIA GRISALES CRISTIAN JIOVANY</v>
          </cell>
          <cell r="L193" t="str">
            <v>Abono en cuenta</v>
          </cell>
          <cell r="M193" t="str">
            <v>Ahorro</v>
          </cell>
          <cell r="N193" t="str">
            <v>351915587</v>
          </cell>
          <cell r="O193" t="str">
            <v>Activa</v>
          </cell>
          <cell r="P193" t="str">
            <v>860035827</v>
          </cell>
          <cell r="Q193" t="str">
            <v>BANCO COMERCIAL AV VILLAS S.A.</v>
          </cell>
          <cell r="R193" t="str">
            <v>CGN- GESTION GENERAL</v>
          </cell>
          <cell r="S193" t="str">
            <v>C-223-1000-2</v>
          </cell>
          <cell r="T193" t="str">
            <v>FORTALECIMIENTO DE LOS SISTEMAS DE INFORMACIÒN Y CONSOLIDACIÒN CONTABLE NACIONAL</v>
          </cell>
          <cell r="U193" t="str">
            <v>5,000,000.00</v>
          </cell>
          <cell r="V193" t="str">
            <v>0.00</v>
          </cell>
          <cell r="W193" t="str">
            <v>5,000,000.00</v>
          </cell>
          <cell r="X193" t="str">
            <v>0.00</v>
          </cell>
          <cell r="Y193" t="str">
            <v>Nación</v>
          </cell>
          <cell r="Z193" t="str">
            <v>CSF</v>
          </cell>
          <cell r="AA193" t="str">
            <v>RECURSOS CORRIENTES</v>
          </cell>
          <cell r="AB193" t="str">
            <v>Cancelación Prestación de servicios profesionales del 01 al 31 de Julio de 2016.</v>
          </cell>
          <cell r="AC193" t="str">
            <v>12616</v>
          </cell>
          <cell r="AD193" t="str">
            <v>12116</v>
          </cell>
          <cell r="AE193" t="str">
            <v>11216</v>
          </cell>
          <cell r="AF193" t="str">
            <v>143816</v>
          </cell>
          <cell r="AG193" t="str">
            <v>2016-07-29 00:00:00</v>
          </cell>
          <cell r="AH193" t="str">
            <v>140616</v>
          </cell>
          <cell r="AI193" t="str">
            <v>209178516</v>
          </cell>
          <cell r="AJ193">
            <v>0</v>
          </cell>
          <cell r="AK193" t="str">
            <v>2016-01-21 00:00:00</v>
          </cell>
          <cell r="AL193" t="str">
            <v>CONTRATO DE PRESTACION DE SERVICIOS - PROFESIONALES</v>
          </cell>
          <cell r="AM193" t="str">
            <v>C-100/16</v>
          </cell>
          <cell r="AN193" t="str">
            <v>Prestar apoyo al GIT de Apoyo Informático</v>
          </cell>
        </row>
        <row r="194">
          <cell r="A194">
            <v>140716</v>
          </cell>
          <cell r="B194" t="str">
            <v>2016-07-29 00:00:00</v>
          </cell>
          <cell r="C194" t="str">
            <v>2016-07-29 11:00:49</v>
          </cell>
          <cell r="D194" t="str">
            <v>ConOrdendePago</v>
          </cell>
          <cell r="E194">
            <v>3500000</v>
          </cell>
          <cell r="F194" t="str">
            <v>1,125,536.00</v>
          </cell>
          <cell r="G194" t="str">
            <v>0.00</v>
          </cell>
          <cell r="H194" t="str">
            <v>000</v>
          </cell>
          <cell r="I194" t="str">
            <v>Cédula de Ciudadanía</v>
          </cell>
          <cell r="J194" t="str">
            <v>80456539</v>
          </cell>
          <cell r="K194" t="str">
            <v>RAMIREZ RAMIREZ VICTOR MELQUIADES</v>
          </cell>
          <cell r="L194" t="str">
            <v>Abono en cuenta</v>
          </cell>
          <cell r="M194" t="str">
            <v>Ahorro</v>
          </cell>
          <cell r="N194" t="str">
            <v>03192638461</v>
          </cell>
          <cell r="O194" t="str">
            <v>Activa</v>
          </cell>
          <cell r="P194" t="str">
            <v>890903938</v>
          </cell>
          <cell r="Q194" t="str">
            <v>BANCOLOMBIA S.A.</v>
          </cell>
          <cell r="R194" t="str">
            <v>CGN- GESTION GENERAL</v>
          </cell>
          <cell r="S194" t="str">
            <v>C-223-1000-2</v>
          </cell>
          <cell r="T194" t="str">
            <v>FORTALECIMIENTO DE LOS SISTEMAS DE INFORMACIÒN Y CONSOLIDACIÒN CONTABLE NACIONAL</v>
          </cell>
          <cell r="U194" t="str">
            <v>3,500,000.00</v>
          </cell>
          <cell r="V194" t="str">
            <v>0.00</v>
          </cell>
          <cell r="W194" t="str">
            <v>3,500,000.00</v>
          </cell>
          <cell r="X194" t="str">
            <v>0.00</v>
          </cell>
          <cell r="Y194" t="str">
            <v>Nación</v>
          </cell>
          <cell r="Z194" t="str">
            <v>CSF</v>
          </cell>
          <cell r="AA194" t="str">
            <v>RECURSOS CORRIENTES</v>
          </cell>
          <cell r="AB194" t="str">
            <v>Cancelación Prestación de servicios profesionales del 01 al 30 de Junio de 2016.</v>
          </cell>
          <cell r="AC194" t="str">
            <v>15916</v>
          </cell>
          <cell r="AD194" t="str">
            <v>15416</v>
          </cell>
          <cell r="AE194" t="str">
            <v>16416</v>
          </cell>
          <cell r="AF194" t="str">
            <v>144116</v>
          </cell>
          <cell r="AG194" t="str">
            <v>2016-07-29 00:00:00</v>
          </cell>
          <cell r="AH194" t="str">
            <v>140716</v>
          </cell>
          <cell r="AI194" t="str">
            <v>209181516</v>
          </cell>
          <cell r="AJ194">
            <v>0</v>
          </cell>
          <cell r="AK194" t="str">
            <v>2016-01-28 00:00:00</v>
          </cell>
          <cell r="AL194" t="str">
            <v>CONTRATO DE PRESTACION DE SERVICIOS - PROFESIONALES</v>
          </cell>
          <cell r="AM194" t="str">
            <v>C-125/16</v>
          </cell>
          <cell r="AN194" t="str">
            <v>Prestar apoyo al GIT de Gestión y Evaluación</v>
          </cell>
        </row>
        <row r="195">
          <cell r="A195">
            <v>140816</v>
          </cell>
          <cell r="B195" t="str">
            <v>2016-07-29 00:00:00</v>
          </cell>
          <cell r="C195" t="str">
            <v>2016-07-29 11:01:30</v>
          </cell>
          <cell r="D195" t="str">
            <v>ConOrdendePago</v>
          </cell>
          <cell r="E195">
            <v>3450000</v>
          </cell>
          <cell r="F195" t="str">
            <v>454,270.00</v>
          </cell>
          <cell r="G195" t="str">
            <v>0.00</v>
          </cell>
          <cell r="H195" t="str">
            <v>000</v>
          </cell>
          <cell r="I195" t="str">
            <v>Cédula de Ciudadanía</v>
          </cell>
          <cell r="J195" t="str">
            <v>80492593</v>
          </cell>
          <cell r="K195" t="str">
            <v>VALERO TORRES HUGO SAMUEL</v>
          </cell>
          <cell r="L195" t="str">
            <v>Abono en cuenta</v>
          </cell>
          <cell r="M195" t="str">
            <v>Ahorro</v>
          </cell>
          <cell r="N195" t="str">
            <v>4582001112</v>
          </cell>
          <cell r="O195" t="str">
            <v>Activa</v>
          </cell>
          <cell r="P195" t="str">
            <v>860034594</v>
          </cell>
          <cell r="Q195" t="str">
            <v>BANCO COLPATRIA RED MULTIBANCA COLPATRIA S.A.</v>
          </cell>
          <cell r="R195" t="str">
            <v>CGN- GESTION GENERAL</v>
          </cell>
          <cell r="S195" t="str">
            <v>C-223-1000-2</v>
          </cell>
          <cell r="T195" t="str">
            <v>FORTALECIMIENTO DE LOS SISTEMAS DE INFORMACIÒN Y CONSOLIDACIÒN CONTABLE NACIONAL</v>
          </cell>
          <cell r="U195" t="str">
            <v>3,450,000.00</v>
          </cell>
          <cell r="V195" t="str">
            <v>0.00</v>
          </cell>
          <cell r="W195" t="str">
            <v>3,450,000.00</v>
          </cell>
          <cell r="X195" t="str">
            <v>0.00</v>
          </cell>
          <cell r="Y195" t="str">
            <v>Nación</v>
          </cell>
          <cell r="Z195" t="str">
            <v>CSF</v>
          </cell>
          <cell r="AA195" t="str">
            <v>RECURSOS CORRIENTES</v>
          </cell>
          <cell r="AB195" t="str">
            <v>Prestación de servicios profesionales en el GIT de Informática del 1 al 31 de julio de 2016.</v>
          </cell>
          <cell r="AC195" t="str">
            <v>5916</v>
          </cell>
          <cell r="AD195" t="str">
            <v>5716</v>
          </cell>
          <cell r="AE195" t="str">
            <v>5516</v>
          </cell>
          <cell r="AF195" t="str">
            <v>144016</v>
          </cell>
          <cell r="AG195" t="str">
            <v>2016-07-29 00:00:00</v>
          </cell>
          <cell r="AH195" t="str">
            <v>140816</v>
          </cell>
          <cell r="AI195" t="str">
            <v>209184616</v>
          </cell>
          <cell r="AJ195">
            <v>0</v>
          </cell>
          <cell r="AK195" t="str">
            <v>2016-01-18 00:00:00</v>
          </cell>
          <cell r="AL195" t="str">
            <v>CONTRATO DE PRESTACION DE SERVICIOS - PROFESIONALES</v>
          </cell>
          <cell r="AM195" t="str">
            <v>C-40/16</v>
          </cell>
          <cell r="AN195" t="str">
            <v>Prestar apoyo al GIT de Apoyo Informático</v>
          </cell>
        </row>
        <row r="196">
          <cell r="A196">
            <v>140916</v>
          </cell>
          <cell r="B196" t="str">
            <v>2016-07-29 00:00:00</v>
          </cell>
          <cell r="C196" t="str">
            <v>2016-07-29 11:08:54</v>
          </cell>
          <cell r="D196" t="str">
            <v>ConOrdendePago</v>
          </cell>
          <cell r="E196">
            <v>4600000</v>
          </cell>
          <cell r="F196" t="str">
            <v>81,733.00</v>
          </cell>
          <cell r="G196" t="str">
            <v>0.00</v>
          </cell>
          <cell r="H196" t="str">
            <v>000</v>
          </cell>
          <cell r="I196" t="str">
            <v>Cédula de Ciudadanía</v>
          </cell>
          <cell r="J196" t="str">
            <v>15430887</v>
          </cell>
          <cell r="K196" t="str">
            <v>SANCHEZ RESTREPO CARLOS ALBERTO</v>
          </cell>
          <cell r="L196" t="str">
            <v>Abono en cuenta</v>
          </cell>
          <cell r="M196" t="str">
            <v>Ahorro</v>
          </cell>
          <cell r="N196" t="str">
            <v>02430054018</v>
          </cell>
          <cell r="O196" t="str">
            <v>Activa</v>
          </cell>
          <cell r="P196" t="str">
            <v>890903938</v>
          </cell>
          <cell r="Q196" t="str">
            <v>BANCOLOMBIA S.A.</v>
          </cell>
          <cell r="R196" t="str">
            <v>CGN- GESTION GENERAL</v>
          </cell>
          <cell r="S196" t="str">
            <v>A-1-0-2-12</v>
          </cell>
          <cell r="T196" t="str">
            <v>HONORARIOS</v>
          </cell>
          <cell r="U196" t="str">
            <v>4,600,000.00</v>
          </cell>
          <cell r="V196" t="str">
            <v>0.00</v>
          </cell>
          <cell r="W196" t="str">
            <v>4,600,000.00</v>
          </cell>
          <cell r="X196" t="str">
            <v>0.00</v>
          </cell>
          <cell r="Y196" t="str">
            <v>Nación</v>
          </cell>
          <cell r="Z196" t="str">
            <v>CSF</v>
          </cell>
          <cell r="AA196" t="str">
            <v>RECURSOS CORRIENTES</v>
          </cell>
          <cell r="AB196" t="str">
            <v>Cancelación Prestación de servicios profesionales del 01 al 30 de Junio de 2016.</v>
          </cell>
          <cell r="AC196" t="str">
            <v>11616</v>
          </cell>
          <cell r="AD196" t="str">
            <v>11116</v>
          </cell>
          <cell r="AE196" t="str">
            <v>8216</v>
          </cell>
          <cell r="AF196" t="str">
            <v>144216</v>
          </cell>
          <cell r="AG196" t="str">
            <v>2016-07-29 00:00:00</v>
          </cell>
          <cell r="AH196" t="str">
            <v>140916</v>
          </cell>
          <cell r="AI196" t="str">
            <v>209186916</v>
          </cell>
          <cell r="AJ196">
            <v>0</v>
          </cell>
          <cell r="AK196" t="str">
            <v>2016-01-20 00:00:00</v>
          </cell>
          <cell r="AL196" t="str">
            <v>CONTRATO DE PRESTACION DE SERVICIOS - PROFESIONALES</v>
          </cell>
          <cell r="AM196" t="str">
            <v>C-93/16</v>
          </cell>
          <cell r="AN196" t="str">
            <v>Prestar apoyo al Despacho</v>
          </cell>
        </row>
        <row r="197">
          <cell r="A197">
            <v>141016</v>
          </cell>
          <cell r="B197" t="str">
            <v>2016-07-29 00:00:00</v>
          </cell>
          <cell r="C197" t="str">
            <v>2016-07-29 11:11:21</v>
          </cell>
          <cell r="D197" t="str">
            <v>ConOrdendePago</v>
          </cell>
          <cell r="E197">
            <v>3500000</v>
          </cell>
          <cell r="F197" t="str">
            <v>29,956.00</v>
          </cell>
          <cell r="G197" t="str">
            <v>0.00</v>
          </cell>
          <cell r="H197" t="str">
            <v>000</v>
          </cell>
          <cell r="I197" t="str">
            <v>Cédula de Ciudadanía</v>
          </cell>
          <cell r="J197" t="str">
            <v>1128283509</v>
          </cell>
          <cell r="K197" t="str">
            <v>ROBLEDO MEJIA DIEGO ALEJANDRO</v>
          </cell>
          <cell r="L197" t="str">
            <v>Abono en cuenta</v>
          </cell>
          <cell r="M197" t="str">
            <v>Ahorro</v>
          </cell>
          <cell r="N197" t="str">
            <v>443025358</v>
          </cell>
          <cell r="O197" t="str">
            <v>Activa</v>
          </cell>
          <cell r="P197" t="str">
            <v>860002964</v>
          </cell>
          <cell r="Q197" t="str">
            <v>BANCO DE BOGOTA S. A.</v>
          </cell>
          <cell r="R197" t="str">
            <v>CGN- GESTION GENERAL</v>
          </cell>
          <cell r="S197" t="str">
            <v>C-223-1000-2</v>
          </cell>
          <cell r="T197" t="str">
            <v>FORTALECIMIENTO DE LOS SISTEMAS DE INFORMACIÒN Y CONSOLIDACIÒN CONTABLE NACIONAL</v>
          </cell>
          <cell r="U197" t="str">
            <v>3,500,000.00</v>
          </cell>
          <cell r="V197" t="str">
            <v>0.00</v>
          </cell>
          <cell r="W197" t="str">
            <v>3,500,000.00</v>
          </cell>
          <cell r="X197" t="str">
            <v>0.00</v>
          </cell>
          <cell r="Y197" t="str">
            <v>Nación</v>
          </cell>
          <cell r="Z197" t="str">
            <v>CSF</v>
          </cell>
          <cell r="AA197" t="str">
            <v>RECURSOS CORRIENTES</v>
          </cell>
          <cell r="AB197" t="str">
            <v>Prestación de servicios profesionales en el GIT de Informática del 1 al 31 de julio de 2016.</v>
          </cell>
          <cell r="AC197" t="str">
            <v>8416</v>
          </cell>
          <cell r="AD197" t="str">
            <v>7916</v>
          </cell>
          <cell r="AE197" t="str">
            <v>7016</v>
          </cell>
          <cell r="AF197" t="str">
            <v>144316</v>
          </cell>
          <cell r="AG197" t="str">
            <v>2016-07-29 00:00:00</v>
          </cell>
          <cell r="AH197" t="str">
            <v>141016</v>
          </cell>
          <cell r="AI197" t="str">
            <v>209189716</v>
          </cell>
          <cell r="AJ197">
            <v>0</v>
          </cell>
          <cell r="AK197" t="str">
            <v>2016-01-19 00:00:00</v>
          </cell>
          <cell r="AL197" t="str">
            <v>CONTRATO DE PRESTACION DE SERVICIOS - PROFESIONALES</v>
          </cell>
          <cell r="AM197" t="str">
            <v>C-64/16</v>
          </cell>
          <cell r="AN197" t="str">
            <v>Prestar apoyo al GIT de Apoyo Informático</v>
          </cell>
        </row>
        <row r="198">
          <cell r="A198">
            <v>141116</v>
          </cell>
          <cell r="B198" t="str">
            <v>2016-07-29 00:00:00</v>
          </cell>
          <cell r="C198" t="str">
            <v>2016-07-29 11:22:43</v>
          </cell>
          <cell r="D198" t="str">
            <v>ConOrdendePago</v>
          </cell>
          <cell r="E198">
            <v>6200000</v>
          </cell>
          <cell r="F198" t="str">
            <v>296,965.00</v>
          </cell>
          <cell r="G198" t="str">
            <v>0.00</v>
          </cell>
          <cell r="H198" t="str">
            <v>000</v>
          </cell>
          <cell r="I198" t="str">
            <v>Cédula de Ciudadanía</v>
          </cell>
          <cell r="J198" t="str">
            <v>79959226</v>
          </cell>
          <cell r="K198" t="str">
            <v>CHAVES BELTRAN ORLANDO</v>
          </cell>
          <cell r="L198" t="str">
            <v>Abono en cuenta</v>
          </cell>
          <cell r="M198" t="str">
            <v>Ahorro</v>
          </cell>
          <cell r="N198" t="str">
            <v>004459774</v>
          </cell>
          <cell r="O198" t="str">
            <v>Activa</v>
          </cell>
          <cell r="P198" t="str">
            <v>890903937</v>
          </cell>
          <cell r="Q198" t="str">
            <v>BANCO CORPBANCA COLOMBIA S.A.</v>
          </cell>
          <cell r="R198" t="str">
            <v>CGN- GESTION GENERAL</v>
          </cell>
          <cell r="S198" t="str">
            <v>C-223-1000-2</v>
          </cell>
          <cell r="T198" t="str">
            <v>FORTALECIMIENTO DE LOS SISTEMAS DE INFORMACIÒN Y CONSOLIDACIÒN CONTABLE NACIONAL</v>
          </cell>
          <cell r="U198" t="str">
            <v>6,200,000.00</v>
          </cell>
          <cell r="V198" t="str">
            <v>0.00</v>
          </cell>
          <cell r="W198" t="str">
            <v>6,200,000.00</v>
          </cell>
          <cell r="X198" t="str">
            <v>0.00</v>
          </cell>
          <cell r="Y198" t="str">
            <v>Nación</v>
          </cell>
          <cell r="Z198" t="str">
            <v>CSF</v>
          </cell>
          <cell r="AA198" t="str">
            <v>RECURSOS CORRIENTES</v>
          </cell>
          <cell r="AB198" t="str">
            <v>Prestación de servicios profesionales en el GIT de Informática del 1 al 31 de julio de 2016.</v>
          </cell>
          <cell r="AC198" t="str">
            <v>6216</v>
          </cell>
          <cell r="AD198" t="str">
            <v>6016</v>
          </cell>
          <cell r="AE198" t="str">
            <v>5816</v>
          </cell>
          <cell r="AF198" t="str">
            <v>144416</v>
          </cell>
          <cell r="AG198" t="str">
            <v>2016-07-29 00:00:00</v>
          </cell>
          <cell r="AH198" t="str">
            <v>141116</v>
          </cell>
          <cell r="AI198" t="str">
            <v>209126116</v>
          </cell>
          <cell r="AJ198">
            <v>0</v>
          </cell>
          <cell r="AK198" t="str">
            <v>2016-01-18 00:00:00</v>
          </cell>
          <cell r="AL198" t="str">
            <v>CONTRATO DE PRESTACION DE SERVICIOS - PROFESIONALES</v>
          </cell>
          <cell r="AM198" t="str">
            <v>C-43/16</v>
          </cell>
          <cell r="AN198" t="str">
            <v>Prestar apoyo al GIT de Apoyo Informático</v>
          </cell>
        </row>
        <row r="199">
          <cell r="A199">
            <v>141216</v>
          </cell>
          <cell r="B199" t="str">
            <v>2016-07-29 00:00:00</v>
          </cell>
          <cell r="C199" t="str">
            <v>2016-07-29 11:45:20</v>
          </cell>
          <cell r="D199" t="str">
            <v>ConOrdendePago</v>
          </cell>
          <cell r="E199">
            <v>5200000</v>
          </cell>
          <cell r="F199" t="str">
            <v>2,896,045.00</v>
          </cell>
          <cell r="G199" t="str">
            <v>0.00</v>
          </cell>
          <cell r="H199" t="str">
            <v>000</v>
          </cell>
          <cell r="I199" t="str">
            <v>Cédula de Ciudadanía</v>
          </cell>
          <cell r="J199" t="str">
            <v>72156120</v>
          </cell>
          <cell r="K199" t="str">
            <v>HERNANDEZ RUIZ FABIO DAVID</v>
          </cell>
          <cell r="L199" t="str">
            <v>Abono en cuenta</v>
          </cell>
          <cell r="M199" t="str">
            <v>Ahorro</v>
          </cell>
          <cell r="N199" t="str">
            <v>24527936491</v>
          </cell>
          <cell r="O199" t="str">
            <v>Activa</v>
          </cell>
          <cell r="P199" t="str">
            <v>860007335</v>
          </cell>
          <cell r="Q199" t="str">
            <v>BCSC S A</v>
          </cell>
          <cell r="R199" t="str">
            <v>CGN- GESTION GENERAL</v>
          </cell>
          <cell r="S199" t="str">
            <v>C-223-1000-2</v>
          </cell>
          <cell r="T199" t="str">
            <v>FORTALECIMIENTO DE LOS SISTEMAS DE INFORMACIÒN Y CONSOLIDACIÒN CONTABLE NACIONAL</v>
          </cell>
          <cell r="U199" t="str">
            <v>5,200,000.00</v>
          </cell>
          <cell r="V199" t="str">
            <v>0.00</v>
          </cell>
          <cell r="W199" t="str">
            <v>5,200,000.00</v>
          </cell>
          <cell r="X199" t="str">
            <v>0.00</v>
          </cell>
          <cell r="Y199" t="str">
            <v>Nación</v>
          </cell>
          <cell r="Z199" t="str">
            <v>CSF</v>
          </cell>
          <cell r="AA199" t="str">
            <v>RECURSOS CORRIENTES</v>
          </cell>
          <cell r="AB199" t="str">
            <v>Cancelación Prestación de servicios profesionales del 01 al 31 de Julio de 2016</v>
          </cell>
          <cell r="AC199" t="str">
            <v>5816</v>
          </cell>
          <cell r="AD199" t="str">
            <v>5616</v>
          </cell>
          <cell r="AE199" t="str">
            <v>5416</v>
          </cell>
          <cell r="AF199" t="str">
            <v>144516</v>
          </cell>
          <cell r="AG199" t="str">
            <v>2016-07-29 00:00:00</v>
          </cell>
          <cell r="AH199" t="str">
            <v>141216</v>
          </cell>
          <cell r="AI199" t="str">
            <v>209129716</v>
          </cell>
          <cell r="AJ199">
            <v>0</v>
          </cell>
          <cell r="AK199" t="str">
            <v>2016-01-18 00:00:00</v>
          </cell>
          <cell r="AL199" t="str">
            <v>CONTRATO DE PRESTACION DE SERVICIOS - PROFESIONALES</v>
          </cell>
          <cell r="AM199" t="str">
            <v>C-37/16</v>
          </cell>
          <cell r="AN199" t="str">
            <v>Prestar apoyo al GIT de Apoyo Informático</v>
          </cell>
        </row>
        <row r="200">
          <cell r="A200">
            <v>141316</v>
          </cell>
          <cell r="B200" t="str">
            <v>2016-07-29 00:00:00</v>
          </cell>
          <cell r="C200" t="str">
            <v>2016-07-29 11:51:07</v>
          </cell>
          <cell r="D200" t="str">
            <v>ConOrdendePago</v>
          </cell>
          <cell r="E200">
            <v>4500000</v>
          </cell>
          <cell r="F200" t="str">
            <v>38,514.00</v>
          </cell>
          <cell r="G200" t="str">
            <v>0.00</v>
          </cell>
          <cell r="H200" t="str">
            <v>000</v>
          </cell>
          <cell r="I200" t="str">
            <v>Cédula de Ciudadanía</v>
          </cell>
          <cell r="J200" t="str">
            <v>14327320</v>
          </cell>
          <cell r="K200" t="str">
            <v>GOMEZ HERRERA ANDRES</v>
          </cell>
          <cell r="L200" t="str">
            <v>Abono en cuenta</v>
          </cell>
          <cell r="M200" t="str">
            <v>Ahorro</v>
          </cell>
          <cell r="N200" t="str">
            <v>39266287619</v>
          </cell>
          <cell r="O200" t="str">
            <v>Activa</v>
          </cell>
          <cell r="P200" t="str">
            <v>890903938</v>
          </cell>
          <cell r="Q200" t="str">
            <v>BANCOLOMBIA S.A.</v>
          </cell>
          <cell r="R200" t="str">
            <v>CGN- GESTION GENERAL</v>
          </cell>
          <cell r="S200" t="str">
            <v>A-1-0-2-12</v>
          </cell>
          <cell r="T200" t="str">
            <v>HONORARIOS</v>
          </cell>
          <cell r="U200" t="str">
            <v>4,500,000.00</v>
          </cell>
          <cell r="V200" t="str">
            <v>0.00</v>
          </cell>
          <cell r="W200" t="str">
            <v>4,500,000.00</v>
          </cell>
          <cell r="X200" t="str">
            <v>0.00</v>
          </cell>
          <cell r="Y200" t="str">
            <v>Nación</v>
          </cell>
          <cell r="Z200" t="str">
            <v>CSF</v>
          </cell>
          <cell r="AA200" t="str">
            <v>RECURSOS CORRIENTES</v>
          </cell>
          <cell r="AB200" t="str">
            <v>Cancelación Prestación de servicios profesionales del 01 al 31 de Julio de 2016</v>
          </cell>
          <cell r="AC200" t="str">
            <v>816</v>
          </cell>
          <cell r="AD200" t="str">
            <v>816</v>
          </cell>
          <cell r="AE200" t="str">
            <v>816</v>
          </cell>
          <cell r="AF200" t="str">
            <v>144616</v>
          </cell>
          <cell r="AG200" t="str">
            <v>2016-07-29 00:00:00</v>
          </cell>
          <cell r="AH200" t="str">
            <v>141316</v>
          </cell>
          <cell r="AI200" t="str">
            <v>211310116</v>
          </cell>
          <cell r="AJ200">
            <v>0</v>
          </cell>
          <cell r="AK200" t="str">
            <v>2016-01-04 00:00:00</v>
          </cell>
          <cell r="AL200" t="str">
            <v>CONTRATO DE PRESTACION DE SERVICIOS - PROFESIONALES</v>
          </cell>
          <cell r="AM200" t="str">
            <v>C-05/16</v>
          </cell>
          <cell r="AN200" t="str">
            <v>Prestar apoyo al GIT de Jurídica</v>
          </cell>
        </row>
        <row r="201">
          <cell r="A201">
            <v>141516</v>
          </cell>
          <cell r="B201" t="str">
            <v>2016-07-29 00:00:00</v>
          </cell>
          <cell r="C201" t="str">
            <v>2016-07-29 12:18:42</v>
          </cell>
          <cell r="D201" t="str">
            <v>ConOrdendePago</v>
          </cell>
          <cell r="E201">
            <v>4500000</v>
          </cell>
          <cell r="F201" t="str">
            <v>1,729,280.00</v>
          </cell>
          <cell r="G201" t="str">
            <v>0.00</v>
          </cell>
          <cell r="H201" t="str">
            <v>000</v>
          </cell>
          <cell r="I201" t="str">
            <v>Cédula de Ciudadanía</v>
          </cell>
          <cell r="J201" t="str">
            <v>52996793</v>
          </cell>
          <cell r="K201" t="str">
            <v>MERLANO BERMUDEZ MONICA MARGARITA</v>
          </cell>
          <cell r="L201" t="str">
            <v>Abono en cuenta</v>
          </cell>
          <cell r="M201" t="str">
            <v>Ahorro</v>
          </cell>
          <cell r="N201" t="str">
            <v>57469155295</v>
          </cell>
          <cell r="O201" t="str">
            <v>Activa</v>
          </cell>
          <cell r="P201" t="str">
            <v>890903938</v>
          </cell>
          <cell r="Q201" t="str">
            <v>BANCOLOMBIA S.A.</v>
          </cell>
          <cell r="R201" t="str">
            <v>CGN- GESTION GENERAL</v>
          </cell>
          <cell r="S201" t="str">
            <v>C-223-1000-2</v>
          </cell>
          <cell r="T201" t="str">
            <v>FORTALECIMIENTO DE LOS SISTEMAS DE INFORMACIÒN Y CONSOLIDACIÒN CONTABLE NACIONAL</v>
          </cell>
          <cell r="U201" t="str">
            <v>4,500,000.00</v>
          </cell>
          <cell r="V201" t="str">
            <v>0.00</v>
          </cell>
          <cell r="W201" t="str">
            <v>4,500,000.00</v>
          </cell>
          <cell r="X201" t="str">
            <v>0.00</v>
          </cell>
          <cell r="Y201" t="str">
            <v>Nación</v>
          </cell>
          <cell r="Z201" t="str">
            <v>CSF</v>
          </cell>
          <cell r="AA201" t="str">
            <v>RECURSOS CORRIENTES</v>
          </cell>
          <cell r="AB201" t="str">
            <v>Cancelación Prestación de servicios profesionales del 01 al 31 de Julio de 2016</v>
          </cell>
          <cell r="AC201" t="str">
            <v>1216</v>
          </cell>
          <cell r="AD201" t="str">
            <v>1316</v>
          </cell>
          <cell r="AE201" t="str">
            <v>1316</v>
          </cell>
          <cell r="AF201" t="str">
            <v>144716</v>
          </cell>
          <cell r="AG201" t="str">
            <v>2016-07-29 00:00:00</v>
          </cell>
          <cell r="AH201" t="str">
            <v>141516</v>
          </cell>
          <cell r="AI201" t="str">
            <v>209193516</v>
          </cell>
          <cell r="AJ201">
            <v>0</v>
          </cell>
          <cell r="AK201" t="str">
            <v>2016-01-05 00:00:00</v>
          </cell>
          <cell r="AL201" t="str">
            <v>CONTRATO DE PRESTACION DE SERVICIOS - PROFESIONALES</v>
          </cell>
          <cell r="AM201" t="str">
            <v>C-08/16</v>
          </cell>
          <cell r="AN201" t="str">
            <v>Prestar apoyo al GIT de Serv Grales, Adtivos y Fros</v>
          </cell>
        </row>
        <row r="202">
          <cell r="A202">
            <v>141616</v>
          </cell>
          <cell r="B202" t="str">
            <v>2016-07-29 00:00:00</v>
          </cell>
          <cell r="C202" t="str">
            <v>2016-07-29 14:09:41</v>
          </cell>
          <cell r="D202" t="str">
            <v>ConOrdendePago</v>
          </cell>
          <cell r="E202">
            <v>3400000</v>
          </cell>
          <cell r="F202" t="str">
            <v>1,776,100.00</v>
          </cell>
          <cell r="G202" t="str">
            <v>0.00</v>
          </cell>
          <cell r="H202" t="str">
            <v>000</v>
          </cell>
          <cell r="I202" t="str">
            <v>Cédula de Ciudadanía</v>
          </cell>
          <cell r="J202" t="str">
            <v>20768034</v>
          </cell>
          <cell r="K202" t="str">
            <v>BEJARANO HERNÁNDEZ JENNY HASLEYDI</v>
          </cell>
          <cell r="L202" t="str">
            <v>Abono en cuenta</v>
          </cell>
          <cell r="M202" t="str">
            <v>Ahorro</v>
          </cell>
          <cell r="N202" t="str">
            <v>14195837652</v>
          </cell>
          <cell r="O202" t="str">
            <v>Activa</v>
          </cell>
          <cell r="P202" t="str">
            <v>890903938</v>
          </cell>
          <cell r="Q202" t="str">
            <v>BANCOLOMBIA S.A.</v>
          </cell>
          <cell r="R202" t="str">
            <v>CGN- GESTION GENERAL</v>
          </cell>
          <cell r="S202" t="str">
            <v>C-520-1000-122</v>
          </cell>
          <cell r="T202" t="str">
            <v>FORTALECIMIENTO DE LOS SISTEMAS DE GESTIÓN DE LA CONTADURÍA GENERAL DE LA NACIÓN</v>
          </cell>
          <cell r="U202" t="str">
            <v>3,400,000.00</v>
          </cell>
          <cell r="V202" t="str">
            <v>0.00</v>
          </cell>
          <cell r="W202" t="str">
            <v>3,400,000.00</v>
          </cell>
          <cell r="X202" t="str">
            <v>0.00</v>
          </cell>
          <cell r="Y202" t="str">
            <v>Nación</v>
          </cell>
          <cell r="Z202" t="str">
            <v>CSF</v>
          </cell>
          <cell r="AA202" t="str">
            <v>RECURSOS CORRIENTES</v>
          </cell>
          <cell r="AB202" t="str">
            <v>Cancelación Prestación de servicios profesionales del 01 al 31 de Julio de 2016.</v>
          </cell>
          <cell r="AC202" t="str">
            <v>14116</v>
          </cell>
          <cell r="AD202" t="str">
            <v>13616</v>
          </cell>
          <cell r="AE202" t="str">
            <v>12516</v>
          </cell>
          <cell r="AF202" t="str">
            <v>144816</v>
          </cell>
          <cell r="AG202" t="str">
            <v>2016-07-29 00:00:00</v>
          </cell>
          <cell r="AH202" t="str">
            <v>141616</v>
          </cell>
          <cell r="AI202" t="str">
            <v>209137116</v>
          </cell>
          <cell r="AJ202">
            <v>0</v>
          </cell>
          <cell r="AK202" t="str">
            <v>2016-01-22 00:00:00</v>
          </cell>
          <cell r="AL202" t="str">
            <v>CONTRATO DE PRESTACION DE SERVICIOS - PROFESIONALES</v>
          </cell>
          <cell r="AM202" t="str">
            <v>C-112/16</v>
          </cell>
          <cell r="AN202" t="str">
            <v>Prestar apoyo al GIT de Planeación</v>
          </cell>
        </row>
        <row r="203">
          <cell r="A203">
            <v>141716</v>
          </cell>
          <cell r="B203" t="str">
            <v>2016-07-29 00:00:00</v>
          </cell>
          <cell r="C203" t="str">
            <v>2016-07-29 14:18:36</v>
          </cell>
          <cell r="D203" t="str">
            <v>ConOrdendePago</v>
          </cell>
          <cell r="E203">
            <v>4000000</v>
          </cell>
          <cell r="F203" t="str">
            <v>1,909,542.00</v>
          </cell>
          <cell r="G203" t="str">
            <v>0.00</v>
          </cell>
          <cell r="H203" t="str">
            <v>000</v>
          </cell>
          <cell r="I203" t="str">
            <v>Cédula de Ciudadanía</v>
          </cell>
          <cell r="J203" t="str">
            <v>11185705</v>
          </cell>
          <cell r="K203" t="str">
            <v>RODRIGUEZ PINZON JUAN FRANCISCO</v>
          </cell>
          <cell r="L203" t="str">
            <v>Abono en cuenta</v>
          </cell>
          <cell r="M203" t="str">
            <v>Ahorro</v>
          </cell>
          <cell r="N203" t="str">
            <v>294003652</v>
          </cell>
          <cell r="O203" t="str">
            <v>Activa</v>
          </cell>
          <cell r="P203" t="str">
            <v>860003020</v>
          </cell>
          <cell r="Q203" t="str">
            <v>BANCO BILBAO VIZCAYA ARGENTARIA COLOMBIA S.A. BBVA</v>
          </cell>
          <cell r="R203" t="str">
            <v>CGN- GESTION GENERAL</v>
          </cell>
          <cell r="S203" t="str">
            <v>C-223-1000-2</v>
          </cell>
          <cell r="T203" t="str">
            <v>FORTALECIMIENTO DE LOS SISTEMAS DE INFORMACIÒN Y CONSOLIDACIÒN CONTABLE NACIONAL</v>
          </cell>
          <cell r="U203" t="str">
            <v>4,000,000.00</v>
          </cell>
          <cell r="V203" t="str">
            <v>0.00</v>
          </cell>
          <cell r="W203" t="str">
            <v>4,000,000.00</v>
          </cell>
          <cell r="X203" t="str">
            <v>0.00</v>
          </cell>
          <cell r="Y203" t="str">
            <v>Nación</v>
          </cell>
          <cell r="Z203" t="str">
            <v>CSF</v>
          </cell>
          <cell r="AA203" t="str">
            <v>RECURSOS CORRIENTES</v>
          </cell>
          <cell r="AB203" t="str">
            <v>Cancelación Prestación de servicios como tecnólogo del 01 al 31 de Julio de 2016.</v>
          </cell>
          <cell r="AC203" t="str">
            <v>4416</v>
          </cell>
          <cell r="AD203" t="str">
            <v>4216</v>
          </cell>
          <cell r="AE203" t="str">
            <v>3816</v>
          </cell>
          <cell r="AF203" t="str">
            <v>144916</v>
          </cell>
          <cell r="AG203" t="str">
            <v>2016-07-29 00:00:00</v>
          </cell>
          <cell r="AH203" t="str">
            <v>141716</v>
          </cell>
          <cell r="AI203" t="str">
            <v>209138716</v>
          </cell>
          <cell r="AJ203">
            <v>0</v>
          </cell>
          <cell r="AK203" t="str">
            <v>2016-01-14 00:00:00</v>
          </cell>
          <cell r="AL203" t="str">
            <v>CONTRATO DE PRESTACION DE SERVICIOS - PROFESIONALES</v>
          </cell>
          <cell r="AM203" t="str">
            <v>C-31/16</v>
          </cell>
          <cell r="AN203" t="str">
            <v>Prestar apoyo al GIT de Nómina y Prestaciones</v>
          </cell>
        </row>
        <row r="204">
          <cell r="A204">
            <v>141816</v>
          </cell>
          <cell r="B204" t="str">
            <v>2016-07-29 00:00:00</v>
          </cell>
          <cell r="C204" t="str">
            <v>2016-07-29 14:23:00</v>
          </cell>
          <cell r="D204" t="str">
            <v>ConOrdendePago</v>
          </cell>
          <cell r="E204">
            <v>5850000</v>
          </cell>
          <cell r="F204" t="str">
            <v>306,849.00</v>
          </cell>
          <cell r="G204" t="str">
            <v>0.00</v>
          </cell>
          <cell r="H204" t="str">
            <v>000</v>
          </cell>
          <cell r="I204" t="str">
            <v>Cédula de Ciudadanía</v>
          </cell>
          <cell r="J204" t="str">
            <v>19213672</v>
          </cell>
          <cell r="K204" t="str">
            <v>CASAS GONZALEZ PABLO EMILIO</v>
          </cell>
          <cell r="L204" t="str">
            <v>Abono en cuenta</v>
          </cell>
          <cell r="M204" t="str">
            <v>Ahorro</v>
          </cell>
          <cell r="N204" t="str">
            <v>477800031908</v>
          </cell>
          <cell r="O204" t="str">
            <v>Activa</v>
          </cell>
          <cell r="P204" t="str">
            <v>860034313</v>
          </cell>
          <cell r="Q204" t="str">
            <v>BANCO DAVIVIENDA S.A.</v>
          </cell>
          <cell r="R204" t="str">
            <v>CGN- GESTION GENERAL</v>
          </cell>
          <cell r="S204" t="str">
            <v>C-223-1000-2</v>
          </cell>
          <cell r="T204" t="str">
            <v>FORTALECIMIENTO DE LOS SISTEMAS DE INFORMACIÒN Y CONSOLIDACIÒN CONTABLE NACIONAL</v>
          </cell>
          <cell r="U204" t="str">
            <v>5,850,000.00</v>
          </cell>
          <cell r="V204" t="str">
            <v>0.00</v>
          </cell>
          <cell r="W204" t="str">
            <v>5,850,000.00</v>
          </cell>
          <cell r="X204" t="str">
            <v>0.00</v>
          </cell>
          <cell r="Y204" t="str">
            <v>Nación</v>
          </cell>
          <cell r="Z204" t="str">
            <v>CSF</v>
          </cell>
          <cell r="AA204" t="str">
            <v>RECURSOS CORRIENTES</v>
          </cell>
          <cell r="AB204" t="str">
            <v>Prestación de servicios profesionales en el GIT de Informática del 1 al 31 de julio de 2016.</v>
          </cell>
          <cell r="AC204" t="str">
            <v>15016</v>
          </cell>
          <cell r="AD204" t="str">
            <v>14116</v>
          </cell>
          <cell r="AE204" t="str">
            <v>15016</v>
          </cell>
          <cell r="AF204" t="str">
            <v>145016</v>
          </cell>
          <cell r="AG204" t="str">
            <v>2016-07-29 00:00:00</v>
          </cell>
          <cell r="AH204" t="str">
            <v>141816</v>
          </cell>
          <cell r="AI204" t="str">
            <v>209367016</v>
          </cell>
          <cell r="AJ204">
            <v>0</v>
          </cell>
          <cell r="AK204" t="str">
            <v>2016-01-25 00:00:00</v>
          </cell>
          <cell r="AL204" t="str">
            <v>CONTRATO DE PRESTACION DE SERVICIOS - PROFESIONALES</v>
          </cell>
          <cell r="AM204" t="str">
            <v>C-114/16</v>
          </cell>
          <cell r="AN204" t="str">
            <v>Prestar apoyo al GIT de Apoyo Informático</v>
          </cell>
        </row>
        <row r="205">
          <cell r="A205">
            <v>141916</v>
          </cell>
          <cell r="B205" t="str">
            <v>2016-07-29 00:00:00</v>
          </cell>
          <cell r="C205" t="str">
            <v>2016-07-29 14:25:55</v>
          </cell>
          <cell r="D205" t="str">
            <v>ConOrdendePago</v>
          </cell>
          <cell r="E205">
            <v>4000000</v>
          </cell>
          <cell r="F205" t="str">
            <v>34,235.00</v>
          </cell>
          <cell r="G205" t="str">
            <v>0.00</v>
          </cell>
          <cell r="H205" t="str">
            <v>000</v>
          </cell>
          <cell r="I205" t="str">
            <v>Cédula de Ciudadanía</v>
          </cell>
          <cell r="J205" t="str">
            <v>79691910</v>
          </cell>
          <cell r="K205" t="str">
            <v>PEÑA BERMEO MAURICIO</v>
          </cell>
          <cell r="L205" t="str">
            <v>Abono en cuenta</v>
          </cell>
          <cell r="M205" t="str">
            <v>Ahorro</v>
          </cell>
          <cell r="N205" t="str">
            <v>18053120942</v>
          </cell>
          <cell r="O205" t="str">
            <v>Activa</v>
          </cell>
          <cell r="P205" t="str">
            <v>890903938</v>
          </cell>
          <cell r="Q205" t="str">
            <v>BANCOLOMBIA S.A.</v>
          </cell>
          <cell r="R205" t="str">
            <v>CGN- GESTION GENERAL</v>
          </cell>
          <cell r="S205" t="str">
            <v>C-223-1000-2</v>
          </cell>
          <cell r="T205" t="str">
            <v>FORTALECIMIENTO DE LOS SISTEMAS DE INFORMACIÒN Y CONSOLIDACIÒN CONTABLE NACIONAL</v>
          </cell>
          <cell r="U205" t="str">
            <v>4,000,000.00</v>
          </cell>
          <cell r="V205" t="str">
            <v>0.00</v>
          </cell>
          <cell r="W205" t="str">
            <v>4,000,000.00</v>
          </cell>
          <cell r="X205" t="str">
            <v>0.00</v>
          </cell>
          <cell r="Y205" t="str">
            <v>Nación</v>
          </cell>
          <cell r="Z205" t="str">
            <v>CSF</v>
          </cell>
          <cell r="AA205" t="str">
            <v>RECURSOS CORRIENTES</v>
          </cell>
          <cell r="AB205" t="str">
            <v>Cancelación Prestación de servicios profesionales del 01 al 31 de Julio de 2016</v>
          </cell>
          <cell r="AC205" t="str">
            <v>7616</v>
          </cell>
          <cell r="AD205" t="str">
            <v>7116</v>
          </cell>
          <cell r="AE205" t="str">
            <v>7416</v>
          </cell>
          <cell r="AF205" t="str">
            <v>145216</v>
          </cell>
          <cell r="AG205" t="str">
            <v>2016-07-29 00:00:00</v>
          </cell>
          <cell r="AH205" t="str">
            <v>141916</v>
          </cell>
          <cell r="AI205" t="str">
            <v>209140316</v>
          </cell>
          <cell r="AJ205">
            <v>0</v>
          </cell>
          <cell r="AK205" t="str">
            <v>2016-01-19 00:00:00</v>
          </cell>
          <cell r="AL205" t="str">
            <v>CONTRATO DE PRESTACION DE SERVICIOS - PROFESIONALES</v>
          </cell>
          <cell r="AM205" t="str">
            <v>C-61/16</v>
          </cell>
          <cell r="AN205" t="str">
            <v>Prestar apoyo al GIT de Procesamiento y Análisis de Productos</v>
          </cell>
        </row>
        <row r="206">
          <cell r="A206">
            <v>142016</v>
          </cell>
          <cell r="B206" t="str">
            <v>2016-07-29 00:00:00</v>
          </cell>
          <cell r="C206" t="str">
            <v>2016-07-29 14:29:39</v>
          </cell>
          <cell r="D206" t="str">
            <v>ConOrdendePago</v>
          </cell>
          <cell r="E206">
            <v>4000000</v>
          </cell>
          <cell r="F206" t="str">
            <v>34,235.00</v>
          </cell>
          <cell r="G206" t="str">
            <v>0.00</v>
          </cell>
          <cell r="H206" t="str">
            <v>000</v>
          </cell>
          <cell r="I206" t="str">
            <v>Cédula de Ciudadanía</v>
          </cell>
          <cell r="J206" t="str">
            <v>35416648</v>
          </cell>
          <cell r="K206" t="str">
            <v>RODRÍGUEZ MORA SANDRA PATRICIA</v>
          </cell>
          <cell r="L206" t="str">
            <v>Abono en cuenta</v>
          </cell>
          <cell r="M206" t="str">
            <v>Ahorro</v>
          </cell>
          <cell r="N206" t="str">
            <v>33256151095</v>
          </cell>
          <cell r="O206" t="str">
            <v>Activa</v>
          </cell>
          <cell r="P206" t="str">
            <v>890903938</v>
          </cell>
          <cell r="Q206" t="str">
            <v>BANCOLOMBIA S.A.</v>
          </cell>
          <cell r="R206" t="str">
            <v>CGN- GESTION GENERAL</v>
          </cell>
          <cell r="S206" t="str">
            <v>C-223-1000-2</v>
          </cell>
          <cell r="T206" t="str">
            <v>FORTALECIMIENTO DE LOS SISTEMAS DE INFORMACIÒN Y CONSOLIDACIÒN CONTABLE NACIONAL</v>
          </cell>
          <cell r="U206" t="str">
            <v>4,000,000.00</v>
          </cell>
          <cell r="V206" t="str">
            <v>0.00</v>
          </cell>
          <cell r="W206" t="str">
            <v>4,000,000.00</v>
          </cell>
          <cell r="X206" t="str">
            <v>0.00</v>
          </cell>
          <cell r="Y206" t="str">
            <v>Nación</v>
          </cell>
          <cell r="Z206" t="str">
            <v>CSF</v>
          </cell>
          <cell r="AA206" t="str">
            <v>RECURSOS CORRIENTES</v>
          </cell>
          <cell r="AB206" t="str">
            <v>Cancelación Prestación de servicios profesionales del 01 al 31 de Julio de 2016</v>
          </cell>
          <cell r="AC206" t="str">
            <v>9316</v>
          </cell>
          <cell r="AD206" t="str">
            <v>8816</v>
          </cell>
          <cell r="AE206" t="str">
            <v>10216</v>
          </cell>
          <cell r="AF206" t="str">
            <v>145316</v>
          </cell>
          <cell r="AG206" t="str">
            <v>2016-07-29 00:00:00</v>
          </cell>
          <cell r="AH206" t="str">
            <v>142016</v>
          </cell>
          <cell r="AI206" t="str">
            <v>209143316</v>
          </cell>
          <cell r="AJ206">
            <v>0</v>
          </cell>
          <cell r="AK206" t="str">
            <v>2016-01-21 00:00:00</v>
          </cell>
          <cell r="AL206" t="str">
            <v>CONTRATO DE PRESTACION DE SERVICIOS - PROFESIONALES</v>
          </cell>
          <cell r="AM206" t="str">
            <v>C-85/16</v>
          </cell>
          <cell r="AN206" t="str">
            <v>Prestar apoyo a la Subc. de Consolidación de la Inf.</v>
          </cell>
        </row>
        <row r="207">
          <cell r="A207">
            <v>142116</v>
          </cell>
          <cell r="B207" t="str">
            <v>2016-07-29 00:00:00</v>
          </cell>
          <cell r="C207" t="str">
            <v>2016-07-29 14:35:06</v>
          </cell>
          <cell r="D207" t="str">
            <v>ConOrdendePago</v>
          </cell>
          <cell r="E207">
            <v>3500000</v>
          </cell>
          <cell r="F207" t="str">
            <v>29,956.00</v>
          </cell>
          <cell r="G207" t="str">
            <v>0.00</v>
          </cell>
          <cell r="H207" t="str">
            <v>000</v>
          </cell>
          <cell r="I207" t="str">
            <v>Cédula de Ciudadanía</v>
          </cell>
          <cell r="J207" t="str">
            <v>43289983</v>
          </cell>
          <cell r="K207" t="str">
            <v>ALVAREZ PAREJA ARACELLY</v>
          </cell>
          <cell r="L207" t="str">
            <v>Abono en cuenta</v>
          </cell>
          <cell r="M207" t="str">
            <v>Ahorro</v>
          </cell>
          <cell r="N207" t="str">
            <v>503856168</v>
          </cell>
          <cell r="O207" t="str">
            <v>Activa</v>
          </cell>
          <cell r="P207" t="str">
            <v>860035827</v>
          </cell>
          <cell r="Q207" t="str">
            <v>BANCO COMERCIAL AV VILLAS S.A.</v>
          </cell>
          <cell r="R207" t="str">
            <v>CGN- GESTION GENERAL</v>
          </cell>
          <cell r="S207" t="str">
            <v>A-1-0-2-12</v>
          </cell>
          <cell r="T207" t="str">
            <v>HONORARIOS</v>
          </cell>
          <cell r="U207" t="str">
            <v>3,500,000.00</v>
          </cell>
          <cell r="V207" t="str">
            <v>0.00</v>
          </cell>
          <cell r="W207" t="str">
            <v>3,500,000.00</v>
          </cell>
          <cell r="X207" t="str">
            <v>0.00</v>
          </cell>
          <cell r="Y207" t="str">
            <v>Nación</v>
          </cell>
          <cell r="Z207" t="str">
            <v>CSF</v>
          </cell>
          <cell r="AA207" t="str">
            <v>RECURSOS CORRIENTES</v>
          </cell>
          <cell r="AB207" t="str">
            <v>Cancelación Prestación de servicios profesionales del 01 al 31 de Julio de 2016</v>
          </cell>
          <cell r="AC207" t="str">
            <v>4316</v>
          </cell>
          <cell r="AD207" t="str">
            <v>4116</v>
          </cell>
          <cell r="AE207" t="str">
            <v>3716</v>
          </cell>
          <cell r="AF207" t="str">
            <v>145416</v>
          </cell>
          <cell r="AG207" t="str">
            <v>2016-07-29 00:00:00</v>
          </cell>
          <cell r="AH207" t="str">
            <v>142116</v>
          </cell>
          <cell r="AI207" t="str">
            <v>209145316</v>
          </cell>
          <cell r="AJ207">
            <v>0</v>
          </cell>
          <cell r="AK207" t="str">
            <v>2016-01-14 00:00:00</v>
          </cell>
          <cell r="AL207" t="str">
            <v>CONTRATO DE PRESTACION DE SERVICIOS - PROFESIONALES</v>
          </cell>
          <cell r="AM207" t="str">
            <v>C-29/16</v>
          </cell>
          <cell r="AN207" t="str">
            <v>Prestar apoyo al GIT de Nómina y Prestaciones</v>
          </cell>
        </row>
        <row r="208">
          <cell r="A208">
            <v>142216</v>
          </cell>
          <cell r="B208" t="str">
            <v>2016-07-29 00:00:00</v>
          </cell>
          <cell r="C208" t="str">
            <v>2016-07-29 14:40:29</v>
          </cell>
          <cell r="D208" t="str">
            <v>ConOrdendePago</v>
          </cell>
          <cell r="E208">
            <v>4500000</v>
          </cell>
          <cell r="F208" t="str">
            <v>41,296.00</v>
          </cell>
          <cell r="G208" t="str">
            <v>0.00</v>
          </cell>
          <cell r="H208" t="str">
            <v>000</v>
          </cell>
          <cell r="I208" t="str">
            <v>Cédula de Ciudadanía</v>
          </cell>
          <cell r="J208" t="str">
            <v>41520225</v>
          </cell>
          <cell r="K208" t="str">
            <v>MUÑOZ HERNANDEZ MARIA ELIZABETH</v>
          </cell>
          <cell r="L208" t="str">
            <v>Abono en cuenta</v>
          </cell>
          <cell r="M208" t="str">
            <v>Ahorro</v>
          </cell>
          <cell r="N208" t="str">
            <v>007000695473</v>
          </cell>
          <cell r="O208" t="str">
            <v>Activa</v>
          </cell>
          <cell r="P208" t="str">
            <v>860034313</v>
          </cell>
          <cell r="Q208" t="str">
            <v>BANCO DAVIVIENDA S.A.</v>
          </cell>
          <cell r="R208" t="str">
            <v>CGN- GESTION GENERAL</v>
          </cell>
          <cell r="S208" t="str">
            <v>C-450-1000-1</v>
          </cell>
          <cell r="T208" t="str">
            <v>MODERNIZACIÓN DE LA REGULACIÓN CONTABLE PÚBLICA EN COLOMBIA</v>
          </cell>
          <cell r="U208" t="str">
            <v>4,500,000.00</v>
          </cell>
          <cell r="V208" t="str">
            <v>0.00</v>
          </cell>
          <cell r="W208" t="str">
            <v>4,500,000.00</v>
          </cell>
          <cell r="X208" t="str">
            <v>0.00</v>
          </cell>
          <cell r="Y208" t="str">
            <v>Nación</v>
          </cell>
          <cell r="Z208" t="str">
            <v>CSF</v>
          </cell>
          <cell r="AA208" t="str">
            <v>RECURSOS CORRIENTES</v>
          </cell>
          <cell r="AB208" t="str">
            <v>Prestación de servicios profesionales en el GIT de doctrina y capacitación del 1 al 31 de julio de 2016.</v>
          </cell>
          <cell r="AC208" t="str">
            <v>2416</v>
          </cell>
          <cell r="AD208" t="str">
            <v>2316</v>
          </cell>
          <cell r="AE208" t="str">
            <v>2216</v>
          </cell>
          <cell r="AF208" t="str">
            <v>145516</v>
          </cell>
          <cell r="AG208" t="str">
            <v>2016-07-29 00:00:00</v>
          </cell>
          <cell r="AH208" t="str">
            <v>142216</v>
          </cell>
          <cell r="AI208" t="str">
            <v>209148316</v>
          </cell>
          <cell r="AJ208">
            <v>0</v>
          </cell>
          <cell r="AK208" t="str">
            <v>2016-01-13 00:00:00</v>
          </cell>
          <cell r="AL208" t="str">
            <v>CONTRATO DE PRESTACION DE SERVICIOS - PROFESIONALES</v>
          </cell>
          <cell r="AM208" t="str">
            <v>C-15/16</v>
          </cell>
          <cell r="AN208" t="str">
            <v>Prestar apoyo al GIT de Doctrina y Capacitación</v>
          </cell>
        </row>
        <row r="209">
          <cell r="A209">
            <v>142316</v>
          </cell>
          <cell r="B209" t="str">
            <v>2016-07-29 00:00:00</v>
          </cell>
          <cell r="C209" t="str">
            <v>2016-07-29 14:50:07</v>
          </cell>
          <cell r="D209" t="str">
            <v>ConOrdendePago</v>
          </cell>
          <cell r="E209">
            <v>4000000</v>
          </cell>
          <cell r="F209" t="str">
            <v>34,235.00</v>
          </cell>
          <cell r="G209" t="str">
            <v>0.00</v>
          </cell>
          <cell r="H209" t="str">
            <v>000</v>
          </cell>
          <cell r="I209" t="str">
            <v>Cédula de Ciudadanía</v>
          </cell>
          <cell r="J209" t="str">
            <v>1121834677</v>
          </cell>
          <cell r="K209" t="str">
            <v>RODRIGUEZ DELGADO ANDRES DAVID</v>
          </cell>
          <cell r="L209" t="str">
            <v>Abono en cuenta</v>
          </cell>
          <cell r="M209" t="str">
            <v>Ahorro</v>
          </cell>
          <cell r="N209" t="str">
            <v>135178929</v>
          </cell>
          <cell r="O209" t="str">
            <v>Activa</v>
          </cell>
          <cell r="P209" t="str">
            <v>860003020</v>
          </cell>
          <cell r="Q209" t="str">
            <v>BANCO BILBAO VIZCAYA ARGENTARIA COLOMBIA S.A. BBVA</v>
          </cell>
          <cell r="R209" t="str">
            <v>CGN- GESTION GENERAL</v>
          </cell>
          <cell r="S209" t="str">
            <v>C-223-1000-2</v>
          </cell>
          <cell r="T209" t="str">
            <v>FORTALECIMIENTO DE LOS SISTEMAS DE INFORMACIÒN Y CONSOLIDACIÒN CONTABLE NACIONAL</v>
          </cell>
          <cell r="U209" t="str">
            <v>4,000,000.00</v>
          </cell>
          <cell r="V209" t="str">
            <v>0.00</v>
          </cell>
          <cell r="W209" t="str">
            <v>4,000,000.00</v>
          </cell>
          <cell r="X209" t="str">
            <v>0.00</v>
          </cell>
          <cell r="Y209" t="str">
            <v>Nación</v>
          </cell>
          <cell r="Z209" t="str">
            <v>CSF</v>
          </cell>
          <cell r="AA209" t="str">
            <v>RECURSOS CORRIENTES</v>
          </cell>
          <cell r="AB209" t="str">
            <v>Prestación de servicios profesionales en el GIT de Informática del 1 al 31 de julio de 2016.</v>
          </cell>
          <cell r="AC209" t="str">
            <v>10616</v>
          </cell>
          <cell r="AD209" t="str">
            <v>10316</v>
          </cell>
          <cell r="AE209" t="str">
            <v>9516</v>
          </cell>
          <cell r="AF209" t="str">
            <v>145616</v>
          </cell>
          <cell r="AG209" t="str">
            <v>2016-07-29 00:00:00</v>
          </cell>
          <cell r="AH209" t="str">
            <v>142316</v>
          </cell>
          <cell r="AI209" t="str">
            <v>209151016</v>
          </cell>
          <cell r="AJ209">
            <v>0</v>
          </cell>
          <cell r="AK209" t="str">
            <v>2016-01-20 00:00:00</v>
          </cell>
          <cell r="AL209" t="str">
            <v>CONTRATO DE PRESTACION DE SERVICIOS - PROFESIONALES</v>
          </cell>
          <cell r="AM209" t="str">
            <v>C-72/16</v>
          </cell>
          <cell r="AN209" t="str">
            <v>Prestar apoyo al GIT de Apoyo Informático</v>
          </cell>
        </row>
        <row r="210">
          <cell r="A210">
            <v>142416</v>
          </cell>
          <cell r="B210" t="str">
            <v>2016-07-29 00:00:00</v>
          </cell>
          <cell r="C210" t="str">
            <v>2016-07-29 14:57:50</v>
          </cell>
          <cell r="D210" t="str">
            <v>ConOrdendePago</v>
          </cell>
          <cell r="E210">
            <v>4350000</v>
          </cell>
          <cell r="F210" t="str">
            <v>2,111,102.00</v>
          </cell>
          <cell r="G210" t="str">
            <v>0.00</v>
          </cell>
          <cell r="H210" t="str">
            <v>000</v>
          </cell>
          <cell r="I210" t="str">
            <v>Cédula de Ciudadanía</v>
          </cell>
          <cell r="J210" t="str">
            <v>43284258</v>
          </cell>
          <cell r="K210" t="str">
            <v>TABORDA ZAPATA MARIA DANERIS</v>
          </cell>
          <cell r="L210" t="str">
            <v>Abono en cuenta</v>
          </cell>
          <cell r="M210" t="str">
            <v>Ahorro</v>
          </cell>
          <cell r="N210" t="str">
            <v>20761611716</v>
          </cell>
          <cell r="O210" t="str">
            <v>Activa</v>
          </cell>
          <cell r="P210" t="str">
            <v>890903938</v>
          </cell>
          <cell r="Q210" t="str">
            <v>BANCOLOMBIA S.A.</v>
          </cell>
          <cell r="R210" t="str">
            <v>CGN- GESTION GENERAL</v>
          </cell>
          <cell r="S210" t="str">
            <v>C-450-1000-1</v>
          </cell>
          <cell r="T210" t="str">
            <v>MODERNIZACIÓN DE LA REGULACIÓN CONTABLE PÚBLICA EN COLOMBIA</v>
          </cell>
          <cell r="U210" t="str">
            <v>4,350,000.00</v>
          </cell>
          <cell r="V210" t="str">
            <v>0.00</v>
          </cell>
          <cell r="W210" t="str">
            <v>4,350,000.00</v>
          </cell>
          <cell r="X210" t="str">
            <v>0.00</v>
          </cell>
          <cell r="Y210" t="str">
            <v>Nación</v>
          </cell>
          <cell r="Z210" t="str">
            <v>CSF</v>
          </cell>
          <cell r="AA210" t="str">
            <v>RECURSOS CORRIENTES</v>
          </cell>
          <cell r="AB210" t="str">
            <v>Prestación de servicios profesionales en el GIT de doctrina y capacitación del 1 al 31 de julio de 2016.</v>
          </cell>
          <cell r="AC210" t="str">
            <v>3116</v>
          </cell>
          <cell r="AD210" t="str">
            <v>3016</v>
          </cell>
          <cell r="AE210" t="str">
            <v>2816</v>
          </cell>
          <cell r="AF210" t="str">
            <v>145716</v>
          </cell>
          <cell r="AG210" t="str">
            <v>2016-07-29 00:00:00</v>
          </cell>
          <cell r="AH210" t="str">
            <v>142416</v>
          </cell>
          <cell r="AI210" t="str">
            <v>209154116</v>
          </cell>
          <cell r="AJ210">
            <v>0</v>
          </cell>
          <cell r="AK210" t="str">
            <v>2016-01-13 00:00:00</v>
          </cell>
          <cell r="AL210" t="str">
            <v>CONTRATO DE PRESTACION DE SERVICIOS - PROFESIONALES</v>
          </cell>
          <cell r="AM210" t="str">
            <v>C-22-16</v>
          </cell>
          <cell r="AN210" t="str">
            <v>Prestar apoyo al GIT de Doctrina y Capacitación</v>
          </cell>
        </row>
        <row r="211">
          <cell r="A211">
            <v>142516</v>
          </cell>
          <cell r="B211" t="str">
            <v>2016-07-29 00:00:00</v>
          </cell>
          <cell r="C211" t="str">
            <v>2016-07-29 15:05:16</v>
          </cell>
          <cell r="D211" t="str">
            <v>ConOrdendePago</v>
          </cell>
          <cell r="E211">
            <v>4900000</v>
          </cell>
          <cell r="F211" t="str">
            <v>122,092.00</v>
          </cell>
          <cell r="G211" t="str">
            <v>0.00</v>
          </cell>
          <cell r="H211" t="str">
            <v>000</v>
          </cell>
          <cell r="I211" t="str">
            <v>Cédula de Ciudadanía</v>
          </cell>
          <cell r="J211" t="str">
            <v>52028038</v>
          </cell>
          <cell r="K211" t="str">
            <v>CLAROS GONZALEZ YENNY</v>
          </cell>
          <cell r="L211" t="str">
            <v>Abono en cuenta</v>
          </cell>
          <cell r="M211" t="str">
            <v>Ahorro</v>
          </cell>
          <cell r="N211" t="str">
            <v>4572001056</v>
          </cell>
          <cell r="O211" t="str">
            <v>Activa</v>
          </cell>
          <cell r="P211" t="str">
            <v>860034594</v>
          </cell>
          <cell r="Q211" t="str">
            <v>BANCO COLPATRIA RED MULTIBANCA COLPATRIA S.A.</v>
          </cell>
          <cell r="R211" t="str">
            <v>CGN- GESTION GENERAL</v>
          </cell>
          <cell r="S211" t="str">
            <v>C-450-1000-1</v>
          </cell>
          <cell r="T211" t="str">
            <v>MODERNIZACIÓN DE LA REGULACIÓN CONTABLE PÚBLICA EN COLOMBIA</v>
          </cell>
          <cell r="U211" t="str">
            <v>4,900,000.00</v>
          </cell>
          <cell r="V211" t="str">
            <v>0.00</v>
          </cell>
          <cell r="W211" t="str">
            <v>4,900,000.00</v>
          </cell>
          <cell r="X211" t="str">
            <v>0.00</v>
          </cell>
          <cell r="Y211" t="str">
            <v>Nación</v>
          </cell>
          <cell r="Z211" t="str">
            <v>CSF</v>
          </cell>
          <cell r="AA211" t="str">
            <v>RECURSOS CORRIENTES</v>
          </cell>
          <cell r="AB211" t="str">
            <v>Prestación de servicios profesionales en el GIT de investigación y normas del 1 al 31 de julio de 2016.</v>
          </cell>
          <cell r="AC211" t="str">
            <v>2916</v>
          </cell>
          <cell r="AD211" t="str">
            <v>2816</v>
          </cell>
          <cell r="AE211" t="str">
            <v>3116</v>
          </cell>
          <cell r="AF211" t="str">
            <v>145816</v>
          </cell>
          <cell r="AG211" t="str">
            <v>2016-07-29 00:00:00</v>
          </cell>
          <cell r="AH211" t="str">
            <v>142516</v>
          </cell>
          <cell r="AI211" t="str">
            <v>209156216</v>
          </cell>
          <cell r="AJ211">
            <v>0</v>
          </cell>
          <cell r="AK211" t="str">
            <v>2016-01-13 00:00:00</v>
          </cell>
          <cell r="AL211" t="str">
            <v>CONTRATO DE PRESTACION DE SERVICIOS - PROFESIONALES</v>
          </cell>
          <cell r="AM211" t="str">
            <v>C-17/16</v>
          </cell>
          <cell r="AN211" t="str">
            <v>Prestar apoyo al GIT de Investigación y Normas</v>
          </cell>
        </row>
        <row r="212">
          <cell r="A212">
            <v>142616</v>
          </cell>
          <cell r="B212" t="str">
            <v>2016-07-29 00:00:00</v>
          </cell>
          <cell r="C212" t="str">
            <v>2016-07-29 15:11:54</v>
          </cell>
          <cell r="D212" t="str">
            <v>ConOrdendePago</v>
          </cell>
          <cell r="E212">
            <v>2600000</v>
          </cell>
          <cell r="F212" t="str">
            <v>22,253.00</v>
          </cell>
          <cell r="G212" t="str">
            <v>0.00</v>
          </cell>
          <cell r="H212" t="str">
            <v>000</v>
          </cell>
          <cell r="I212" t="str">
            <v>Cédula de Ciudadanía</v>
          </cell>
          <cell r="J212" t="str">
            <v>1032459048</v>
          </cell>
          <cell r="K212" t="str">
            <v>ALVAREZ GARCIA CRISTIAN MAURICIO</v>
          </cell>
          <cell r="L212" t="str">
            <v>Abono en cuenta</v>
          </cell>
          <cell r="M212" t="str">
            <v>Ahorro</v>
          </cell>
          <cell r="N212" t="str">
            <v>24038806216</v>
          </cell>
          <cell r="O212" t="str">
            <v>Activa</v>
          </cell>
          <cell r="P212" t="str">
            <v>860007335</v>
          </cell>
          <cell r="Q212" t="str">
            <v>BCSC S A</v>
          </cell>
          <cell r="R212" t="str">
            <v>CGN- GESTION GENERAL</v>
          </cell>
          <cell r="S212" t="str">
            <v>C-223-1000-2</v>
          </cell>
          <cell r="T212" t="str">
            <v>FORTALECIMIENTO DE LOS SISTEMAS DE INFORMACIÒN Y CONSOLIDACIÒN CONTABLE NACIONAL</v>
          </cell>
          <cell r="U212" t="str">
            <v>2,600,000.00</v>
          </cell>
          <cell r="V212" t="str">
            <v>0.00</v>
          </cell>
          <cell r="W212" t="str">
            <v>2,600,000.00</v>
          </cell>
          <cell r="X212" t="str">
            <v>0.00</v>
          </cell>
          <cell r="Y212" t="str">
            <v>Nación</v>
          </cell>
          <cell r="Z212" t="str">
            <v>CSF</v>
          </cell>
          <cell r="AA212" t="str">
            <v>RECURSOS CORRIENTES</v>
          </cell>
          <cell r="AB212" t="str">
            <v>Prestación de servicios de apoyo en el GIT de Informática del 1 al 31 de julio de 2016.</v>
          </cell>
          <cell r="AC212" t="str">
            <v>11916</v>
          </cell>
          <cell r="AD212" t="str">
            <v>11516</v>
          </cell>
          <cell r="AE212" t="str">
            <v>11416</v>
          </cell>
          <cell r="AF212" t="str">
            <v>145916</v>
          </cell>
          <cell r="AG212" t="str">
            <v>2016-07-29 00:00:00</v>
          </cell>
          <cell r="AH212" t="str">
            <v>142616</v>
          </cell>
          <cell r="AI212" t="str">
            <v>209159016</v>
          </cell>
          <cell r="AJ212">
            <v>0</v>
          </cell>
          <cell r="AK212" t="str">
            <v>2016-01-21 00:00:00</v>
          </cell>
          <cell r="AL212" t="str">
            <v>CONTRATO DE PRESTACION DE SERVICIOS - PROFESIONALES</v>
          </cell>
          <cell r="AM212" t="str">
            <v>C-102/15</v>
          </cell>
          <cell r="AN212" t="str">
            <v>Prestar apoyo al GIT de Apoyo Informático</v>
          </cell>
        </row>
        <row r="213">
          <cell r="A213">
            <v>142716</v>
          </cell>
          <cell r="B213" t="str">
            <v>2016-07-29 00:00:00</v>
          </cell>
          <cell r="C213" t="str">
            <v>2016-07-29 15:18:54</v>
          </cell>
          <cell r="D213" t="str">
            <v>ConOrdendePago</v>
          </cell>
          <cell r="E213">
            <v>6000000</v>
          </cell>
          <cell r="F213" t="str">
            <v>184,560.00</v>
          </cell>
          <cell r="G213" t="str">
            <v>0.00</v>
          </cell>
          <cell r="H213" t="str">
            <v>000</v>
          </cell>
          <cell r="I213" t="str">
            <v>Cédula de Ciudadanía</v>
          </cell>
          <cell r="J213" t="str">
            <v>11355250</v>
          </cell>
          <cell r="K213" t="str">
            <v>RODRIGUEZ RODRIGUEZ ANDRES ENRIQUE</v>
          </cell>
          <cell r="L213" t="str">
            <v>Abono en cuenta</v>
          </cell>
          <cell r="M213" t="str">
            <v>Ahorro</v>
          </cell>
          <cell r="N213" t="str">
            <v>19250440882</v>
          </cell>
          <cell r="O213" t="str">
            <v>Activa</v>
          </cell>
          <cell r="P213" t="str">
            <v>890903938</v>
          </cell>
          <cell r="Q213" t="str">
            <v>BANCOLOMBIA S.A.</v>
          </cell>
          <cell r="R213" t="str">
            <v>CGN- GESTION GENERAL</v>
          </cell>
          <cell r="S213" t="str">
            <v>C-223-1000-2</v>
          </cell>
          <cell r="T213" t="str">
            <v>FORTALECIMIENTO DE LOS SISTEMAS DE INFORMACIÒN Y CONSOLIDACIÒN CONTABLE NACIONAL</v>
          </cell>
          <cell r="U213" t="str">
            <v>6,000,000.00</v>
          </cell>
          <cell r="V213" t="str">
            <v>0.00</v>
          </cell>
          <cell r="W213" t="str">
            <v>6,000,000.00</v>
          </cell>
          <cell r="X213" t="str">
            <v>0.00</v>
          </cell>
          <cell r="Y213" t="str">
            <v>Nación</v>
          </cell>
          <cell r="Z213" t="str">
            <v>CSF</v>
          </cell>
          <cell r="AA213" t="str">
            <v>RECURSOS CORRIENTES</v>
          </cell>
          <cell r="AB213" t="str">
            <v>Prestación de servicios profesionales en el GIT de Informática del 1 al 31 de julio de 2016.</v>
          </cell>
          <cell r="AC213" t="str">
            <v>12816</v>
          </cell>
          <cell r="AD213" t="str">
            <v>12316</v>
          </cell>
          <cell r="AE213" t="str">
            <v>11916</v>
          </cell>
          <cell r="AF213" t="str">
            <v>146016</v>
          </cell>
          <cell r="AG213" t="str">
            <v>2016-07-29 00:00:00</v>
          </cell>
          <cell r="AH213" t="str">
            <v>142716</v>
          </cell>
          <cell r="AI213" t="str">
            <v>209161716</v>
          </cell>
          <cell r="AJ213">
            <v>0</v>
          </cell>
          <cell r="AK213" t="str">
            <v>2016-01-22 00:00:00</v>
          </cell>
          <cell r="AL213" t="str">
            <v>CONTRATO DE PRESTACION DE SERVICIOS - PROFESIONALES</v>
          </cell>
          <cell r="AM213" t="str">
            <v>C-105/16</v>
          </cell>
          <cell r="AN213" t="str">
            <v>Prestar apoyo al GIT de Apoyo Informático</v>
          </cell>
        </row>
        <row r="214">
          <cell r="A214">
            <v>142816</v>
          </cell>
          <cell r="B214" t="str">
            <v>2016-07-29 00:00:00</v>
          </cell>
          <cell r="C214" t="str">
            <v>2016-07-29 15:25:38</v>
          </cell>
          <cell r="D214" t="str">
            <v>ConOrdendePago</v>
          </cell>
          <cell r="E214">
            <v>3100000</v>
          </cell>
          <cell r="F214" t="str">
            <v>26,532.00</v>
          </cell>
          <cell r="G214" t="str">
            <v>0.00</v>
          </cell>
          <cell r="H214" t="str">
            <v>000</v>
          </cell>
          <cell r="I214" t="str">
            <v>Cédula de Ciudadanía</v>
          </cell>
          <cell r="J214" t="str">
            <v>39687092</v>
          </cell>
          <cell r="K214" t="str">
            <v>CODINA VELEZ JANETT</v>
          </cell>
          <cell r="L214" t="str">
            <v>Abono en cuenta</v>
          </cell>
          <cell r="M214" t="str">
            <v>Ahorro</v>
          </cell>
          <cell r="N214" t="str">
            <v>030772458</v>
          </cell>
          <cell r="O214" t="str">
            <v>Activa</v>
          </cell>
          <cell r="P214" t="str">
            <v>860035827</v>
          </cell>
          <cell r="Q214" t="str">
            <v>BANCO COMERCIAL AV VILLAS S.A.</v>
          </cell>
          <cell r="R214" t="str">
            <v>CGN- GESTION GENERAL</v>
          </cell>
          <cell r="S214" t="str">
            <v>C-223-1000-2</v>
          </cell>
          <cell r="T214" t="str">
            <v>FORTALECIMIENTO DE LOS SISTEMAS DE INFORMACIÒN Y CONSOLIDACIÒN CONTABLE NACIONAL</v>
          </cell>
          <cell r="U214" t="str">
            <v>3,100,000.00</v>
          </cell>
          <cell r="V214" t="str">
            <v>0.00</v>
          </cell>
          <cell r="W214" t="str">
            <v>3,100,000.00</v>
          </cell>
          <cell r="X214" t="str">
            <v>0.00</v>
          </cell>
          <cell r="Y214" t="str">
            <v>Nación</v>
          </cell>
          <cell r="Z214" t="str">
            <v>CSF</v>
          </cell>
          <cell r="AA214" t="str">
            <v>RECURSOS CORRIENTES</v>
          </cell>
          <cell r="AB214" t="str">
            <v>Prestación de servicios profesionales en el GIT de Informática del 1 al 31 de julio de 2016.</v>
          </cell>
          <cell r="AC214" t="str">
            <v>11716</v>
          </cell>
          <cell r="AD214" t="str">
            <v>11216</v>
          </cell>
          <cell r="AE214" t="str">
            <v>8316</v>
          </cell>
          <cell r="AF214" t="str">
            <v>146116</v>
          </cell>
          <cell r="AG214" t="str">
            <v>2016-07-29 00:00:00</v>
          </cell>
          <cell r="AH214" t="str">
            <v>142816</v>
          </cell>
          <cell r="AI214" t="str">
            <v>209163916</v>
          </cell>
          <cell r="AJ214">
            <v>0</v>
          </cell>
          <cell r="AK214" t="str">
            <v>2016-01-20 00:00:00</v>
          </cell>
          <cell r="AL214" t="str">
            <v>CONTRATO DE PRESTACION DE SERVICIOS - PROFESIONALES</v>
          </cell>
          <cell r="AM214" t="str">
            <v>C-94/16</v>
          </cell>
          <cell r="AN214" t="str">
            <v>Prestar apoyo al GIT de Apoyo Informático</v>
          </cell>
        </row>
        <row r="215">
          <cell r="A215">
            <v>142916</v>
          </cell>
          <cell r="B215" t="str">
            <v>2016-07-29 00:00:00</v>
          </cell>
          <cell r="C215" t="str">
            <v>2016-07-29 15:39:09</v>
          </cell>
          <cell r="D215" t="str">
            <v>ConOrdendePago</v>
          </cell>
          <cell r="E215">
            <v>3000000</v>
          </cell>
          <cell r="F215" t="str">
            <v>1,164,907.00</v>
          </cell>
          <cell r="G215" t="str">
            <v>0.00</v>
          </cell>
          <cell r="H215" t="str">
            <v>000</v>
          </cell>
          <cell r="I215" t="str">
            <v>Cédula de Ciudadanía</v>
          </cell>
          <cell r="J215" t="str">
            <v>41648370</v>
          </cell>
          <cell r="K215" t="str">
            <v>AMARIS VASQUEZ NORMA</v>
          </cell>
          <cell r="L215" t="str">
            <v>Abono en cuenta</v>
          </cell>
          <cell r="M215" t="str">
            <v>Ahorro</v>
          </cell>
          <cell r="N215" t="str">
            <v>000770010056</v>
          </cell>
          <cell r="O215" t="str">
            <v>Activa</v>
          </cell>
          <cell r="P215" t="str">
            <v>860034313</v>
          </cell>
          <cell r="Q215" t="str">
            <v>BANCO DAVIVIENDA S.A.</v>
          </cell>
          <cell r="R215" t="str">
            <v>CGN- GESTION GENERAL</v>
          </cell>
          <cell r="S215" t="str">
            <v>A-1-0-2-14</v>
          </cell>
          <cell r="T215" t="str">
            <v>REMUNERACION SERVICIOS TECNICOS</v>
          </cell>
          <cell r="U215" t="str">
            <v>3,000,000.00</v>
          </cell>
          <cell r="V215" t="str">
            <v>0.00</v>
          </cell>
          <cell r="W215" t="str">
            <v>3,000,000.00</v>
          </cell>
          <cell r="X215" t="str">
            <v>0.00</v>
          </cell>
          <cell r="Y215" t="str">
            <v>Nación</v>
          </cell>
          <cell r="Z215" t="str">
            <v>CSF</v>
          </cell>
          <cell r="AA215" t="str">
            <v>RECURSOS CORRIENTES</v>
          </cell>
          <cell r="AB215" t="str">
            <v>Prestación de servicios de apoyo en el GIT de talento humano del 1 al 31 de julio de 2016.</v>
          </cell>
          <cell r="AC215" t="str">
            <v>4516</v>
          </cell>
          <cell r="AD215" t="str">
            <v>4316</v>
          </cell>
          <cell r="AE215" t="str">
            <v>3616</v>
          </cell>
          <cell r="AF215" t="str">
            <v>146216</v>
          </cell>
          <cell r="AG215" t="str">
            <v>2016-07-29 00:00:00</v>
          </cell>
          <cell r="AH215" t="str">
            <v>142916</v>
          </cell>
          <cell r="AI215" t="str">
            <v>209232016</v>
          </cell>
          <cell r="AJ215">
            <v>0</v>
          </cell>
          <cell r="AK215" t="str">
            <v>2016-01-14 00:00:00</v>
          </cell>
          <cell r="AL215" t="str">
            <v>CONTRATO DE PRESTACION DE SERVICIOS</v>
          </cell>
          <cell r="AM215" t="str">
            <v>C-30/16</v>
          </cell>
          <cell r="AN215" t="str">
            <v>Prestar apoyo al GIT de Talento Humano</v>
          </cell>
        </row>
        <row r="216">
          <cell r="A216">
            <v>143016</v>
          </cell>
          <cell r="B216" t="str">
            <v>2016-07-29 00:00:00</v>
          </cell>
          <cell r="C216" t="str">
            <v>2016-07-29 15:46:11</v>
          </cell>
          <cell r="D216" t="str">
            <v>ConOrdendePago</v>
          </cell>
          <cell r="E216">
            <v>3900000</v>
          </cell>
          <cell r="F216" t="str">
            <v>33,379.00</v>
          </cell>
          <cell r="G216" t="str">
            <v>0.00</v>
          </cell>
          <cell r="H216" t="str">
            <v>000</v>
          </cell>
          <cell r="I216" t="str">
            <v>Cédula de Ciudadanía</v>
          </cell>
          <cell r="J216" t="str">
            <v>1032454096</v>
          </cell>
          <cell r="K216" t="str">
            <v>GÓNGORA CÁRDENAS VIVIAN NATALIA</v>
          </cell>
          <cell r="L216" t="str">
            <v>Abono en cuenta</v>
          </cell>
          <cell r="M216" t="str">
            <v>Ahorro</v>
          </cell>
          <cell r="N216" t="str">
            <v>457800073266</v>
          </cell>
          <cell r="O216" t="str">
            <v>Activa</v>
          </cell>
          <cell r="P216" t="str">
            <v>860034313</v>
          </cell>
          <cell r="Q216" t="str">
            <v>BANCO DAVIVIENDA S.A.</v>
          </cell>
          <cell r="R216" t="str">
            <v>CGN- GESTION GENERAL</v>
          </cell>
          <cell r="S216" t="str">
            <v>C-450-1000-1</v>
          </cell>
          <cell r="T216" t="str">
            <v>MODERNIZACIÓN DE LA REGULACIÓN CONTABLE PÚBLICA EN COLOMBIA</v>
          </cell>
          <cell r="U216" t="str">
            <v>3,900,000.00</v>
          </cell>
          <cell r="V216" t="str">
            <v>0.00</v>
          </cell>
          <cell r="W216" t="str">
            <v>3,900,000.00</v>
          </cell>
          <cell r="X216" t="str">
            <v>0.00</v>
          </cell>
          <cell r="Y216" t="str">
            <v>Nación</v>
          </cell>
          <cell r="Z216" t="str">
            <v>CSF</v>
          </cell>
          <cell r="AA216" t="str">
            <v>RECURSOS CORRIENTES</v>
          </cell>
          <cell r="AB216" t="str">
            <v>Prestación de servicios profesionales en el GIT de Gestión y Evaluación de la Información del 1 al 31 de julio de 2016.</v>
          </cell>
          <cell r="AC216" t="str">
            <v>8616</v>
          </cell>
          <cell r="AD216" t="str">
            <v>8016</v>
          </cell>
          <cell r="AE216" t="str">
            <v>6716</v>
          </cell>
          <cell r="AF216" t="str">
            <v>146316</v>
          </cell>
          <cell r="AG216" t="str">
            <v>2016-07-29 00:00:00</v>
          </cell>
          <cell r="AH216" t="str">
            <v>143016</v>
          </cell>
          <cell r="AI216" t="str">
            <v>209165516</v>
          </cell>
          <cell r="AJ216">
            <v>0</v>
          </cell>
          <cell r="AK216" t="str">
            <v>2016-01-19 00:00:00</v>
          </cell>
          <cell r="AL216" t="str">
            <v>CONTRATO DE PRESTACION DE SERVICIOS - PROFESIONALES</v>
          </cell>
          <cell r="AM216" t="str">
            <v>C-53/16</v>
          </cell>
          <cell r="AN216" t="str">
            <v>Prestar apoyo al GIT de Gestión y Evaluación</v>
          </cell>
        </row>
        <row r="217">
          <cell r="A217">
            <v>143116</v>
          </cell>
          <cell r="B217" t="str">
            <v>2016-07-29 00:00:00</v>
          </cell>
          <cell r="C217" t="str">
            <v>2016-07-29 15:53:14</v>
          </cell>
          <cell r="D217" t="str">
            <v>ConOrdendePago</v>
          </cell>
          <cell r="E217">
            <v>4500000</v>
          </cell>
          <cell r="F217" t="str">
            <v>38,514.00</v>
          </cell>
          <cell r="G217" t="str">
            <v>0.00</v>
          </cell>
          <cell r="H217" t="str">
            <v>000</v>
          </cell>
          <cell r="I217" t="str">
            <v>Cédula de Ciudadanía</v>
          </cell>
          <cell r="J217" t="str">
            <v>15533535</v>
          </cell>
          <cell r="K217" t="str">
            <v>RESTREPO VELEZ WILSON ALBERTO</v>
          </cell>
          <cell r="L217" t="str">
            <v>Abono en cuenta</v>
          </cell>
          <cell r="M217" t="str">
            <v>Ahorro</v>
          </cell>
          <cell r="N217" t="str">
            <v>10800857584</v>
          </cell>
          <cell r="O217" t="str">
            <v>Activa</v>
          </cell>
          <cell r="P217" t="str">
            <v>890903938</v>
          </cell>
          <cell r="Q217" t="str">
            <v>BANCOLOMBIA S.A.</v>
          </cell>
          <cell r="R217" t="str">
            <v>CGN- GESTION GENERAL</v>
          </cell>
          <cell r="S217" t="str">
            <v>C-450-1000-1</v>
          </cell>
          <cell r="T217" t="str">
            <v>MODERNIZACIÓN DE LA REGULACIÓN CONTABLE PÚBLICA EN COLOMBIA</v>
          </cell>
          <cell r="U217" t="str">
            <v>4,500,000.00</v>
          </cell>
          <cell r="V217" t="str">
            <v>0.00</v>
          </cell>
          <cell r="W217" t="str">
            <v>4,500,000.00</v>
          </cell>
          <cell r="X217" t="str">
            <v>0.00</v>
          </cell>
          <cell r="Y217" t="str">
            <v>Nación</v>
          </cell>
          <cell r="Z217" t="str">
            <v>CSF</v>
          </cell>
          <cell r="AA217" t="str">
            <v>RECURSOS CORRIENTES</v>
          </cell>
          <cell r="AB217" t="str">
            <v>Prestación de servicios profesionales en el GIT de Gestión y Evaluación de la Información del 1 al 31 de julio de 2016.</v>
          </cell>
          <cell r="AC217" t="str">
            <v>6716</v>
          </cell>
          <cell r="AD217" t="str">
            <v>7816</v>
          </cell>
          <cell r="AE217" t="str">
            <v>6216</v>
          </cell>
          <cell r="AF217" t="str">
            <v>146416</v>
          </cell>
          <cell r="AG217" t="str">
            <v>2016-07-29 00:00:00</v>
          </cell>
          <cell r="AH217" t="str">
            <v>143116</v>
          </cell>
          <cell r="AI217" t="str">
            <v>209167016</v>
          </cell>
          <cell r="AJ217">
            <v>0</v>
          </cell>
          <cell r="AK217" t="str">
            <v>2016-01-19 00:00:00</v>
          </cell>
          <cell r="AL217" t="str">
            <v>CONTRATO DE PRESTACION DE SERVICIOS - PROFESIONALES</v>
          </cell>
          <cell r="AM217" t="str">
            <v>C-54/16</v>
          </cell>
          <cell r="AN217" t="str">
            <v>Prestar apoyo al GIT de Gestión y Evaluación</v>
          </cell>
        </row>
        <row r="218">
          <cell r="A218">
            <v>143216</v>
          </cell>
          <cell r="B218" t="str">
            <v>2016-07-29 00:00:00</v>
          </cell>
          <cell r="C218" t="str">
            <v>2016-07-29 16:01:23</v>
          </cell>
          <cell r="D218" t="str">
            <v>ConOrdendePago</v>
          </cell>
          <cell r="E218">
            <v>4000000</v>
          </cell>
          <cell r="F218" t="str">
            <v>34,235.00</v>
          </cell>
          <cell r="G218" t="str">
            <v>0.00</v>
          </cell>
          <cell r="H218" t="str">
            <v>000</v>
          </cell>
          <cell r="I218" t="str">
            <v>Cédula de Ciudadanía</v>
          </cell>
          <cell r="J218" t="str">
            <v>71611780</v>
          </cell>
          <cell r="K218" t="str">
            <v>CARDONA JOSÉ JOAQUIN</v>
          </cell>
          <cell r="L218" t="str">
            <v>Abono en cuenta</v>
          </cell>
          <cell r="M218" t="str">
            <v>Ahorro</v>
          </cell>
          <cell r="N218" t="str">
            <v>24504837034</v>
          </cell>
          <cell r="O218" t="str">
            <v>Activa</v>
          </cell>
          <cell r="P218" t="str">
            <v>860007335</v>
          </cell>
          <cell r="Q218" t="str">
            <v>BCSC S A</v>
          </cell>
          <cell r="R218" t="str">
            <v>CGN- GESTION GENERAL</v>
          </cell>
          <cell r="S218" t="str">
            <v>C-450-1000-1</v>
          </cell>
          <cell r="T218" t="str">
            <v>MODERNIZACIÓN DE LA REGULACIÓN CONTABLE PÚBLICA EN COLOMBIA</v>
          </cell>
          <cell r="U218" t="str">
            <v>4,000,000.00</v>
          </cell>
          <cell r="V218" t="str">
            <v>0.00</v>
          </cell>
          <cell r="W218" t="str">
            <v>4,000,000.00</v>
          </cell>
          <cell r="X218" t="str">
            <v>0.00</v>
          </cell>
          <cell r="Y218" t="str">
            <v>Nación</v>
          </cell>
          <cell r="Z218" t="str">
            <v>CSF</v>
          </cell>
          <cell r="AA218" t="str">
            <v>RECURSOS CORRIENTES</v>
          </cell>
          <cell r="AB218" t="str">
            <v>Prestación de servicios profesionales en el GIT de Gestión y Evaluación de la Información del 1 al 31 de julio de 2016.</v>
          </cell>
          <cell r="AC218" t="str">
            <v>23216</v>
          </cell>
          <cell r="AD218" t="str">
            <v>21616</v>
          </cell>
          <cell r="AE218" t="str">
            <v>19016</v>
          </cell>
          <cell r="AF218" t="str">
            <v>146516</v>
          </cell>
          <cell r="AG218" t="str">
            <v>2016-07-29 00:00:00</v>
          </cell>
          <cell r="AH218" t="str">
            <v>143216</v>
          </cell>
          <cell r="AI218" t="str">
            <v>209169016</v>
          </cell>
          <cell r="AJ218">
            <v>0</v>
          </cell>
          <cell r="AK218" t="str">
            <v>2016-02-09 00:00:00</v>
          </cell>
          <cell r="AL218" t="str">
            <v>CONTRATO DE PRESTACION DE SERVICIOS - PROFESIONALES</v>
          </cell>
          <cell r="AM218" t="str">
            <v>C-147/16</v>
          </cell>
          <cell r="AN218" t="str">
            <v>Prestar apoyo al GIT de Gestión y Evaluación</v>
          </cell>
        </row>
        <row r="219">
          <cell r="A219">
            <v>143316</v>
          </cell>
          <cell r="B219" t="str">
            <v>2016-07-29 00:00:00</v>
          </cell>
          <cell r="C219" t="str">
            <v>2016-07-29 16:10:32</v>
          </cell>
          <cell r="D219" t="str">
            <v>ConOrdendePago</v>
          </cell>
          <cell r="E219">
            <v>3500000</v>
          </cell>
          <cell r="F219" t="str">
            <v>29,956.00</v>
          </cell>
          <cell r="G219" t="str">
            <v>0.00</v>
          </cell>
          <cell r="H219" t="str">
            <v>000</v>
          </cell>
          <cell r="I219" t="str">
            <v>Cédula de Ciudadanía</v>
          </cell>
          <cell r="J219" t="str">
            <v>52770411</v>
          </cell>
          <cell r="K219" t="str">
            <v>VASQUEZ PABÓN MÓNICA MARÍA</v>
          </cell>
          <cell r="L219" t="str">
            <v>Abono en cuenta</v>
          </cell>
          <cell r="M219" t="str">
            <v>Ahorro</v>
          </cell>
          <cell r="N219" t="str">
            <v>047495361</v>
          </cell>
          <cell r="O219" t="str">
            <v>Activa</v>
          </cell>
          <cell r="P219" t="str">
            <v>860002964</v>
          </cell>
          <cell r="Q219" t="str">
            <v>BANCO DE BOGOTA S. A.</v>
          </cell>
          <cell r="R219" t="str">
            <v>CGN- GESTION GENERAL</v>
          </cell>
          <cell r="S219" t="str">
            <v>C-223-1000-2</v>
          </cell>
          <cell r="T219" t="str">
            <v>FORTALECIMIENTO DE LOS SISTEMAS DE INFORMACIÒN Y CONSOLIDACIÒN CONTABLE NACIONAL</v>
          </cell>
          <cell r="U219" t="str">
            <v>3,500,000.00</v>
          </cell>
          <cell r="V219" t="str">
            <v>0.00</v>
          </cell>
          <cell r="W219" t="str">
            <v>3,500,000.00</v>
          </cell>
          <cell r="X219" t="str">
            <v>0.00</v>
          </cell>
          <cell r="Y219" t="str">
            <v>Nación</v>
          </cell>
          <cell r="Z219" t="str">
            <v>CSF</v>
          </cell>
          <cell r="AA219" t="str">
            <v>RECURSOS CORRIENTES</v>
          </cell>
          <cell r="AB219" t="str">
            <v>Prestación de servicios profesionales en el GIT de Gestión y Evaluación de la Información del 1 al 31 de julio de 2016.</v>
          </cell>
          <cell r="AC219" t="str">
            <v>16216</v>
          </cell>
          <cell r="AD219" t="str">
            <v>15716</v>
          </cell>
          <cell r="AE219" t="str">
            <v>16816</v>
          </cell>
          <cell r="AF219" t="str">
            <v>146616</v>
          </cell>
          <cell r="AG219" t="str">
            <v>2016-07-29 00:00:00</v>
          </cell>
          <cell r="AH219" t="str">
            <v>143316</v>
          </cell>
          <cell r="AI219" t="str">
            <v>209170716</v>
          </cell>
          <cell r="AJ219">
            <v>0</v>
          </cell>
          <cell r="AK219" t="str">
            <v>2016-02-01 00:00:00</v>
          </cell>
          <cell r="AL219" t="str">
            <v>CONTRATO DE PRESTACION DE SERVICIOS - PROFESIONALES</v>
          </cell>
          <cell r="AM219" t="str">
            <v>C-130/16</v>
          </cell>
          <cell r="AN219" t="str">
            <v>Prestar apoyo al GIT de Gestión y Evaluación</v>
          </cell>
        </row>
        <row r="220">
          <cell r="A220">
            <v>143416</v>
          </cell>
          <cell r="B220" t="str">
            <v>2016-07-29 00:00:00</v>
          </cell>
          <cell r="C220" t="str">
            <v>2016-07-29 16:11:25</v>
          </cell>
          <cell r="D220" t="str">
            <v>ConOrdendePago</v>
          </cell>
          <cell r="E220">
            <v>2500000</v>
          </cell>
          <cell r="F220" t="str">
            <v>363,397.00</v>
          </cell>
          <cell r="G220" t="str">
            <v>0.00</v>
          </cell>
          <cell r="H220" t="str">
            <v>000</v>
          </cell>
          <cell r="I220" t="str">
            <v>Cédula de Ciudadanía</v>
          </cell>
          <cell r="J220" t="str">
            <v>1033346100</v>
          </cell>
          <cell r="K220" t="str">
            <v>CANO CANO DANILO ANDRÉS</v>
          </cell>
          <cell r="L220" t="str">
            <v>Abono en cuenta</v>
          </cell>
          <cell r="M220" t="str">
            <v>Ahorro</v>
          </cell>
          <cell r="N220" t="str">
            <v>52036792141</v>
          </cell>
          <cell r="O220" t="str">
            <v>Activa</v>
          </cell>
          <cell r="P220" t="str">
            <v>890903938</v>
          </cell>
          <cell r="Q220" t="str">
            <v>BANCOLOMBIA S.A.</v>
          </cell>
          <cell r="R220" t="str">
            <v>CGN- GESTION GENERAL</v>
          </cell>
          <cell r="S220" t="str">
            <v>C-223-1000-2</v>
          </cell>
          <cell r="T220" t="str">
            <v>FORTALECIMIENTO DE LOS SISTEMAS DE INFORMACIÒN Y CONSOLIDACIÒN CONTABLE NACIONAL</v>
          </cell>
          <cell r="U220" t="str">
            <v>2,500,000.00</v>
          </cell>
          <cell r="V220" t="str">
            <v>0.00</v>
          </cell>
          <cell r="W220" t="str">
            <v>2,500,000.00</v>
          </cell>
          <cell r="X220" t="str">
            <v>0.00</v>
          </cell>
          <cell r="Y220" t="str">
            <v>Nación</v>
          </cell>
          <cell r="Z220" t="str">
            <v>CSF</v>
          </cell>
          <cell r="AA220" t="str">
            <v>RECURSOS CORRIENTES</v>
          </cell>
          <cell r="AB220" t="str">
            <v>Cancelación Prestación de servicios como tecnólogo contable, del 01 al 31 de Julio de 2016.</v>
          </cell>
          <cell r="AC220" t="str">
            <v>10416</v>
          </cell>
          <cell r="AD220" t="str">
            <v>9916</v>
          </cell>
          <cell r="AE220" t="str">
            <v>8916</v>
          </cell>
          <cell r="AF220" t="str">
            <v>146716</v>
          </cell>
          <cell r="AG220" t="str">
            <v>2016-07-29 00:00:00</v>
          </cell>
          <cell r="AH220" t="str">
            <v>143416</v>
          </cell>
          <cell r="AI220" t="str">
            <v>209173416</v>
          </cell>
          <cell r="AJ220">
            <v>0</v>
          </cell>
          <cell r="AK220" t="str">
            <v>2016-01-20 00:00:00</v>
          </cell>
          <cell r="AL220" t="str">
            <v>CONTRATO DE PRESTACION DE SERVICIOS - PROFESIONALES</v>
          </cell>
          <cell r="AM220" t="str">
            <v>C-81/16</v>
          </cell>
          <cell r="AN220" t="str">
            <v>Prestar apoyo al GIT de Gestión y Evaluación</v>
          </cell>
        </row>
        <row r="221">
          <cell r="A221">
            <v>143516</v>
          </cell>
          <cell r="B221" t="str">
            <v>2016-07-29 00:00:00</v>
          </cell>
          <cell r="C221" t="str">
            <v>2016-07-29 16:15:59</v>
          </cell>
          <cell r="D221" t="str">
            <v>ConOrdendePago</v>
          </cell>
          <cell r="E221">
            <v>3500000</v>
          </cell>
          <cell r="F221" t="str">
            <v>559,956.00</v>
          </cell>
          <cell r="G221" t="str">
            <v>0.00</v>
          </cell>
          <cell r="H221" t="str">
            <v>000</v>
          </cell>
          <cell r="I221" t="str">
            <v>Cédula de Ciudadanía</v>
          </cell>
          <cell r="J221" t="str">
            <v>1036929688</v>
          </cell>
          <cell r="K221" t="str">
            <v>CASTAÑO RAMÍREZ ELIZABETH</v>
          </cell>
          <cell r="L221" t="str">
            <v>Abono en cuenta</v>
          </cell>
          <cell r="M221" t="str">
            <v>Ahorro</v>
          </cell>
          <cell r="N221" t="str">
            <v>02318226353</v>
          </cell>
          <cell r="O221" t="str">
            <v>Activa</v>
          </cell>
          <cell r="P221" t="str">
            <v>890903938</v>
          </cell>
          <cell r="Q221" t="str">
            <v>BANCOLOMBIA S.A.</v>
          </cell>
          <cell r="R221" t="str">
            <v>CGN- GESTION GENERAL</v>
          </cell>
          <cell r="S221" t="str">
            <v>A-1-0-2-12</v>
          </cell>
          <cell r="T221" t="str">
            <v>HONORARIOS</v>
          </cell>
          <cell r="U221" t="str">
            <v>3,500,000.00</v>
          </cell>
          <cell r="V221" t="str">
            <v>0.00</v>
          </cell>
          <cell r="W221" t="str">
            <v>3,500,000.00</v>
          </cell>
          <cell r="X221" t="str">
            <v>0.00</v>
          </cell>
          <cell r="Y221" t="str">
            <v>Nación</v>
          </cell>
          <cell r="Z221" t="str">
            <v>CSF</v>
          </cell>
          <cell r="AA221" t="str">
            <v>RECURSOS CORRIENTES</v>
          </cell>
          <cell r="AB221" t="str">
            <v>Cancelación Prestación de servicios profesionales del 01 al 31 de Julio de 2016.</v>
          </cell>
          <cell r="AC221" t="str">
            <v>2116</v>
          </cell>
          <cell r="AD221" t="str">
            <v>2016</v>
          </cell>
          <cell r="AE221" t="str">
            <v>2016</v>
          </cell>
          <cell r="AF221" t="str">
            <v>146816</v>
          </cell>
          <cell r="AG221" t="str">
            <v>2016-07-29 00:00:00</v>
          </cell>
          <cell r="AH221" t="str">
            <v>143516</v>
          </cell>
          <cell r="AI221" t="str">
            <v>209175416</v>
          </cell>
          <cell r="AJ221">
            <v>0</v>
          </cell>
          <cell r="AK221" t="str">
            <v>2016-01-12 00:00:00</v>
          </cell>
          <cell r="AL221" t="str">
            <v>CONTRATO DE PRESTACION DE SERVICIOS - PROFESIONALES</v>
          </cell>
          <cell r="AM221" t="str">
            <v>C-14/16</v>
          </cell>
          <cell r="AN221" t="str">
            <v>Prestar apoyo al GIT de Jurídica</v>
          </cell>
        </row>
        <row r="222">
          <cell r="A222">
            <v>143616</v>
          </cell>
          <cell r="B222" t="str">
            <v>2016-07-29 00:00:00</v>
          </cell>
          <cell r="C222" t="str">
            <v>2016-07-29 16:16:35</v>
          </cell>
          <cell r="D222" t="str">
            <v>ConOrdendePago</v>
          </cell>
          <cell r="E222">
            <v>3500000</v>
          </cell>
          <cell r="F222" t="str">
            <v>29,956.00</v>
          </cell>
          <cell r="G222" t="str">
            <v>0.00</v>
          </cell>
          <cell r="H222" t="str">
            <v>000</v>
          </cell>
          <cell r="I222" t="str">
            <v>Cédula de Ciudadanía</v>
          </cell>
          <cell r="J222" t="str">
            <v>3086908</v>
          </cell>
          <cell r="K222" t="str">
            <v>BOHÓRQUEZ SANABRIA GUSTAVO ANDRÉS</v>
          </cell>
          <cell r="L222" t="str">
            <v>Abono en cuenta</v>
          </cell>
          <cell r="M222" t="str">
            <v>Ahorro</v>
          </cell>
          <cell r="N222" t="str">
            <v>049218787</v>
          </cell>
          <cell r="O222" t="str">
            <v>Activa</v>
          </cell>
          <cell r="P222" t="str">
            <v>860002964</v>
          </cell>
          <cell r="Q222" t="str">
            <v>BANCO DE BOGOTA S. A.</v>
          </cell>
          <cell r="R222" t="str">
            <v>CGN- GESTION GENERAL</v>
          </cell>
          <cell r="S222" t="str">
            <v>C-223-1000-2</v>
          </cell>
          <cell r="T222" t="str">
            <v>FORTALECIMIENTO DE LOS SISTEMAS DE INFORMACIÒN Y CONSOLIDACIÒN CONTABLE NACIONAL</v>
          </cell>
          <cell r="U222" t="str">
            <v>3,500,000.00</v>
          </cell>
          <cell r="V222" t="str">
            <v>0.00</v>
          </cell>
          <cell r="W222" t="str">
            <v>3,500,000.00</v>
          </cell>
          <cell r="X222" t="str">
            <v>0.00</v>
          </cell>
          <cell r="Y222" t="str">
            <v>Nación</v>
          </cell>
          <cell r="Z222" t="str">
            <v>CSF</v>
          </cell>
          <cell r="AA222" t="str">
            <v>RECURSOS CORRIENTES</v>
          </cell>
          <cell r="AB222" t="str">
            <v>Prestación de servicios profesionales en el GIT de Gestión y Evaluación de la Información del 1 al 31 de julio de 2016.</v>
          </cell>
          <cell r="AC222" t="str">
            <v>14716</v>
          </cell>
          <cell r="AD222" t="str">
            <v>14416</v>
          </cell>
          <cell r="AE222" t="str">
            <v>16916</v>
          </cell>
          <cell r="AF222" t="str">
            <v>146916</v>
          </cell>
          <cell r="AG222" t="str">
            <v>2016-07-29 00:00:00</v>
          </cell>
          <cell r="AH222" t="str">
            <v>143616</v>
          </cell>
          <cell r="AI222" t="str">
            <v>209177416</v>
          </cell>
          <cell r="AJ222">
            <v>0</v>
          </cell>
          <cell r="AK222" t="str">
            <v>2016-02-01 00:00:00</v>
          </cell>
          <cell r="AL222" t="str">
            <v>CONTRATO DE PRESTACION DE SERVICIOS - PROFESIONALES</v>
          </cell>
          <cell r="AM222" t="str">
            <v>C-131/16</v>
          </cell>
          <cell r="AN222" t="str">
            <v>Prestar apoyo al GIT de Gestión y Evaluación</v>
          </cell>
        </row>
        <row r="223">
          <cell r="A223">
            <v>143716</v>
          </cell>
          <cell r="B223" t="str">
            <v>2016-07-29 00:00:00</v>
          </cell>
          <cell r="C223" t="str">
            <v>2016-07-29 16:20:11</v>
          </cell>
          <cell r="D223" t="str">
            <v>ConOrdendePago</v>
          </cell>
          <cell r="E223">
            <v>3600000</v>
          </cell>
          <cell r="F223" t="str">
            <v>1,178,812.00</v>
          </cell>
          <cell r="G223" t="str">
            <v>0.00</v>
          </cell>
          <cell r="H223" t="str">
            <v>000</v>
          </cell>
          <cell r="I223" t="str">
            <v>Cédula de Ciudadanía</v>
          </cell>
          <cell r="J223" t="str">
            <v>1056370114</v>
          </cell>
          <cell r="K223" t="str">
            <v>GRAJALES MARULANDA JUAN DAVID</v>
          </cell>
          <cell r="L223" t="str">
            <v>Abono en cuenta</v>
          </cell>
          <cell r="M223" t="str">
            <v>Ahorro</v>
          </cell>
          <cell r="N223" t="str">
            <v>004800355499</v>
          </cell>
          <cell r="O223" t="str">
            <v>Activa</v>
          </cell>
          <cell r="P223" t="str">
            <v>860034313</v>
          </cell>
          <cell r="Q223" t="str">
            <v>BANCO DAVIVIENDA S.A.</v>
          </cell>
          <cell r="R223" t="str">
            <v>CGN- GESTION GENERAL</v>
          </cell>
          <cell r="S223" t="str">
            <v>A-1-0-2-14</v>
          </cell>
          <cell r="T223" t="str">
            <v>REMUNERACION SERVICIOS TECNICOS</v>
          </cell>
          <cell r="U223" t="str">
            <v>3,600,000.00</v>
          </cell>
          <cell r="V223" t="str">
            <v>0.00</v>
          </cell>
          <cell r="W223" t="str">
            <v>3,600,000.00</v>
          </cell>
          <cell r="X223" t="str">
            <v>0.00</v>
          </cell>
          <cell r="Y223" t="str">
            <v>Nación</v>
          </cell>
          <cell r="Z223" t="str">
            <v>CSF</v>
          </cell>
          <cell r="AA223" t="str">
            <v>RECURSOS CORRIENTES</v>
          </cell>
          <cell r="AB223" t="str">
            <v>Cancelación Prestación de servicios como técnico del 01 al 31 de Julio de 2016.</v>
          </cell>
          <cell r="AC223" t="str">
            <v>9016</v>
          </cell>
          <cell r="AD223" t="str">
            <v>8416</v>
          </cell>
          <cell r="AE223" t="str">
            <v>8016</v>
          </cell>
          <cell r="AF223" t="str">
            <v>147016</v>
          </cell>
          <cell r="AG223" t="str">
            <v>2016-07-29 00:00:00</v>
          </cell>
          <cell r="AH223" t="str">
            <v>143716</v>
          </cell>
          <cell r="AI223" t="str">
            <v>217764216</v>
          </cell>
          <cell r="AJ223">
            <v>0</v>
          </cell>
          <cell r="AK223" t="str">
            <v>2016-01-19 00:00:00</v>
          </cell>
          <cell r="AL223" t="str">
            <v>CONTRATO DE PRESTACION DE SERVICIOS</v>
          </cell>
          <cell r="AM223" t="str">
            <v>C-69/16</v>
          </cell>
          <cell r="AN223" t="str">
            <v>Prestar apoyo al GIT de Serv Grales, Adtivos y Fros</v>
          </cell>
        </row>
        <row r="224">
          <cell r="A224">
            <v>143816</v>
          </cell>
          <cell r="B224" t="str">
            <v>2016-07-29 00:00:00</v>
          </cell>
          <cell r="C224" t="str">
            <v>2016-07-29 16:36:05</v>
          </cell>
          <cell r="D224" t="str">
            <v>ConOrdendePago</v>
          </cell>
          <cell r="E224">
            <v>4400000</v>
          </cell>
          <cell r="F224" t="str">
            <v>54,828.00</v>
          </cell>
          <cell r="G224" t="str">
            <v>0.00</v>
          </cell>
          <cell r="H224" t="str">
            <v>000</v>
          </cell>
          <cell r="I224" t="str">
            <v>Cédula de Ciudadanía</v>
          </cell>
          <cell r="J224" t="str">
            <v>52518456</v>
          </cell>
          <cell r="K224" t="str">
            <v>MORENO GALVEZ JENNY PAOLA</v>
          </cell>
          <cell r="L224" t="str">
            <v>Abono en cuenta</v>
          </cell>
          <cell r="M224" t="str">
            <v>Ahorro</v>
          </cell>
          <cell r="N224" t="str">
            <v>93220429146</v>
          </cell>
          <cell r="O224" t="str">
            <v>Activa</v>
          </cell>
          <cell r="P224" t="str">
            <v>890903938</v>
          </cell>
          <cell r="Q224" t="str">
            <v>BANCOLOMBIA S.A.</v>
          </cell>
          <cell r="R224" t="str">
            <v>CGN- GESTION GENERAL</v>
          </cell>
          <cell r="S224" t="str">
            <v>C-450-1000-1</v>
          </cell>
          <cell r="T224" t="str">
            <v>MODERNIZACIÓN DE LA REGULACIÓN CONTABLE PÚBLICA EN COLOMBIA</v>
          </cell>
          <cell r="U224" t="str">
            <v>4,400,000.00</v>
          </cell>
          <cell r="V224" t="str">
            <v>0.00</v>
          </cell>
          <cell r="W224" t="str">
            <v>4,400,000.00</v>
          </cell>
          <cell r="X224" t="str">
            <v>0.00</v>
          </cell>
          <cell r="Y224" t="str">
            <v>Nación</v>
          </cell>
          <cell r="Z224" t="str">
            <v>CSF</v>
          </cell>
          <cell r="AA224" t="str">
            <v>RECURSOS CORRIENTES</v>
          </cell>
          <cell r="AB224" t="str">
            <v>Prestación de servicios profesionales en el GIT de Gestión y Evaluación de la Información del 1 al 31 de julio de 2016.</v>
          </cell>
          <cell r="AC224" t="str">
            <v>5216</v>
          </cell>
          <cell r="AD224" t="str">
            <v>4716</v>
          </cell>
          <cell r="AE224" t="str">
            <v>6116</v>
          </cell>
          <cell r="AF224" t="str">
            <v>147116</v>
          </cell>
          <cell r="AG224" t="str">
            <v>2016-07-29 00:00:00</v>
          </cell>
          <cell r="AH224" t="str">
            <v>143816</v>
          </cell>
          <cell r="AI224" t="str">
            <v>209179216</v>
          </cell>
          <cell r="AJ224">
            <v>0</v>
          </cell>
          <cell r="AK224" t="str">
            <v>2016-01-19 00:00:00</v>
          </cell>
          <cell r="AL224" t="str">
            <v>CONTRATO DE PRESTACION DE SERVICIOS - PROFESIONALES</v>
          </cell>
          <cell r="AM224" t="str">
            <v>C-38/16</v>
          </cell>
          <cell r="AN224" t="str">
            <v>Prestar apoyo al GIT de Gestión y Evaluación</v>
          </cell>
        </row>
        <row r="225">
          <cell r="A225">
            <v>143916</v>
          </cell>
          <cell r="B225" t="str">
            <v>2016-07-29 00:00:00</v>
          </cell>
          <cell r="C225" t="str">
            <v>2016-07-29 16:42:14</v>
          </cell>
          <cell r="D225" t="str">
            <v>ConOrdendePago</v>
          </cell>
          <cell r="E225">
            <v>3600000</v>
          </cell>
          <cell r="F225" t="str">
            <v>30,812.00</v>
          </cell>
          <cell r="G225" t="str">
            <v>0.00</v>
          </cell>
          <cell r="H225" t="str">
            <v>000</v>
          </cell>
          <cell r="I225" t="str">
            <v>Cédula de Ciudadanía</v>
          </cell>
          <cell r="J225" t="str">
            <v>71332183</v>
          </cell>
          <cell r="K225" t="str">
            <v>TORO ARBOLEDA RICARDO HUMBERTO</v>
          </cell>
          <cell r="L225" t="str">
            <v>Abono en cuenta</v>
          </cell>
          <cell r="M225" t="str">
            <v>Ahorro</v>
          </cell>
          <cell r="N225" t="str">
            <v>038070109574</v>
          </cell>
          <cell r="O225" t="str">
            <v>Activa</v>
          </cell>
          <cell r="P225" t="str">
            <v>860034313</v>
          </cell>
          <cell r="Q225" t="str">
            <v>BANCO DAVIVIENDA S.A.</v>
          </cell>
          <cell r="R225" t="str">
            <v>CGN- GESTION GENERAL</v>
          </cell>
          <cell r="S225" t="str">
            <v>C-223-1000-2</v>
          </cell>
          <cell r="T225" t="str">
            <v>FORTALECIMIENTO DE LOS SISTEMAS DE INFORMACIÒN Y CONSOLIDACIÒN CONTABLE NACIONAL</v>
          </cell>
          <cell r="U225" t="str">
            <v>3,600,000.00</v>
          </cell>
          <cell r="V225" t="str">
            <v>0.00</v>
          </cell>
          <cell r="W225" t="str">
            <v>3,600,000.00</v>
          </cell>
          <cell r="X225" t="str">
            <v>0.00</v>
          </cell>
          <cell r="Y225" t="str">
            <v>Nación</v>
          </cell>
          <cell r="Z225" t="str">
            <v>CSF</v>
          </cell>
          <cell r="AA225" t="str">
            <v>RECURSOS CORRIENTES</v>
          </cell>
          <cell r="AB225" t="str">
            <v>Prestación de servicios profesionales en el GIT de Gestión y Evaluación de la Información del 1 al 31 de julio de 2016.</v>
          </cell>
          <cell r="AC225" t="str">
            <v>9416</v>
          </cell>
          <cell r="AD225" t="str">
            <v>8916</v>
          </cell>
          <cell r="AE225" t="str">
            <v>10716</v>
          </cell>
          <cell r="AF225" t="str">
            <v>147216</v>
          </cell>
          <cell r="AG225" t="str">
            <v>2016-07-29 00:00:00</v>
          </cell>
          <cell r="AH225" t="str">
            <v>143916</v>
          </cell>
          <cell r="AI225" t="str">
            <v>209181216</v>
          </cell>
          <cell r="AJ225">
            <v>0</v>
          </cell>
          <cell r="AK225" t="str">
            <v>2016-01-21 00:00:00</v>
          </cell>
          <cell r="AL225" t="str">
            <v>CONTRATO DE PRESTACION DE SERVICIOS - PROFESIONALES</v>
          </cell>
          <cell r="AM225" t="str">
            <v>C-73/16</v>
          </cell>
          <cell r="AN225" t="str">
            <v>Prestar apoyo al GIT de Gestión y Evaluación</v>
          </cell>
        </row>
        <row r="226">
          <cell r="A226">
            <v>144016</v>
          </cell>
          <cell r="B226" t="str">
            <v>2016-07-29 00:00:00</v>
          </cell>
          <cell r="C226" t="str">
            <v>2016-07-29 16:47:19</v>
          </cell>
          <cell r="D226" t="str">
            <v>ConOrdendePago</v>
          </cell>
          <cell r="E226">
            <v>4000000</v>
          </cell>
          <cell r="F226" t="str">
            <v>36,708.00</v>
          </cell>
          <cell r="G226" t="str">
            <v>0.00</v>
          </cell>
          <cell r="H226" t="str">
            <v>000</v>
          </cell>
          <cell r="I226" t="str">
            <v>Cédula de Ciudadanía</v>
          </cell>
          <cell r="J226" t="str">
            <v>6757664</v>
          </cell>
          <cell r="K226" t="str">
            <v>NEIRA MUÑOZ BELISARIO</v>
          </cell>
          <cell r="L226" t="str">
            <v>Abono en cuenta</v>
          </cell>
          <cell r="M226" t="str">
            <v>Corriente</v>
          </cell>
          <cell r="N226" t="str">
            <v>126168665</v>
          </cell>
          <cell r="O226" t="str">
            <v>Activa</v>
          </cell>
          <cell r="P226" t="str">
            <v>860003020</v>
          </cell>
          <cell r="Q226" t="str">
            <v>BANCO BILBAO VIZCAYA ARGENTARIA COLOMBIA S.A. BBVA</v>
          </cell>
          <cell r="R226" t="str">
            <v>CGN- GESTION GENERAL</v>
          </cell>
          <cell r="S226" t="str">
            <v>C-223-1000-2</v>
          </cell>
          <cell r="T226" t="str">
            <v>FORTALECIMIENTO DE LOS SISTEMAS DE INFORMACIÒN Y CONSOLIDACIÒN CONTABLE NACIONAL</v>
          </cell>
          <cell r="U226" t="str">
            <v>4,000,000.00</v>
          </cell>
          <cell r="V226" t="str">
            <v>0.00</v>
          </cell>
          <cell r="W226" t="str">
            <v>4,000,000.00</v>
          </cell>
          <cell r="X226" t="str">
            <v>0.00</v>
          </cell>
          <cell r="Y226" t="str">
            <v>Nación</v>
          </cell>
          <cell r="Z226" t="str">
            <v>CSF</v>
          </cell>
          <cell r="AA226" t="str">
            <v>RECURSOS CORRIENTES</v>
          </cell>
          <cell r="AB226" t="str">
            <v>Prestación de servicios profesionales en el GIT de Gestión y Evaluación de la Información del 1 al 31 de julio de 2016.</v>
          </cell>
          <cell r="AC226" t="str">
            <v>28116</v>
          </cell>
          <cell r="AD226" t="str">
            <v>26616</v>
          </cell>
          <cell r="AE226" t="str">
            <v>27416</v>
          </cell>
          <cell r="AF226" t="str">
            <v>147316</v>
          </cell>
          <cell r="AG226" t="str">
            <v>2016-07-29 00:00:00</v>
          </cell>
          <cell r="AH226" t="str">
            <v>144016</v>
          </cell>
          <cell r="AI226" t="str">
            <v>209183916</v>
          </cell>
          <cell r="AJ226">
            <v>0</v>
          </cell>
          <cell r="AK226" t="str">
            <v>2016-04-01 00:00:00</v>
          </cell>
          <cell r="AL226" t="str">
            <v>CONTRATO DE PRESTACION DE SERVICIOS - PROFESIONALES</v>
          </cell>
          <cell r="AM226" t="str">
            <v>C-159/16</v>
          </cell>
          <cell r="AN226" t="str">
            <v>Prestar apoyo al GIT de Gestión y Evaluación</v>
          </cell>
        </row>
        <row r="227">
          <cell r="A227">
            <v>144116</v>
          </cell>
          <cell r="B227" t="str">
            <v>2016-07-29 00:00:00</v>
          </cell>
          <cell r="C227" t="str">
            <v>2016-07-29 16:52:42</v>
          </cell>
          <cell r="D227" t="str">
            <v>ConOrdendePago</v>
          </cell>
          <cell r="E227">
            <v>4500000</v>
          </cell>
          <cell r="F227" t="str">
            <v>68,280.00</v>
          </cell>
          <cell r="G227" t="str">
            <v>0.00</v>
          </cell>
          <cell r="H227" t="str">
            <v>000</v>
          </cell>
          <cell r="I227" t="str">
            <v>Cédula de Ciudadanía</v>
          </cell>
          <cell r="J227" t="str">
            <v>72016875</v>
          </cell>
          <cell r="K227" t="str">
            <v>GONZALEZRUBIO JIMENEZ JAIRO ALONSO</v>
          </cell>
          <cell r="L227" t="str">
            <v>Abono en cuenta</v>
          </cell>
          <cell r="M227" t="str">
            <v>Ahorro</v>
          </cell>
          <cell r="N227" t="str">
            <v>804943624</v>
          </cell>
          <cell r="O227" t="str">
            <v>Activa</v>
          </cell>
          <cell r="P227" t="str">
            <v>860035827</v>
          </cell>
          <cell r="Q227" t="str">
            <v>BANCO COMERCIAL AV VILLAS S.A.</v>
          </cell>
          <cell r="R227" t="str">
            <v>CGN- GESTION GENERAL</v>
          </cell>
          <cell r="S227" t="str">
            <v>C-450-1000-1</v>
          </cell>
          <cell r="T227" t="str">
            <v>MODERNIZACIÓN DE LA REGULACIÓN CONTABLE PÚBLICA EN COLOMBIA</v>
          </cell>
          <cell r="U227" t="str">
            <v>4,500,000.00</v>
          </cell>
          <cell r="V227" t="str">
            <v>0.00</v>
          </cell>
          <cell r="W227" t="str">
            <v>4,500,000.00</v>
          </cell>
          <cell r="X227" t="str">
            <v>0.00</v>
          </cell>
          <cell r="Y227" t="str">
            <v>Nación</v>
          </cell>
          <cell r="Z227" t="str">
            <v>CSF</v>
          </cell>
          <cell r="AA227" t="str">
            <v>RECURSOS CORRIENTES</v>
          </cell>
          <cell r="AB227" t="str">
            <v>Prestación de servicios profesionales en el GIT de Gestión y Evaluación de la Información del 1 al 31 de julio de 2016.</v>
          </cell>
          <cell r="AC227" t="str">
            <v>17116</v>
          </cell>
          <cell r="AD227" t="str">
            <v>16116</v>
          </cell>
          <cell r="AE227" t="str">
            <v>17316</v>
          </cell>
          <cell r="AF227" t="str">
            <v>147416</v>
          </cell>
          <cell r="AG227" t="str">
            <v>2016-07-29 00:00:00</v>
          </cell>
          <cell r="AH227" t="str">
            <v>144116</v>
          </cell>
          <cell r="AI227" t="str">
            <v>209186716</v>
          </cell>
          <cell r="AJ227">
            <v>0</v>
          </cell>
          <cell r="AK227" t="str">
            <v>2016-02-01 00:00:00</v>
          </cell>
          <cell r="AL227" t="str">
            <v>CONTRATO DE PRESTACION DE SERVICIOS - PROFESIONALES</v>
          </cell>
          <cell r="AM227" t="str">
            <v>C-137/16</v>
          </cell>
          <cell r="AN227" t="str">
            <v>Prestar apoyo al GIT de Gestión y Evaluación</v>
          </cell>
        </row>
        <row r="228">
          <cell r="A228">
            <v>144216</v>
          </cell>
          <cell r="B228" t="str">
            <v>2016-08-01 00:00:00</v>
          </cell>
          <cell r="C228" t="str">
            <v>2016-08-01 08:30:31</v>
          </cell>
          <cell r="D228" t="str">
            <v>ConOrdendePago</v>
          </cell>
          <cell r="E228">
            <v>2205000</v>
          </cell>
          <cell r="F228" t="str">
            <v>18,872.00</v>
          </cell>
          <cell r="G228" t="str">
            <v>0.00</v>
          </cell>
          <cell r="H228" t="str">
            <v>000</v>
          </cell>
          <cell r="I228" t="str">
            <v>Cédula de Ciudadanía</v>
          </cell>
          <cell r="J228" t="str">
            <v>51749682</v>
          </cell>
          <cell r="K228" t="str">
            <v>CASTRO ZAMBRANO ANA ROCIO</v>
          </cell>
          <cell r="L228" t="str">
            <v>Abono en cuenta</v>
          </cell>
          <cell r="M228" t="str">
            <v>Ahorro</v>
          </cell>
          <cell r="N228" t="str">
            <v>450170019332</v>
          </cell>
          <cell r="O228" t="str">
            <v>Activa</v>
          </cell>
          <cell r="P228" t="str">
            <v>860034313</v>
          </cell>
          <cell r="Q228" t="str">
            <v>BANCO DAVIVIENDA S.A.</v>
          </cell>
          <cell r="R228" t="str">
            <v>CGN- GESTION GENERAL</v>
          </cell>
          <cell r="S228" t="str">
            <v>C-450-1000-1</v>
          </cell>
          <cell r="T228" t="str">
            <v>MODERNIZACIÓN DE LA REGULACIÓN CONTABLE PÚBLICA EN COLOMBIA</v>
          </cell>
          <cell r="U228" t="str">
            <v>2,205,000.00</v>
          </cell>
          <cell r="V228" t="str">
            <v>0.00</v>
          </cell>
          <cell r="W228" t="str">
            <v>2,205,000.00</v>
          </cell>
          <cell r="X228" t="str">
            <v>0.00</v>
          </cell>
          <cell r="Y228" t="str">
            <v>Nación</v>
          </cell>
          <cell r="Z228" t="str">
            <v>CSF</v>
          </cell>
          <cell r="AA228" t="str">
            <v>RECURSOS CORRIENTES</v>
          </cell>
          <cell r="AB228" t="str">
            <v>Servicios prestados a la Subcontaduria General y de Investigación, mes de julio de 2016.</v>
          </cell>
          <cell r="AC228" t="str">
            <v>17516</v>
          </cell>
          <cell r="AD228" t="str">
            <v>16316</v>
          </cell>
          <cell r="AE228" t="str">
            <v>17416</v>
          </cell>
          <cell r="AF228" t="str">
            <v>131016</v>
          </cell>
          <cell r="AG228" t="str">
            <v>2016-07-27 00:00:00</v>
          </cell>
          <cell r="AH228" t="str">
            <v>144216</v>
          </cell>
          <cell r="AI228" t="str">
            <v>209244516</v>
          </cell>
          <cell r="AJ228">
            <v>0</v>
          </cell>
          <cell r="AK228" t="str">
            <v>2016-02-01 00:00:00</v>
          </cell>
          <cell r="AL228" t="str">
            <v>CONTRATO DE PRESTACION DE SERVICIOS - PROFESIONALES</v>
          </cell>
          <cell r="AM228" t="str">
            <v>C-138/16</v>
          </cell>
          <cell r="AN228" t="str">
            <v>Prestar apoyo a la Subc. General y de Investigación</v>
          </cell>
        </row>
        <row r="229">
          <cell r="A229">
            <v>144316</v>
          </cell>
          <cell r="B229" t="str">
            <v>2016-08-01 00:00:00</v>
          </cell>
          <cell r="C229" t="str">
            <v>2016-08-01 14:58:13</v>
          </cell>
          <cell r="D229" t="str">
            <v>ConOrdendePago</v>
          </cell>
          <cell r="E229">
            <v>7500000</v>
          </cell>
          <cell r="F229" t="str">
            <v>331,815.00</v>
          </cell>
          <cell r="G229" t="str">
            <v>0.00</v>
          </cell>
          <cell r="H229" t="str">
            <v>000</v>
          </cell>
          <cell r="I229" t="str">
            <v>Cédula de Ciudadanía</v>
          </cell>
          <cell r="J229" t="str">
            <v>75095374</v>
          </cell>
          <cell r="K229" t="str">
            <v>OLAYA ARIAS FELIPE ANTONIO</v>
          </cell>
          <cell r="L229" t="str">
            <v>Abono en cuenta</v>
          </cell>
          <cell r="M229" t="str">
            <v>Ahorro</v>
          </cell>
          <cell r="N229" t="str">
            <v>05909844853</v>
          </cell>
          <cell r="O229" t="str">
            <v>Activa</v>
          </cell>
          <cell r="P229" t="str">
            <v>890903938</v>
          </cell>
          <cell r="Q229" t="str">
            <v>BANCOLOMBIA S.A.</v>
          </cell>
          <cell r="R229" t="str">
            <v>CGN- GESTION GENERAL</v>
          </cell>
          <cell r="S229" t="str">
            <v>A-1-0-2-12</v>
          </cell>
          <cell r="T229" t="str">
            <v>HONORARIOS</v>
          </cell>
          <cell r="U229" t="str">
            <v>7,500,000.00</v>
          </cell>
          <cell r="V229" t="str">
            <v>0.00</v>
          </cell>
          <cell r="W229" t="str">
            <v>7,500,000.00</v>
          </cell>
          <cell r="X229" t="str">
            <v>0.00</v>
          </cell>
          <cell r="Y229" t="str">
            <v>Nación</v>
          </cell>
          <cell r="Z229" t="str">
            <v>CSF</v>
          </cell>
          <cell r="AA229" t="str">
            <v>RECURSOS CORRIENTES</v>
          </cell>
          <cell r="AB229" t="str">
            <v>Servicios prestados al despacho de la CGN. julio 2016.</v>
          </cell>
          <cell r="AC229" t="str">
            <v>23716</v>
          </cell>
          <cell r="AD229" t="str">
            <v>22116</v>
          </cell>
          <cell r="AE229" t="str">
            <v>19316</v>
          </cell>
          <cell r="AF229" t="str">
            <v>147516</v>
          </cell>
          <cell r="AG229" t="str">
            <v>2016-08-01 00:00:00</v>
          </cell>
          <cell r="AH229" t="str">
            <v>144316</v>
          </cell>
          <cell r="AI229" t="str">
            <v>213004616</v>
          </cell>
          <cell r="AJ229">
            <v>0</v>
          </cell>
          <cell r="AK229" t="str">
            <v>2016-02-11 00:00:00</v>
          </cell>
          <cell r="AL229" t="str">
            <v>CONTRATO DE PRESTACION DE SERVICIOS - PROFESIONALES</v>
          </cell>
          <cell r="AM229" t="str">
            <v>C-149/16</v>
          </cell>
          <cell r="AN229" t="str">
            <v>Prestar apoyo al Despacho</v>
          </cell>
        </row>
        <row r="230">
          <cell r="A230">
            <v>144416</v>
          </cell>
          <cell r="B230" t="str">
            <v>2016-08-02 00:00:00</v>
          </cell>
          <cell r="C230" t="str">
            <v>2016-08-02 07:55:10</v>
          </cell>
          <cell r="D230" t="str">
            <v>ConOrdendePago</v>
          </cell>
          <cell r="E230">
            <v>5360</v>
          </cell>
          <cell r="F230" t="str">
            <v>0.00</v>
          </cell>
          <cell r="G230" t="str">
            <v>0.00</v>
          </cell>
          <cell r="H230" t="str">
            <v>000</v>
          </cell>
          <cell r="I230" t="str">
            <v>NIT</v>
          </cell>
          <cell r="J230" t="str">
            <v>800007813</v>
          </cell>
          <cell r="K230" t="str">
            <v>GAS NATURAL S.A. E.S.P.</v>
          </cell>
          <cell r="L230" t="str">
            <v>Abono en cuenta</v>
          </cell>
          <cell r="M230" t="str">
            <v>Corriente</v>
          </cell>
          <cell r="N230" t="str">
            <v>0201008573</v>
          </cell>
          <cell r="O230" t="str">
            <v>Activa</v>
          </cell>
          <cell r="P230" t="str">
            <v>860034594</v>
          </cell>
          <cell r="Q230" t="str">
            <v>BANCO COLPATRIA RED MULTIBANCA COLPATRIA S.A.</v>
          </cell>
          <cell r="R230" t="str">
            <v>CGN- GESTION GENERAL</v>
          </cell>
          <cell r="S230" t="str">
            <v>A-2-0-4-8-3</v>
          </cell>
          <cell r="T230" t="str">
            <v>GAS NATURAL</v>
          </cell>
          <cell r="U230" t="str">
            <v>5,360.00</v>
          </cell>
          <cell r="V230" t="str">
            <v>0.00</v>
          </cell>
          <cell r="W230" t="str">
            <v>5,360.00</v>
          </cell>
          <cell r="X230" t="str">
            <v>0.00</v>
          </cell>
          <cell r="Y230" t="str">
            <v>Nación</v>
          </cell>
          <cell r="Z230" t="str">
            <v>CSF</v>
          </cell>
          <cell r="AA230" t="str">
            <v>RECURSOS CORRIENTES</v>
          </cell>
          <cell r="AB230" t="str">
            <v>Cancelación Servicio de gas periodo Junio-Julio de 2016 para la CGN.</v>
          </cell>
          <cell r="AC230" t="str">
            <v>5316</v>
          </cell>
          <cell r="AD230" t="str">
            <v>5116</v>
          </cell>
          <cell r="AE230" t="str">
            <v>47516</v>
          </cell>
          <cell r="AF230" t="str">
            <v>147616</v>
          </cell>
          <cell r="AG230" t="str">
            <v>2016-08-02 00:00:00</v>
          </cell>
          <cell r="AH230" t="str">
            <v>144416</v>
          </cell>
          <cell r="AI230" t="str">
            <v>210601316</v>
          </cell>
          <cell r="AJ230">
            <v>0</v>
          </cell>
          <cell r="AK230" t="str">
            <v>2016-08-01 00:00:00</v>
          </cell>
          <cell r="AL230" t="str">
            <v>FACTURA</v>
          </cell>
          <cell r="AM230" t="str">
            <v>A165442981</v>
          </cell>
          <cell r="AN230" t="str">
            <v>Servicio de gas del periodo Junio-Julio 2016</v>
          </cell>
        </row>
        <row r="231">
          <cell r="A231">
            <v>144516</v>
          </cell>
          <cell r="B231" t="str">
            <v>2016-08-02 00:00:00</v>
          </cell>
          <cell r="C231" t="str">
            <v>2016-08-02 08:33:05</v>
          </cell>
          <cell r="D231" t="str">
            <v>ConOrdendePago</v>
          </cell>
          <cell r="E231">
            <v>1531200</v>
          </cell>
          <cell r="F231" t="str">
            <v>14,573.00</v>
          </cell>
          <cell r="G231" t="str">
            <v>0.00</v>
          </cell>
          <cell r="H231" t="str">
            <v>000</v>
          </cell>
          <cell r="I231" t="str">
            <v>NIT</v>
          </cell>
          <cell r="J231" t="str">
            <v>830084433</v>
          </cell>
          <cell r="K231" t="str">
            <v>SOCIEDAD CAMERAL DE CERTIFICACION DIGITAL CERTICAMARA S A</v>
          </cell>
          <cell r="L231" t="str">
            <v>Abono en cuenta</v>
          </cell>
          <cell r="M231" t="str">
            <v>Ahorro</v>
          </cell>
          <cell r="N231" t="str">
            <v>310002126</v>
          </cell>
          <cell r="O231" t="str">
            <v>Activa</v>
          </cell>
          <cell r="P231" t="str">
            <v>860003020</v>
          </cell>
          <cell r="Q231" t="str">
            <v>BANCO BILBAO VIZCAYA ARGENTARIA COLOMBIA S.A. BBVA</v>
          </cell>
          <cell r="R231" t="str">
            <v>CGN- GESTION GENERAL</v>
          </cell>
          <cell r="S231" t="str">
            <v>A-2-0-4-1-25</v>
          </cell>
          <cell r="T231" t="str">
            <v>OTRAS COMPRAS DE EQUIPOS</v>
          </cell>
          <cell r="U231" t="str">
            <v>1,531,200.00</v>
          </cell>
          <cell r="V231" t="str">
            <v>0.00</v>
          </cell>
          <cell r="W231" t="str">
            <v>1,531,200.00</v>
          </cell>
          <cell r="X231" t="str">
            <v>0.00</v>
          </cell>
          <cell r="Y231" t="str">
            <v>Nación</v>
          </cell>
          <cell r="Z231" t="str">
            <v>CSF</v>
          </cell>
          <cell r="AA231" t="str">
            <v>RECURSOS CORRIENTES</v>
          </cell>
          <cell r="AB231" t="str">
            <v>Cancelación Adquisición de 11 Certificados digitales para ser utilizados en el SIIF Nación II. Según E.A No.ID02 1</v>
          </cell>
          <cell r="AC231" t="str">
            <v>13216</v>
          </cell>
          <cell r="AD231" t="str">
            <v>12716</v>
          </cell>
          <cell r="AE231" t="str">
            <v>19716</v>
          </cell>
          <cell r="AF231" t="str">
            <v>147816</v>
          </cell>
          <cell r="AG231" t="str">
            <v>2016-08-02 00:00:00</v>
          </cell>
          <cell r="AH231" t="str">
            <v>144516</v>
          </cell>
          <cell r="AI231" t="str">
            <v>210716716</v>
          </cell>
          <cell r="AJ231">
            <v>0</v>
          </cell>
          <cell r="AK231" t="str">
            <v>2016-02-12 00:00:00</v>
          </cell>
          <cell r="AL231" t="str">
            <v>CONTRATO DE COMPRA VENTA Y SUMINISTROS</v>
          </cell>
          <cell r="AM231" t="str">
            <v>O-08/16</v>
          </cell>
          <cell r="AN231" t="str">
            <v>Adquisición de once (11) certificados digitales token</v>
          </cell>
        </row>
        <row r="232">
          <cell r="A232">
            <v>144916</v>
          </cell>
          <cell r="B232" t="str">
            <v>2016-08-02 00:00:00</v>
          </cell>
          <cell r="C232" t="str">
            <v>2016-08-02 10:19:47</v>
          </cell>
          <cell r="D232" t="str">
            <v>ConOrdendePago</v>
          </cell>
          <cell r="E232">
            <v>223265520</v>
          </cell>
          <cell r="F232" t="str">
            <v>13,215,010.00</v>
          </cell>
          <cell r="G232" t="str">
            <v>0.00</v>
          </cell>
          <cell r="H232" t="str">
            <v>000</v>
          </cell>
          <cell r="I232" t="str">
            <v>NIT</v>
          </cell>
          <cell r="J232" t="str">
            <v>830105615</v>
          </cell>
          <cell r="K232" t="str">
            <v>ETC EMERGING TECHNOLOGIES CORPORATION SAS</v>
          </cell>
          <cell r="L232" t="str">
            <v>Abono en cuenta</v>
          </cell>
          <cell r="M232" t="str">
            <v>Corriente</v>
          </cell>
          <cell r="N232" t="str">
            <v>720002781</v>
          </cell>
          <cell r="O232" t="str">
            <v>Activa</v>
          </cell>
          <cell r="P232" t="str">
            <v>890903937</v>
          </cell>
          <cell r="Q232" t="str">
            <v>BANCO CORPBANCA COLOMBIA S.A.</v>
          </cell>
          <cell r="R232" t="str">
            <v>CGN- GESTION GENERAL</v>
          </cell>
          <cell r="S232" t="str">
            <v>A-2-0-4-10-2</v>
          </cell>
          <cell r="T232" t="str">
            <v>ARRENDAMIENTOS BIENES INMUEBLES</v>
          </cell>
          <cell r="U232" t="str">
            <v>223,265,520.00</v>
          </cell>
          <cell r="V232" t="str">
            <v>0.00</v>
          </cell>
          <cell r="W232" t="str">
            <v>223,265,520.00</v>
          </cell>
          <cell r="X232" t="str">
            <v>0.00</v>
          </cell>
          <cell r="Y232" t="str">
            <v>Nación</v>
          </cell>
          <cell r="Z232" t="str">
            <v>CSF</v>
          </cell>
          <cell r="AA232" t="str">
            <v>RECURSOS CORRIENTES</v>
          </cell>
          <cell r="AB232" t="str">
            <v>Cancelación Canon de arrendamiento del 01 al 31 de Agosto de 2016 para la CGN.</v>
          </cell>
          <cell r="AC232" t="str">
            <v>27316</v>
          </cell>
          <cell r="AD232" t="str">
            <v>25516</v>
          </cell>
          <cell r="AE232" t="str">
            <v>43616</v>
          </cell>
          <cell r="AF232" t="str">
            <v>148216</v>
          </cell>
          <cell r="AG232" t="str">
            <v>2016-08-02 00:00:00</v>
          </cell>
          <cell r="AH232" t="str">
            <v>144916</v>
          </cell>
          <cell r="AI232" t="str">
            <v>213018616</v>
          </cell>
          <cell r="AJ232">
            <v>0</v>
          </cell>
          <cell r="AK232" t="str">
            <v>2016-06-28 00:00:00</v>
          </cell>
          <cell r="AL232" t="str">
            <v>CONTRATO DE ARRENDAMIENTO</v>
          </cell>
          <cell r="AM232" t="str">
            <v>C-165/16</v>
          </cell>
          <cell r="AN232" t="str">
            <v>Arrendamiento Sede CGN durante el periodo comprendido entre el 01 de julio al 31 de diciembre de 2016. Del 01 de enero al 30 de junio de 2017 con Vigencias Futuras Aprobadas</v>
          </cell>
        </row>
        <row r="233">
          <cell r="A233">
            <v>145016</v>
          </cell>
          <cell r="B233" t="str">
            <v>2016-08-02 00:00:00</v>
          </cell>
          <cell r="C233" t="str">
            <v>2016-08-02 10:30:10</v>
          </cell>
          <cell r="D233" t="str">
            <v>ConOrdendePago</v>
          </cell>
          <cell r="E233">
            <v>11357805</v>
          </cell>
          <cell r="F233" t="str">
            <v>721,220.00</v>
          </cell>
          <cell r="G233" t="str">
            <v>0.00</v>
          </cell>
          <cell r="H233" t="str">
            <v>000</v>
          </cell>
          <cell r="I233" t="str">
            <v>NIT</v>
          </cell>
          <cell r="J233" t="str">
            <v>830049916</v>
          </cell>
          <cell r="K233" t="str">
            <v>COMPUTEL SYSTEM SAS</v>
          </cell>
          <cell r="L233" t="str">
            <v>Abono en cuenta</v>
          </cell>
          <cell r="M233" t="str">
            <v>Corriente</v>
          </cell>
          <cell r="N233" t="str">
            <v>21003056807</v>
          </cell>
          <cell r="O233" t="str">
            <v>Activa</v>
          </cell>
          <cell r="P233" t="str">
            <v>860007335</v>
          </cell>
          <cell r="Q233" t="str">
            <v>BCSC S A</v>
          </cell>
          <cell r="R233" t="str">
            <v>CGN- GESTION GENERAL</v>
          </cell>
          <cell r="S233" t="str">
            <v>C-223-1000-2</v>
          </cell>
          <cell r="T233" t="str">
            <v>FORTALECIMIENTO DE LOS SISTEMAS DE INFORMACIÒN Y CONSOLIDACIÒN CONTABLE NACIONAL</v>
          </cell>
          <cell r="U233" t="str">
            <v>11,357,805.00</v>
          </cell>
          <cell r="V233" t="str">
            <v>0.00</v>
          </cell>
          <cell r="W233" t="str">
            <v>11,357,805.00</v>
          </cell>
          <cell r="X233" t="str">
            <v>0.00</v>
          </cell>
          <cell r="Y233" t="str">
            <v>Nación</v>
          </cell>
          <cell r="Z233" t="str">
            <v>CSF</v>
          </cell>
          <cell r="AA233" t="str">
            <v>RECURSOS CORRIENTES</v>
          </cell>
          <cell r="AB233" t="str">
            <v>Cancelación Servicio de instalación de 70 equipos de computo en renta para la CGN. 04 pago.</v>
          </cell>
          <cell r="AC233" t="str">
            <v>26316</v>
          </cell>
          <cell r="AD233" t="str">
            <v>24616</v>
          </cell>
          <cell r="AE233" t="str">
            <v>26916</v>
          </cell>
          <cell r="AF233" t="str">
            <v>148316</v>
          </cell>
          <cell r="AG233" t="str">
            <v>2016-08-02 00:00:00</v>
          </cell>
          <cell r="AH233" t="str">
            <v>145016</v>
          </cell>
          <cell r="AI233" t="str">
            <v>211352016</v>
          </cell>
          <cell r="AJ233">
            <v>0</v>
          </cell>
          <cell r="AK233" t="str">
            <v>2016-03-18 00:00:00</v>
          </cell>
          <cell r="AL233" t="str">
            <v>CONTRATO DE PRESTACION DE SERVICIOS</v>
          </cell>
          <cell r="AM233" t="str">
            <v>C-157/16 y CCE 7394/16</v>
          </cell>
          <cell r="AN233" t="str">
            <v>Servicio de Instalación de 70 equipos de computo en renta para la CGN</v>
          </cell>
        </row>
        <row r="234">
          <cell r="A234">
            <v>145116</v>
          </cell>
          <cell r="B234" t="str">
            <v>2016-08-02 00:00:00</v>
          </cell>
          <cell r="C234" t="str">
            <v>2016-08-02 10:36:43</v>
          </cell>
          <cell r="D234" t="str">
            <v>ConOrdendePago</v>
          </cell>
          <cell r="E234">
            <v>3480100</v>
          </cell>
          <cell r="F234" t="str">
            <v>0.00</v>
          </cell>
          <cell r="G234" t="str">
            <v>0.00</v>
          </cell>
          <cell r="H234" t="str">
            <v>000</v>
          </cell>
          <cell r="I234" t="str">
            <v>NIT</v>
          </cell>
          <cell r="J234" t="str">
            <v>900062917</v>
          </cell>
          <cell r="K234" t="str">
            <v>SERVICIOS POSTALES NACIONALES S.A</v>
          </cell>
          <cell r="L234" t="str">
            <v>Abono en cuenta</v>
          </cell>
          <cell r="M234" t="str">
            <v>Ahorro</v>
          </cell>
          <cell r="N234" t="str">
            <v>221806300</v>
          </cell>
          <cell r="O234" t="str">
            <v>Activa</v>
          </cell>
          <cell r="P234" t="str">
            <v>890300279</v>
          </cell>
          <cell r="Q234" t="str">
            <v>BANCO DE OCCIDENTE</v>
          </cell>
          <cell r="R234" t="str">
            <v>CGN- GESTION GENERAL</v>
          </cell>
          <cell r="S234" t="str">
            <v>A-2-0-4-6-2</v>
          </cell>
          <cell r="T234" t="str">
            <v>CORREO</v>
          </cell>
          <cell r="U234" t="str">
            <v>3,480,100.00</v>
          </cell>
          <cell r="V234" t="str">
            <v>0.00</v>
          </cell>
          <cell r="W234" t="str">
            <v>3,480,100.00</v>
          </cell>
          <cell r="X234" t="str">
            <v>0.00</v>
          </cell>
          <cell r="Y234" t="str">
            <v>Nación</v>
          </cell>
          <cell r="Z234" t="str">
            <v>CSF</v>
          </cell>
          <cell r="AA234" t="str">
            <v>RECURSOS CORRIENTES</v>
          </cell>
          <cell r="AB234" t="str">
            <v>Cancelación Servicio de correo y mensajería del 01 al 30 de Junio de 2016 para la CGN. 05 de pago</v>
          </cell>
          <cell r="AC234" t="str">
            <v>15216</v>
          </cell>
          <cell r="AD234" t="str">
            <v>14916</v>
          </cell>
          <cell r="AE234" t="str">
            <v>20016</v>
          </cell>
          <cell r="AF234" t="str">
            <v>148416</v>
          </cell>
          <cell r="AG234" t="str">
            <v>2016-08-02 00:00:00</v>
          </cell>
          <cell r="AH234" t="str">
            <v>145116</v>
          </cell>
          <cell r="AI234" t="str">
            <v>211074316</v>
          </cell>
          <cell r="AJ234">
            <v>0</v>
          </cell>
          <cell r="AK234" t="str">
            <v>2016-02-16 00:00:00</v>
          </cell>
          <cell r="AL234" t="str">
            <v>CONTRATO DE PRESTACION DE SERVICIOS</v>
          </cell>
          <cell r="AM234" t="str">
            <v>C-126/16</v>
          </cell>
          <cell r="AN234" t="str">
            <v>Prestar servicio de correo y mensajería local e internacional y envíos postales para la CGN</v>
          </cell>
        </row>
        <row r="235">
          <cell r="A235">
            <v>145216</v>
          </cell>
          <cell r="B235" t="str">
            <v>2016-08-02 00:00:00</v>
          </cell>
          <cell r="C235" t="str">
            <v>2016-08-02 13:43:12</v>
          </cell>
          <cell r="D235" t="str">
            <v>ConOrdendePago</v>
          </cell>
          <cell r="E235">
            <v>4042724</v>
          </cell>
          <cell r="F235" t="str">
            <v>0.00</v>
          </cell>
          <cell r="G235" t="str">
            <v>0.00</v>
          </cell>
          <cell r="H235" t="str">
            <v>000</v>
          </cell>
          <cell r="I235" t="str">
            <v>NIT</v>
          </cell>
          <cell r="J235" t="str">
            <v>830025406</v>
          </cell>
          <cell r="K235" t="str">
            <v>UAE CONTADURIA GENERAL NACION</v>
          </cell>
          <cell r="L235" t="str">
            <v>Abono en cuenta</v>
          </cell>
          <cell r="M235" t="str">
            <v>Corriente</v>
          </cell>
          <cell r="N235" t="str">
            <v>000769999418</v>
          </cell>
          <cell r="O235" t="str">
            <v>Activa</v>
          </cell>
          <cell r="P235" t="str">
            <v>860034313</v>
          </cell>
          <cell r="Q235" t="str">
            <v>BANCO DAVIVIENDA S.A.</v>
          </cell>
          <cell r="R235" t="str">
            <v>CGN- GESTION GENERAL</v>
          </cell>
          <cell r="S235" t="str">
            <v>A-2-0-4-11-2</v>
          </cell>
          <cell r="T235" t="str">
            <v>VIATICOS Y GASTOS DE VIAJE AL INTERIOR</v>
          </cell>
          <cell r="U235" t="str">
            <v>216,722.00</v>
          </cell>
          <cell r="V235" t="str">
            <v>0.00</v>
          </cell>
          <cell r="W235" t="str">
            <v>216,722.00</v>
          </cell>
          <cell r="X235" t="str">
            <v>0.00</v>
          </cell>
          <cell r="Y235" t="str">
            <v>Nación</v>
          </cell>
          <cell r="Z235" t="str">
            <v>CSF</v>
          </cell>
          <cell r="AA235" t="str">
            <v>RECURSOS CORRIENTES</v>
          </cell>
          <cell r="AB235" t="str">
            <v>Reembolso caja menor de gastos generales, julio de 2016.</v>
          </cell>
          <cell r="AC235" t="str">
            <v>38416</v>
          </cell>
          <cell r="AD235" t="str">
            <v>34716</v>
          </cell>
          <cell r="AE235" t="str">
            <v>47716</v>
          </cell>
          <cell r="AF235" t="str">
            <v>148516</v>
          </cell>
          <cell r="AG235" t="str">
            <v>2016-08-02 00:00:00</v>
          </cell>
          <cell r="AH235" t="str">
            <v>145216</v>
          </cell>
          <cell r="AI235" t="str">
            <v>213196816</v>
          </cell>
          <cell r="AJ235">
            <v>0</v>
          </cell>
          <cell r="AK235" t="str">
            <v>2016-08-02 00:00:00</v>
          </cell>
          <cell r="AL235" t="str">
            <v>OTROS</v>
          </cell>
          <cell r="AM235" t="str">
            <v>CDP 34716</v>
          </cell>
          <cell r="AN235" t="str">
            <v>Reembolso caja menor de Gastos Generales, Julio de 2016</v>
          </cell>
        </row>
        <row r="236">
          <cell r="A236">
            <v>145216</v>
          </cell>
          <cell r="B236" t="str">
            <v>2016-08-02 00:00:00</v>
          </cell>
          <cell r="C236" t="str">
            <v>2016-08-02 13:43:12</v>
          </cell>
          <cell r="D236" t="str">
            <v>ConOrdendePago</v>
          </cell>
          <cell r="E236">
            <v>4042724</v>
          </cell>
          <cell r="F236" t="str">
            <v>0.00</v>
          </cell>
          <cell r="G236" t="str">
            <v>0.00</v>
          </cell>
          <cell r="H236" t="str">
            <v>000</v>
          </cell>
          <cell r="I236" t="str">
            <v>NIT</v>
          </cell>
          <cell r="J236" t="str">
            <v>830025406</v>
          </cell>
          <cell r="K236" t="str">
            <v>UAE CONTADURIA GENERAL NACION</v>
          </cell>
          <cell r="L236" t="str">
            <v>Abono en cuenta</v>
          </cell>
          <cell r="M236" t="str">
            <v>Corriente</v>
          </cell>
          <cell r="N236" t="str">
            <v>000769999418</v>
          </cell>
          <cell r="O236" t="str">
            <v>Activa</v>
          </cell>
          <cell r="P236" t="str">
            <v>860034313</v>
          </cell>
          <cell r="Q236" t="str">
            <v>BANCO DAVIVIENDA S.A.</v>
          </cell>
          <cell r="R236" t="str">
            <v>CGN- GESTION GENERAL</v>
          </cell>
          <cell r="S236" t="str">
            <v>A-2-0-4-4-15</v>
          </cell>
          <cell r="T236" t="str">
            <v>PAPELERIA, UTILES DE ESCRITORIO Y OFICINA</v>
          </cell>
          <cell r="U236" t="str">
            <v>425,100.00</v>
          </cell>
          <cell r="V236" t="str">
            <v>0.00</v>
          </cell>
          <cell r="W236" t="str">
            <v>425,100.00</v>
          </cell>
          <cell r="X236" t="str">
            <v>0.00</v>
          </cell>
          <cell r="Y236" t="str">
            <v>Nación</v>
          </cell>
          <cell r="Z236" t="str">
            <v>CSF</v>
          </cell>
          <cell r="AA236" t="str">
            <v>RECURSOS CORRIENTES</v>
          </cell>
          <cell r="AB236" t="str">
            <v>Reembolso caja menor de gastos generales, julio de 2016.</v>
          </cell>
          <cell r="AC236" t="str">
            <v>38416</v>
          </cell>
          <cell r="AD236" t="str">
            <v>34716</v>
          </cell>
          <cell r="AE236" t="str">
            <v>47716</v>
          </cell>
          <cell r="AF236" t="str">
            <v>148516</v>
          </cell>
          <cell r="AG236" t="str">
            <v>2016-08-02 00:00:00</v>
          </cell>
          <cell r="AH236" t="str">
            <v>145216</v>
          </cell>
          <cell r="AI236" t="str">
            <v>213196816</v>
          </cell>
          <cell r="AJ236">
            <v>0</v>
          </cell>
          <cell r="AK236" t="str">
            <v>2016-08-02 00:00:00</v>
          </cell>
          <cell r="AL236" t="str">
            <v>OTROS</v>
          </cell>
          <cell r="AM236" t="str">
            <v>CDP 34716</v>
          </cell>
          <cell r="AN236" t="str">
            <v>Reembolso caja menor de Gastos Generales, Julio de 2016</v>
          </cell>
        </row>
        <row r="237">
          <cell r="A237">
            <v>145216</v>
          </cell>
          <cell r="B237" t="str">
            <v>2016-08-02 00:00:00</v>
          </cell>
          <cell r="C237" t="str">
            <v>2016-08-02 13:43:12</v>
          </cell>
          <cell r="D237" t="str">
            <v>ConOrdendePago</v>
          </cell>
          <cell r="E237">
            <v>4042724</v>
          </cell>
          <cell r="F237" t="str">
            <v>0.00</v>
          </cell>
          <cell r="G237" t="str">
            <v>0.00</v>
          </cell>
          <cell r="H237" t="str">
            <v>000</v>
          </cell>
          <cell r="I237" t="str">
            <v>NIT</v>
          </cell>
          <cell r="J237" t="str">
            <v>830025406</v>
          </cell>
          <cell r="K237" t="str">
            <v>UAE CONTADURIA GENERAL NACION</v>
          </cell>
          <cell r="L237" t="str">
            <v>Abono en cuenta</v>
          </cell>
          <cell r="M237" t="str">
            <v>Corriente</v>
          </cell>
          <cell r="N237" t="str">
            <v>000769999418</v>
          </cell>
          <cell r="O237" t="str">
            <v>Activa</v>
          </cell>
          <cell r="P237" t="str">
            <v>860034313</v>
          </cell>
          <cell r="Q237" t="str">
            <v>BANCO DAVIVIENDA S.A.</v>
          </cell>
          <cell r="R237" t="str">
            <v>CGN- GESTION GENERAL</v>
          </cell>
          <cell r="S237" t="str">
            <v>A-2-0-4-4-18</v>
          </cell>
          <cell r="T237" t="str">
            <v>PRODUCTOS DE CAFETERIA Y RESTAURANTE</v>
          </cell>
          <cell r="U237" t="str">
            <v>1,563,660.00</v>
          </cell>
          <cell r="V237" t="str">
            <v>0.00</v>
          </cell>
          <cell r="W237" t="str">
            <v>1,563,660.00</v>
          </cell>
          <cell r="X237" t="str">
            <v>0.00</v>
          </cell>
          <cell r="Y237" t="str">
            <v>Nación</v>
          </cell>
          <cell r="Z237" t="str">
            <v>CSF</v>
          </cell>
          <cell r="AA237" t="str">
            <v>RECURSOS CORRIENTES</v>
          </cell>
          <cell r="AB237" t="str">
            <v>Reembolso caja menor de gastos generales, julio de 2016.</v>
          </cell>
          <cell r="AC237" t="str">
            <v>38416</v>
          </cell>
          <cell r="AD237" t="str">
            <v>34716</v>
          </cell>
          <cell r="AE237" t="str">
            <v>47716</v>
          </cell>
          <cell r="AF237" t="str">
            <v>148516</v>
          </cell>
          <cell r="AG237" t="str">
            <v>2016-08-02 00:00:00</v>
          </cell>
          <cell r="AH237" t="str">
            <v>145216</v>
          </cell>
          <cell r="AI237" t="str">
            <v>213196816</v>
          </cell>
          <cell r="AJ237">
            <v>0</v>
          </cell>
          <cell r="AK237" t="str">
            <v>2016-08-02 00:00:00</v>
          </cell>
          <cell r="AL237" t="str">
            <v>OTROS</v>
          </cell>
          <cell r="AM237" t="str">
            <v>CDP 34716</v>
          </cell>
          <cell r="AN237" t="str">
            <v>Reembolso caja menor de Gastos Generales, Julio de 2016</v>
          </cell>
        </row>
        <row r="238">
          <cell r="A238">
            <v>145216</v>
          </cell>
          <cell r="B238" t="str">
            <v>2016-08-02 00:00:00</v>
          </cell>
          <cell r="C238" t="str">
            <v>2016-08-02 13:43:12</v>
          </cell>
          <cell r="D238" t="str">
            <v>ConOrdendePago</v>
          </cell>
          <cell r="E238">
            <v>4042724</v>
          </cell>
          <cell r="F238" t="str">
            <v>0.00</v>
          </cell>
          <cell r="G238" t="str">
            <v>0.00</v>
          </cell>
          <cell r="H238" t="str">
            <v>000</v>
          </cell>
          <cell r="I238" t="str">
            <v>NIT</v>
          </cell>
          <cell r="J238" t="str">
            <v>830025406</v>
          </cell>
          <cell r="K238" t="str">
            <v>UAE CONTADURIA GENERAL NACION</v>
          </cell>
          <cell r="L238" t="str">
            <v>Abono en cuenta</v>
          </cell>
          <cell r="M238" t="str">
            <v>Corriente</v>
          </cell>
          <cell r="N238" t="str">
            <v>000769999418</v>
          </cell>
          <cell r="O238" t="str">
            <v>Activa</v>
          </cell>
          <cell r="P238" t="str">
            <v>860034313</v>
          </cell>
          <cell r="Q238" t="str">
            <v>BANCO DAVIVIENDA S.A.</v>
          </cell>
          <cell r="R238" t="str">
            <v>CGN- GESTION GENERAL</v>
          </cell>
          <cell r="S238" t="str">
            <v>A-2-0-4-4-23</v>
          </cell>
          <cell r="T238" t="str">
            <v>OTROS MATERIALES Y SUMINISTROS</v>
          </cell>
          <cell r="U238" t="str">
            <v>974,042.00</v>
          </cell>
          <cell r="V238" t="str">
            <v>0.00</v>
          </cell>
          <cell r="W238" t="str">
            <v>974,042.00</v>
          </cell>
          <cell r="X238" t="str">
            <v>0.00</v>
          </cell>
          <cell r="Y238" t="str">
            <v>Nación</v>
          </cell>
          <cell r="Z238" t="str">
            <v>CSF</v>
          </cell>
          <cell r="AA238" t="str">
            <v>RECURSOS CORRIENTES</v>
          </cell>
          <cell r="AB238" t="str">
            <v>Reembolso caja menor de gastos generales, julio de 2016.</v>
          </cell>
          <cell r="AC238" t="str">
            <v>38416</v>
          </cell>
          <cell r="AD238" t="str">
            <v>34716</v>
          </cell>
          <cell r="AE238" t="str">
            <v>47716</v>
          </cell>
          <cell r="AF238" t="str">
            <v>148516</v>
          </cell>
          <cell r="AG238" t="str">
            <v>2016-08-02 00:00:00</v>
          </cell>
          <cell r="AH238" t="str">
            <v>145216</v>
          </cell>
          <cell r="AI238" t="str">
            <v>213196816</v>
          </cell>
          <cell r="AJ238">
            <v>0</v>
          </cell>
          <cell r="AK238" t="str">
            <v>2016-08-02 00:00:00</v>
          </cell>
          <cell r="AL238" t="str">
            <v>OTROS</v>
          </cell>
          <cell r="AM238" t="str">
            <v>CDP 34716</v>
          </cell>
          <cell r="AN238" t="str">
            <v>Reembolso caja menor de Gastos Generales, Julio de 2016</v>
          </cell>
        </row>
        <row r="239">
          <cell r="A239">
            <v>145216</v>
          </cell>
          <cell r="B239" t="str">
            <v>2016-08-02 00:00:00</v>
          </cell>
          <cell r="C239" t="str">
            <v>2016-08-02 13:43:12</v>
          </cell>
          <cell r="D239" t="str">
            <v>ConOrdendePago</v>
          </cell>
          <cell r="E239">
            <v>4042724</v>
          </cell>
          <cell r="F239" t="str">
            <v>0.00</v>
          </cell>
          <cell r="G239" t="str">
            <v>0.00</v>
          </cell>
          <cell r="H239" t="str">
            <v>000</v>
          </cell>
          <cell r="I239" t="str">
            <v>NIT</v>
          </cell>
          <cell r="J239" t="str">
            <v>830025406</v>
          </cell>
          <cell r="K239" t="str">
            <v>UAE CONTADURIA GENERAL NACION</v>
          </cell>
          <cell r="L239" t="str">
            <v>Abono en cuenta</v>
          </cell>
          <cell r="M239" t="str">
            <v>Corriente</v>
          </cell>
          <cell r="N239" t="str">
            <v>000769999418</v>
          </cell>
          <cell r="O239" t="str">
            <v>Activa</v>
          </cell>
          <cell r="P239" t="str">
            <v>860034313</v>
          </cell>
          <cell r="Q239" t="str">
            <v>BANCO DAVIVIENDA S.A.</v>
          </cell>
          <cell r="R239" t="str">
            <v>CGN- GESTION GENERAL</v>
          </cell>
          <cell r="S239" t="str">
            <v>A-2-0-4-5-12</v>
          </cell>
          <cell r="T239" t="str">
            <v>MANTENIMIENTO DE OTROS BIENES</v>
          </cell>
          <cell r="U239" t="str">
            <v>120,000.00</v>
          </cell>
          <cell r="V239" t="str">
            <v>0.00</v>
          </cell>
          <cell r="W239" t="str">
            <v>120,000.00</v>
          </cell>
          <cell r="X239" t="str">
            <v>0.00</v>
          </cell>
          <cell r="Y239" t="str">
            <v>Nación</v>
          </cell>
          <cell r="Z239" t="str">
            <v>CSF</v>
          </cell>
          <cell r="AA239" t="str">
            <v>RECURSOS CORRIENTES</v>
          </cell>
          <cell r="AB239" t="str">
            <v>Reembolso caja menor de gastos generales, julio de 2016.</v>
          </cell>
          <cell r="AC239" t="str">
            <v>38416</v>
          </cell>
          <cell r="AD239" t="str">
            <v>34716</v>
          </cell>
          <cell r="AE239" t="str">
            <v>47716</v>
          </cell>
          <cell r="AF239" t="str">
            <v>148516</v>
          </cell>
          <cell r="AG239" t="str">
            <v>2016-08-02 00:00:00</v>
          </cell>
          <cell r="AH239" t="str">
            <v>145216</v>
          </cell>
          <cell r="AI239" t="str">
            <v>213196816</v>
          </cell>
          <cell r="AJ239">
            <v>0</v>
          </cell>
          <cell r="AK239" t="str">
            <v>2016-08-02 00:00:00</v>
          </cell>
          <cell r="AL239" t="str">
            <v>OTROS</v>
          </cell>
          <cell r="AM239" t="str">
            <v>CDP 34716</v>
          </cell>
          <cell r="AN239" t="str">
            <v>Reembolso caja menor de Gastos Generales, Julio de 2016</v>
          </cell>
        </row>
        <row r="240">
          <cell r="A240">
            <v>145216</v>
          </cell>
          <cell r="B240" t="str">
            <v>2016-08-02 00:00:00</v>
          </cell>
          <cell r="C240" t="str">
            <v>2016-08-02 13:43:12</v>
          </cell>
          <cell r="D240" t="str">
            <v>ConOrdendePago</v>
          </cell>
          <cell r="E240">
            <v>4042724</v>
          </cell>
          <cell r="F240" t="str">
            <v>0.00</v>
          </cell>
          <cell r="G240" t="str">
            <v>0.00</v>
          </cell>
          <cell r="H240" t="str">
            <v>000</v>
          </cell>
          <cell r="I240" t="str">
            <v>NIT</v>
          </cell>
          <cell r="J240" t="str">
            <v>830025406</v>
          </cell>
          <cell r="K240" t="str">
            <v>UAE CONTADURIA GENERAL NACION</v>
          </cell>
          <cell r="L240" t="str">
            <v>Abono en cuenta</v>
          </cell>
          <cell r="M240" t="str">
            <v>Corriente</v>
          </cell>
          <cell r="N240" t="str">
            <v>000769999418</v>
          </cell>
          <cell r="O240" t="str">
            <v>Activa</v>
          </cell>
          <cell r="P240" t="str">
            <v>860034313</v>
          </cell>
          <cell r="Q240" t="str">
            <v>BANCO DAVIVIENDA S.A.</v>
          </cell>
          <cell r="R240" t="str">
            <v>CGN- GESTION GENERAL</v>
          </cell>
          <cell r="S240" t="str">
            <v>A-2-0-4-6-7</v>
          </cell>
          <cell r="T240" t="str">
            <v>TRANSPORTE</v>
          </cell>
          <cell r="U240" t="str">
            <v>567,900.00</v>
          </cell>
          <cell r="V240" t="str">
            <v>0.00</v>
          </cell>
          <cell r="W240" t="str">
            <v>567,900.00</v>
          </cell>
          <cell r="X240" t="str">
            <v>0.00</v>
          </cell>
          <cell r="Y240" t="str">
            <v>Nación</v>
          </cell>
          <cell r="Z240" t="str">
            <v>CSF</v>
          </cell>
          <cell r="AA240" t="str">
            <v>RECURSOS CORRIENTES</v>
          </cell>
          <cell r="AB240" t="str">
            <v>Reembolso caja menor de gastos generales, julio de 2016.</v>
          </cell>
          <cell r="AC240" t="str">
            <v>38416</v>
          </cell>
          <cell r="AD240" t="str">
            <v>34716</v>
          </cell>
          <cell r="AE240" t="str">
            <v>47716</v>
          </cell>
          <cell r="AF240" t="str">
            <v>148516</v>
          </cell>
          <cell r="AG240" t="str">
            <v>2016-08-02 00:00:00</v>
          </cell>
          <cell r="AH240" t="str">
            <v>145216</v>
          </cell>
          <cell r="AI240" t="str">
            <v>213196816</v>
          </cell>
          <cell r="AJ240">
            <v>0</v>
          </cell>
          <cell r="AK240" t="str">
            <v>2016-08-02 00:00:00</v>
          </cell>
          <cell r="AL240" t="str">
            <v>OTROS</v>
          </cell>
          <cell r="AM240" t="str">
            <v>CDP 34716</v>
          </cell>
          <cell r="AN240" t="str">
            <v>Reembolso caja menor de Gastos Generales, Julio de 2016</v>
          </cell>
        </row>
        <row r="241">
          <cell r="A241">
            <v>145216</v>
          </cell>
          <cell r="B241" t="str">
            <v>2016-08-02 00:00:00</v>
          </cell>
          <cell r="C241" t="str">
            <v>2016-08-02 13:43:12</v>
          </cell>
          <cell r="D241" t="str">
            <v>ConOrdendePago</v>
          </cell>
          <cell r="E241">
            <v>4042724</v>
          </cell>
          <cell r="F241" t="str">
            <v>0.00</v>
          </cell>
          <cell r="G241" t="str">
            <v>0.00</v>
          </cell>
          <cell r="H241" t="str">
            <v>000</v>
          </cell>
          <cell r="I241" t="str">
            <v>NIT</v>
          </cell>
          <cell r="J241" t="str">
            <v>830025406</v>
          </cell>
          <cell r="K241" t="str">
            <v>UAE CONTADURIA GENERAL NACION</v>
          </cell>
          <cell r="L241" t="str">
            <v>Abono en cuenta</v>
          </cell>
          <cell r="M241" t="str">
            <v>Corriente</v>
          </cell>
          <cell r="N241" t="str">
            <v>000769999418</v>
          </cell>
          <cell r="O241" t="str">
            <v>Activa</v>
          </cell>
          <cell r="P241" t="str">
            <v>860034313</v>
          </cell>
          <cell r="Q241" t="str">
            <v>BANCO DAVIVIENDA S.A.</v>
          </cell>
          <cell r="R241" t="str">
            <v>CGN- GESTION GENERAL</v>
          </cell>
          <cell r="S241" t="str">
            <v>A-2-0-4-7-6</v>
          </cell>
          <cell r="T241" t="str">
            <v>OTROS GASTOS POR IMPRESOS Y PUBLICACIONES</v>
          </cell>
          <cell r="U241" t="str">
            <v>175,300.00</v>
          </cell>
          <cell r="V241" t="str">
            <v>0.00</v>
          </cell>
          <cell r="W241" t="str">
            <v>175,300.00</v>
          </cell>
          <cell r="X241" t="str">
            <v>0.00</v>
          </cell>
          <cell r="Y241" t="str">
            <v>Nación</v>
          </cell>
          <cell r="Z241" t="str">
            <v>CSF</v>
          </cell>
          <cell r="AA241" t="str">
            <v>RECURSOS CORRIENTES</v>
          </cell>
          <cell r="AB241" t="str">
            <v>Reembolso caja menor de gastos generales, julio de 2016.</v>
          </cell>
          <cell r="AC241" t="str">
            <v>38416</v>
          </cell>
          <cell r="AD241" t="str">
            <v>34716</v>
          </cell>
          <cell r="AE241" t="str">
            <v>47716</v>
          </cell>
          <cell r="AF241" t="str">
            <v>148516</v>
          </cell>
          <cell r="AG241" t="str">
            <v>2016-08-02 00:00:00</v>
          </cell>
          <cell r="AH241" t="str">
            <v>145216</v>
          </cell>
          <cell r="AI241" t="str">
            <v>213196816</v>
          </cell>
          <cell r="AJ241">
            <v>0</v>
          </cell>
          <cell r="AK241" t="str">
            <v>2016-08-02 00:00:00</v>
          </cell>
          <cell r="AL241" t="str">
            <v>OTROS</v>
          </cell>
          <cell r="AM241" t="str">
            <v>CDP 34716</v>
          </cell>
          <cell r="AN241" t="str">
            <v>Reembolso caja menor de Gastos Generales, Julio de 2016</v>
          </cell>
        </row>
        <row r="242">
          <cell r="A242">
            <v>145316</v>
          </cell>
          <cell r="B242" t="str">
            <v>2016-08-02 00:00:00</v>
          </cell>
          <cell r="C242" t="str">
            <v>2016-08-02 15:18:14</v>
          </cell>
          <cell r="D242" t="str">
            <v>ConOrdendePago</v>
          </cell>
          <cell r="E242">
            <v>600000000</v>
          </cell>
          <cell r="F242" t="str">
            <v>0.00</v>
          </cell>
          <cell r="G242" t="str">
            <v>0.00</v>
          </cell>
          <cell r="H242" t="str">
            <v>000</v>
          </cell>
          <cell r="I242" t="str">
            <v>NIT</v>
          </cell>
          <cell r="J242" t="str">
            <v>890480123</v>
          </cell>
          <cell r="K242" t="str">
            <v>UNIVERSIDAD DE CARTAGENA</v>
          </cell>
          <cell r="L242" t="str">
            <v>Abono en cuenta</v>
          </cell>
          <cell r="M242" t="str">
            <v>Corriente</v>
          </cell>
          <cell r="N242" t="str">
            <v>057769999319</v>
          </cell>
          <cell r="O242" t="str">
            <v>Activa</v>
          </cell>
          <cell r="P242" t="str">
            <v>860034313</v>
          </cell>
          <cell r="Q242" t="str">
            <v>BANCO DAVIVIENDA S.A.</v>
          </cell>
          <cell r="R242" t="str">
            <v>CGN- GESTION GENERAL</v>
          </cell>
          <cell r="S242" t="str">
            <v>C-510-1000-1</v>
          </cell>
          <cell r="T242" t="str">
            <v>CAPACITACION, DIVULGACION Y ASISTENCIA TECNICA EN CONTABILIDAD PUBLICA</v>
          </cell>
          <cell r="U242" t="str">
            <v>600,000,000.00</v>
          </cell>
          <cell r="V242" t="str">
            <v>0.00</v>
          </cell>
          <cell r="W242" t="str">
            <v>600,000,000.00</v>
          </cell>
          <cell r="X242" t="str">
            <v>0.00</v>
          </cell>
          <cell r="Y242" t="str">
            <v>Nación</v>
          </cell>
          <cell r="Z242" t="str">
            <v>CSF</v>
          </cell>
          <cell r="AA242" t="str">
            <v>RECURSOS CORRIENTES</v>
          </cell>
          <cell r="AB242" t="str">
            <v>Cancelación realización de eventos capacitación tipo taller sobre el marco normativo, 03 pago correspondiente al 20% del Contrato, entre los meses Junio y Julio de 2016.</v>
          </cell>
          <cell r="AC242" t="str">
            <v>4116</v>
          </cell>
          <cell r="AD242" t="str">
            <v>3816</v>
          </cell>
          <cell r="AE242" t="str">
            <v>19516</v>
          </cell>
          <cell r="AF242" t="str">
            <v>148616</v>
          </cell>
          <cell r="AG242" t="str">
            <v>2016-08-02 00:00:00</v>
          </cell>
          <cell r="AH242" t="str">
            <v>145316</v>
          </cell>
          <cell r="AI242" t="str">
            <v>211537016</v>
          </cell>
          <cell r="AJ242">
            <v>0</v>
          </cell>
          <cell r="AK242" t="str">
            <v>2016-02-12 00:00:00</v>
          </cell>
          <cell r="AL242" t="str">
            <v>CONTRATO DE PRESTACION DE SERVICIOS</v>
          </cell>
          <cell r="AM242" t="str">
            <v>C-129/16</v>
          </cell>
          <cell r="AN242" t="str">
            <v>Realización de 27 eventos de capacitación tipo taller, en diferentes ciudades del país sobre el marco normativo contable.</v>
          </cell>
        </row>
        <row r="243">
          <cell r="A243">
            <v>145416</v>
          </cell>
          <cell r="B243" t="str">
            <v>2016-08-03 00:00:00</v>
          </cell>
          <cell r="C243" t="str">
            <v>2016-08-03 09:35:02</v>
          </cell>
          <cell r="D243" t="str">
            <v>ConOrdendePago</v>
          </cell>
          <cell r="E243">
            <v>568446</v>
          </cell>
          <cell r="F243" t="str">
            <v>36,097.00</v>
          </cell>
          <cell r="G243" t="str">
            <v>0.00</v>
          </cell>
          <cell r="H243" t="str">
            <v>000</v>
          </cell>
          <cell r="I243" t="str">
            <v>NIT</v>
          </cell>
          <cell r="J243" t="str">
            <v>900231022</v>
          </cell>
          <cell r="K243" t="str">
            <v>D&amp;D AIRE ACONDICIONADO LTDA</v>
          </cell>
          <cell r="L243" t="str">
            <v>Abono en cuenta</v>
          </cell>
          <cell r="M243" t="str">
            <v>Ahorro</v>
          </cell>
          <cell r="N243" t="str">
            <v>007500817130</v>
          </cell>
          <cell r="O243" t="str">
            <v>Activa</v>
          </cell>
          <cell r="P243" t="str">
            <v>860034313</v>
          </cell>
          <cell r="Q243" t="str">
            <v>BANCO DAVIVIENDA S.A.</v>
          </cell>
          <cell r="R243" t="str">
            <v>CGN- GESTION GENERAL</v>
          </cell>
          <cell r="S243" t="str">
            <v>C-223-1000-2</v>
          </cell>
          <cell r="T243" t="str">
            <v>FORTALECIMIENTO DE LOS SISTEMAS DE INFORMACIÒN Y CONSOLIDACIÒN CONTABLE NACIONAL</v>
          </cell>
          <cell r="U243" t="str">
            <v>568,446.00</v>
          </cell>
          <cell r="V243" t="str">
            <v>0.00</v>
          </cell>
          <cell r="W243" t="str">
            <v>568,446.00</v>
          </cell>
          <cell r="X243" t="str">
            <v>0.00</v>
          </cell>
          <cell r="Y243" t="str">
            <v>Nación</v>
          </cell>
          <cell r="Z243" t="str">
            <v>CSF</v>
          </cell>
          <cell r="AA243" t="str">
            <v>RECURSOS CORRIENTES</v>
          </cell>
          <cell r="AB243" t="str">
            <v>Cancelación Mantenimiento preventivo y correctivo del sistema de aire acondicionado al centro de computo de la CGN. 04 pago.</v>
          </cell>
          <cell r="AC243" t="str">
            <v>27616</v>
          </cell>
          <cell r="AD243" t="str">
            <v>25916</v>
          </cell>
          <cell r="AE243" t="str">
            <v>29616</v>
          </cell>
          <cell r="AF243" t="str">
            <v>148716</v>
          </cell>
          <cell r="AG243" t="str">
            <v>2016-08-03 00:00:00</v>
          </cell>
          <cell r="AH243" t="str">
            <v>145416</v>
          </cell>
          <cell r="AI243" t="str">
            <v>213184916</v>
          </cell>
          <cell r="AJ243">
            <v>0</v>
          </cell>
          <cell r="AK243" t="str">
            <v>2016-04-20 00:00:00</v>
          </cell>
          <cell r="AL243" t="str">
            <v>CONTRATO DE PRESTACION DE SERVICIOS</v>
          </cell>
          <cell r="AM243" t="str">
            <v>O-11/16</v>
          </cell>
          <cell r="AN243" t="str">
            <v>Contratación del servicio de mantenimiento preventivo y correctivo del sistema de aire acondicionado del centro de cómputo de la CGN</v>
          </cell>
        </row>
        <row r="244">
          <cell r="A244">
            <v>145516</v>
          </cell>
          <cell r="B244" t="str">
            <v>2016-08-03 00:00:00</v>
          </cell>
          <cell r="C244" t="str">
            <v>2016-08-03 09:51:49</v>
          </cell>
          <cell r="D244" t="str">
            <v>ConOrdendePago</v>
          </cell>
          <cell r="E244">
            <v>2100000</v>
          </cell>
          <cell r="F244" t="str">
            <v>124,298.00</v>
          </cell>
          <cell r="G244" t="str">
            <v>0.00</v>
          </cell>
          <cell r="H244" t="str">
            <v>000</v>
          </cell>
          <cell r="I244" t="str">
            <v>NIT</v>
          </cell>
          <cell r="J244" t="str">
            <v>830010593</v>
          </cell>
          <cell r="K244" t="str">
            <v>IRT SOFTECH LTDA</v>
          </cell>
          <cell r="L244" t="str">
            <v>Abono en cuenta</v>
          </cell>
          <cell r="M244" t="str">
            <v>Corriente</v>
          </cell>
          <cell r="N244" t="str">
            <v>16804812216</v>
          </cell>
          <cell r="O244" t="str">
            <v>Activa</v>
          </cell>
          <cell r="P244" t="str">
            <v>890903938</v>
          </cell>
          <cell r="Q244" t="str">
            <v>BANCOLOMBIA S.A.</v>
          </cell>
          <cell r="R244" t="str">
            <v>CGN- GESTION GENERAL</v>
          </cell>
          <cell r="S244" t="str">
            <v>C-223-1000-2</v>
          </cell>
          <cell r="T244" t="str">
            <v>FORTALECIMIENTO DE LOS SISTEMAS DE INFORMACIÒN Y CONSOLIDACIÒN CONTABLE NACIONAL</v>
          </cell>
          <cell r="U244" t="str">
            <v>2,100,000.00</v>
          </cell>
          <cell r="V244" t="str">
            <v>0.00</v>
          </cell>
          <cell r="W244" t="str">
            <v>2,100,000.00</v>
          </cell>
          <cell r="X244" t="str">
            <v>0.00</v>
          </cell>
          <cell r="Y244" t="str">
            <v>Nación</v>
          </cell>
          <cell r="Z244" t="str">
            <v>CSF</v>
          </cell>
          <cell r="AA244" t="str">
            <v>RECURSOS CORRIENTES</v>
          </cell>
          <cell r="AB244" t="str">
            <v>Cancelación Servicio de soporte técnico operativo del programa de almacén e inventarios de activos fijos SOA. 06 pago.</v>
          </cell>
          <cell r="AC244" t="str">
            <v>14816</v>
          </cell>
          <cell r="AD244" t="str">
            <v>14216</v>
          </cell>
          <cell r="AE244" t="str">
            <v>16716</v>
          </cell>
          <cell r="AF244" t="str">
            <v>148816</v>
          </cell>
          <cell r="AG244" t="str">
            <v>2016-08-03 00:00:00</v>
          </cell>
          <cell r="AH244" t="str">
            <v>145516</v>
          </cell>
          <cell r="AI244" t="str">
            <v>224116116</v>
          </cell>
          <cell r="AJ244">
            <v>0</v>
          </cell>
          <cell r="AK244" t="str">
            <v>2016-01-28 00:00:00</v>
          </cell>
          <cell r="AL244" t="str">
            <v>CONTRATO DE PRESTACION DE SERVICIOS</v>
          </cell>
          <cell r="AM244" t="str">
            <v>C-116/16</v>
          </cell>
          <cell r="AN244" t="str">
            <v>Servicio de soporte técnico operativo del programa del almacén e inventarios de activos fijos SOA para la CGN</v>
          </cell>
        </row>
        <row r="245">
          <cell r="A245">
            <v>145616</v>
          </cell>
          <cell r="B245" t="str">
            <v>2016-08-03 00:00:00</v>
          </cell>
          <cell r="C245" t="str">
            <v>2016-08-03 10:02:17</v>
          </cell>
          <cell r="D245" t="str">
            <v>ConOrdendePago</v>
          </cell>
          <cell r="E245">
            <v>4025000</v>
          </cell>
          <cell r="F245" t="str">
            <v>2,598,429.00</v>
          </cell>
          <cell r="G245" t="str">
            <v>0.00</v>
          </cell>
          <cell r="H245" t="str">
            <v>000</v>
          </cell>
          <cell r="I245" t="str">
            <v>Cédula de Ciudadanía</v>
          </cell>
          <cell r="J245" t="str">
            <v>16112965</v>
          </cell>
          <cell r="K245" t="str">
            <v>GIRALDO GARCIA CONRADO</v>
          </cell>
          <cell r="L245" t="str">
            <v>Abono en cuenta</v>
          </cell>
          <cell r="M245" t="str">
            <v>Ahorro</v>
          </cell>
          <cell r="N245" t="str">
            <v>011019833</v>
          </cell>
          <cell r="O245" t="str">
            <v>Activa</v>
          </cell>
          <cell r="P245" t="str">
            <v>860002964</v>
          </cell>
          <cell r="Q245" t="str">
            <v>BANCO DE BOGOTA S. A.</v>
          </cell>
          <cell r="R245" t="str">
            <v>CGN- GESTION GENERAL</v>
          </cell>
          <cell r="S245" t="str">
            <v>C-450-1000-1</v>
          </cell>
          <cell r="T245" t="str">
            <v>MODERNIZACIÓN DE LA REGULACIÓN CONTABLE PÚBLICA EN COLOMBIA</v>
          </cell>
          <cell r="U245" t="str">
            <v>4,025,000.00</v>
          </cell>
          <cell r="V245" t="str">
            <v>0.00</v>
          </cell>
          <cell r="W245" t="str">
            <v>4,025,000.00</v>
          </cell>
          <cell r="X245" t="str">
            <v>0.00</v>
          </cell>
          <cell r="Y245" t="str">
            <v>Nación</v>
          </cell>
          <cell r="Z245" t="str">
            <v>CSF</v>
          </cell>
          <cell r="AA245" t="str">
            <v>RECURSOS CORRIENTES</v>
          </cell>
          <cell r="AB245" t="str">
            <v>Cancelación Prestación de servicios profesionales del 01 al 31 de Julio de 2016.</v>
          </cell>
          <cell r="AC245" t="str">
            <v>2516</v>
          </cell>
          <cell r="AD245" t="str">
            <v>2416</v>
          </cell>
          <cell r="AE245" t="str">
            <v>2316</v>
          </cell>
          <cell r="AF245" t="str">
            <v>148916</v>
          </cell>
          <cell r="AG245" t="str">
            <v>2016-08-03 00:00:00</v>
          </cell>
          <cell r="AH245" t="str">
            <v>145616</v>
          </cell>
          <cell r="AI245" t="str">
            <v>213161116</v>
          </cell>
          <cell r="AJ245">
            <v>0</v>
          </cell>
          <cell r="AK245" t="str">
            <v>2016-01-13 00:00:00</v>
          </cell>
          <cell r="AL245" t="str">
            <v>CONTRATO DE PRESTACION DE SERVICIOS - PROFESIONALES</v>
          </cell>
          <cell r="AM245" t="str">
            <v>C-18/16</v>
          </cell>
          <cell r="AN245" t="str">
            <v>Prestar apoyo a la Subc. General y de Investigación</v>
          </cell>
        </row>
        <row r="246">
          <cell r="A246">
            <v>145716</v>
          </cell>
          <cell r="B246" t="str">
            <v>2016-08-03 00:00:00</v>
          </cell>
          <cell r="C246" t="str">
            <v>2016-08-03 10:20:37</v>
          </cell>
          <cell r="D246" t="str">
            <v>ConOrdendePago</v>
          </cell>
          <cell r="E246">
            <v>3900000</v>
          </cell>
          <cell r="F246" t="str">
            <v>2,269,440.00</v>
          </cell>
          <cell r="G246" t="str">
            <v>0.00</v>
          </cell>
          <cell r="H246" t="str">
            <v>000</v>
          </cell>
          <cell r="I246" t="str">
            <v>Cédula de Ciudadanía</v>
          </cell>
          <cell r="J246" t="str">
            <v>39447538</v>
          </cell>
          <cell r="K246" t="str">
            <v>SANDRA MARÍA OSORIO TORO</v>
          </cell>
          <cell r="L246" t="str">
            <v>Abono en cuenta</v>
          </cell>
          <cell r="M246" t="str">
            <v>Ahorro</v>
          </cell>
          <cell r="N246" t="str">
            <v>03113951558</v>
          </cell>
          <cell r="O246" t="str">
            <v>Activa</v>
          </cell>
          <cell r="P246" t="str">
            <v>890903938</v>
          </cell>
          <cell r="Q246" t="str">
            <v>BANCOLOMBIA S.A.</v>
          </cell>
          <cell r="R246" t="str">
            <v>CGN- GESTION GENERAL</v>
          </cell>
          <cell r="S246" t="str">
            <v>C-450-1000-1</v>
          </cell>
          <cell r="T246" t="str">
            <v>MODERNIZACIÓN DE LA REGULACIÓN CONTABLE PÚBLICA EN COLOMBIA</v>
          </cell>
          <cell r="U246" t="str">
            <v>3,900,000.00</v>
          </cell>
          <cell r="V246" t="str">
            <v>0.00</v>
          </cell>
          <cell r="W246" t="str">
            <v>3,900,000.00</v>
          </cell>
          <cell r="X246" t="str">
            <v>0.00</v>
          </cell>
          <cell r="Y246" t="str">
            <v>Nación</v>
          </cell>
          <cell r="Z246" t="str">
            <v>CSF</v>
          </cell>
          <cell r="AA246" t="str">
            <v>RECURSOS CORRIENTES</v>
          </cell>
          <cell r="AB246" t="str">
            <v>Cancelación Prestación de servicios profesionales del 01 al 31 de Julio de 2016.</v>
          </cell>
          <cell r="AC246" t="str">
            <v>19316</v>
          </cell>
          <cell r="AD246" t="str">
            <v>17216</v>
          </cell>
          <cell r="AE246" t="str">
            <v>17916</v>
          </cell>
          <cell r="AF246" t="str">
            <v>149016</v>
          </cell>
          <cell r="AG246" t="str">
            <v>2016-08-03 00:00:00</v>
          </cell>
          <cell r="AH246" t="str">
            <v>145716</v>
          </cell>
          <cell r="AI246" t="str">
            <v>213440616</v>
          </cell>
          <cell r="AJ246">
            <v>0</v>
          </cell>
          <cell r="AK246" t="str">
            <v>2016-02-03 00:00:00</v>
          </cell>
          <cell r="AL246" t="str">
            <v>CONTRATO DE PRESTACION DE SERVICIOS - PROFESIONALES</v>
          </cell>
          <cell r="AM246" t="str">
            <v>C-141/16</v>
          </cell>
          <cell r="AN246" t="str">
            <v>Prestar apoyo al GIT de Gestión y Evaluación</v>
          </cell>
        </row>
        <row r="247">
          <cell r="A247">
            <v>145816</v>
          </cell>
          <cell r="B247" t="str">
            <v>2016-08-04 00:00:00</v>
          </cell>
          <cell r="C247" t="str">
            <v>2016-08-04 15:21:41</v>
          </cell>
          <cell r="D247" t="str">
            <v>ConOrdendePago</v>
          </cell>
          <cell r="E247">
            <v>4500000</v>
          </cell>
          <cell r="F247" t="str">
            <v>68,280.00</v>
          </cell>
          <cell r="G247" t="str">
            <v>0.00</v>
          </cell>
          <cell r="H247" t="str">
            <v>000</v>
          </cell>
          <cell r="I247" t="str">
            <v>Cédula de Ciudadanía</v>
          </cell>
          <cell r="J247" t="str">
            <v>15428242</v>
          </cell>
          <cell r="K247" t="str">
            <v>JARAMILLO ARROYAVE JUAN BAUTISTA</v>
          </cell>
          <cell r="L247" t="str">
            <v>Abono en cuenta</v>
          </cell>
          <cell r="M247" t="str">
            <v>Ahorro</v>
          </cell>
          <cell r="N247" t="str">
            <v>10092597399</v>
          </cell>
          <cell r="O247" t="str">
            <v>Activa</v>
          </cell>
          <cell r="P247" t="str">
            <v>890903938</v>
          </cell>
          <cell r="Q247" t="str">
            <v>BANCOLOMBIA S.A.</v>
          </cell>
          <cell r="R247" t="str">
            <v>CGN- GESTION GENERAL</v>
          </cell>
          <cell r="S247" t="str">
            <v>C-450-1000-1</v>
          </cell>
          <cell r="T247" t="str">
            <v>MODERNIZACIÓN DE LA REGULACIÓN CONTABLE PÚBLICA EN COLOMBIA</v>
          </cell>
          <cell r="U247" t="str">
            <v>4,500,000.00</v>
          </cell>
          <cell r="V247" t="str">
            <v>0.00</v>
          </cell>
          <cell r="W247" t="str">
            <v>4,500,000.00</v>
          </cell>
          <cell r="X247" t="str">
            <v>0.00</v>
          </cell>
          <cell r="Y247" t="str">
            <v>Nación</v>
          </cell>
          <cell r="Z247" t="str">
            <v>CSF</v>
          </cell>
          <cell r="AA247" t="str">
            <v>RECURSOS CORRIENTES</v>
          </cell>
          <cell r="AB247" t="str">
            <v>Cancelación Prestación de servicios profesionales del 01 al 31 de Julio de 2016.</v>
          </cell>
          <cell r="AC247" t="str">
            <v>13116</v>
          </cell>
          <cell r="AD247" t="str">
            <v>12616</v>
          </cell>
          <cell r="AE247" t="str">
            <v>12416</v>
          </cell>
          <cell r="AF247" t="str">
            <v>149116</v>
          </cell>
          <cell r="AG247" t="str">
            <v>2016-08-04 00:00:00</v>
          </cell>
          <cell r="AH247" t="str">
            <v>145816</v>
          </cell>
          <cell r="AI247" t="str">
            <v>216342016</v>
          </cell>
          <cell r="AJ247">
            <v>0</v>
          </cell>
          <cell r="AK247" t="str">
            <v>2016-01-22 00:00:00</v>
          </cell>
          <cell r="AL247" t="str">
            <v>CONTRATO DE PRESTACION DE SERVICIOS - PROFESIONALES</v>
          </cell>
          <cell r="AM247" t="str">
            <v>C-109/16</v>
          </cell>
          <cell r="AN247" t="str">
            <v>Prestar apoyo al GIT de Gestión y Evaluación</v>
          </cell>
        </row>
        <row r="248">
          <cell r="A248">
            <v>145916</v>
          </cell>
          <cell r="B248" t="str">
            <v>2016-08-04 00:00:00</v>
          </cell>
          <cell r="C248" t="str">
            <v>2016-08-04 15:36:52</v>
          </cell>
          <cell r="D248" t="str">
            <v>ConOrdendePago</v>
          </cell>
          <cell r="E248">
            <v>3333333</v>
          </cell>
          <cell r="F248" t="str">
            <v>28,529.00</v>
          </cell>
          <cell r="G248" t="str">
            <v>0.00</v>
          </cell>
          <cell r="H248" t="str">
            <v>000</v>
          </cell>
          <cell r="I248" t="str">
            <v>Cédula de Ciudadanía</v>
          </cell>
          <cell r="J248" t="str">
            <v>10268608</v>
          </cell>
          <cell r="K248" t="str">
            <v>ZULUAGA ALZATE FRANCISCO JAVIER</v>
          </cell>
          <cell r="L248" t="str">
            <v>Abono en cuenta</v>
          </cell>
          <cell r="M248" t="str">
            <v>Ahorro</v>
          </cell>
          <cell r="N248" t="str">
            <v>007070297788</v>
          </cell>
          <cell r="O248" t="str">
            <v>Activa</v>
          </cell>
          <cell r="P248" t="str">
            <v>860034313</v>
          </cell>
          <cell r="Q248" t="str">
            <v>BANCO DAVIVIENDA S.A.</v>
          </cell>
          <cell r="R248" t="str">
            <v>CGN- GESTION GENERAL</v>
          </cell>
          <cell r="S248" t="str">
            <v>C-223-1000-2</v>
          </cell>
          <cell r="T248" t="str">
            <v>FORTALECIMIENTO DE LOS SISTEMAS DE INFORMACIÒN Y CONSOLIDACIÒN CONTABLE NACIONAL</v>
          </cell>
          <cell r="U248" t="str">
            <v>3,333,333.00</v>
          </cell>
          <cell r="V248" t="str">
            <v>0.00</v>
          </cell>
          <cell r="W248" t="str">
            <v>3,333,333.00</v>
          </cell>
          <cell r="X248" t="str">
            <v>0.00</v>
          </cell>
          <cell r="Y248" t="str">
            <v>Nación</v>
          </cell>
          <cell r="Z248" t="str">
            <v>CSF</v>
          </cell>
          <cell r="AA248" t="str">
            <v>RECURSOS CORRIENTES</v>
          </cell>
          <cell r="AB248" t="str">
            <v>Cancelación Prestación de servicios profesionales del 01 al 20 de Julio de 2016.</v>
          </cell>
          <cell r="AC248" t="str">
            <v>12216</v>
          </cell>
          <cell r="AD248" t="str">
            <v>11716</v>
          </cell>
          <cell r="AE248" t="str">
            <v>11116</v>
          </cell>
          <cell r="AF248" t="str">
            <v>149216</v>
          </cell>
          <cell r="AG248" t="str">
            <v>2016-08-04 00:00:00</v>
          </cell>
          <cell r="AH248" t="str">
            <v>145916</v>
          </cell>
          <cell r="AI248" t="str">
            <v>215859216</v>
          </cell>
          <cell r="AJ248">
            <v>0</v>
          </cell>
          <cell r="AK248" t="str">
            <v>2016-01-21 00:00:00</v>
          </cell>
          <cell r="AL248" t="str">
            <v>CONTRATO DE PRESTACION DE SERVICIOS - PROFESIONALES</v>
          </cell>
          <cell r="AM248" t="str">
            <v>C-95/16</v>
          </cell>
          <cell r="AN248" t="str">
            <v>Prestar apoyo al GIT de Gestión y Evaluación</v>
          </cell>
        </row>
        <row r="249">
          <cell r="A249">
            <v>146016</v>
          </cell>
          <cell r="B249" t="str">
            <v>2016-08-05 00:00:00</v>
          </cell>
          <cell r="C249" t="str">
            <v>2016-08-05 14:39:00</v>
          </cell>
          <cell r="D249" t="str">
            <v>ConOrdendePago</v>
          </cell>
          <cell r="E249" t="str">
            <v>14053521,07</v>
          </cell>
          <cell r="F249" t="str">
            <v>0.00</v>
          </cell>
          <cell r="G249" t="str">
            <v>0.00</v>
          </cell>
          <cell r="H249" t="str">
            <v>000</v>
          </cell>
          <cell r="I249" t="str">
            <v>NIT</v>
          </cell>
          <cell r="J249" t="str">
            <v>900787587</v>
          </cell>
          <cell r="K249" t="str">
            <v>UNION TEMPORAL ELITE</v>
          </cell>
          <cell r="L249" t="str">
            <v>Abono en cuenta</v>
          </cell>
          <cell r="M249" t="str">
            <v>Corriente</v>
          </cell>
          <cell r="N249" t="str">
            <v>110087000329</v>
          </cell>
          <cell r="O249" t="str">
            <v>Activa</v>
          </cell>
          <cell r="P249" t="str">
            <v>860007738</v>
          </cell>
          <cell r="Q249" t="str">
            <v>BANCO POPULAR S. A.</v>
          </cell>
          <cell r="R249" t="str">
            <v>CGN- GESTION GENERAL</v>
          </cell>
          <cell r="S249" t="str">
            <v>A-2-0-4-5-8</v>
          </cell>
          <cell r="T249" t="str">
            <v>SERVICIO DE ASEO</v>
          </cell>
          <cell r="U249" t="str">
            <v>11,242,816.86</v>
          </cell>
          <cell r="V249" t="str">
            <v>0.00</v>
          </cell>
          <cell r="W249" t="str">
            <v>11,242,816.86</v>
          </cell>
          <cell r="X249" t="str">
            <v>0.00</v>
          </cell>
          <cell r="Y249" t="str">
            <v>Nación</v>
          </cell>
          <cell r="Z249" t="str">
            <v>CSF</v>
          </cell>
          <cell r="AA249" t="str">
            <v>RECURSOS CORRIENTES</v>
          </cell>
          <cell r="AB249" t="str">
            <v>Cancelación Servicio integral de aseo y cafetería del 01 al 31 de Julio de 2016.</v>
          </cell>
          <cell r="AC249" t="str">
            <v>316</v>
          </cell>
          <cell r="AD249" t="str">
            <v>316</v>
          </cell>
          <cell r="AE249" t="str">
            <v>316</v>
          </cell>
          <cell r="AF249" t="str">
            <v>149316</v>
          </cell>
          <cell r="AG249" t="str">
            <v>2016-08-05 00:00:00</v>
          </cell>
          <cell r="AH249" t="str">
            <v>146016</v>
          </cell>
          <cell r="AI249" t="str">
            <v>217288516</v>
          </cell>
          <cell r="AJ249">
            <v>0</v>
          </cell>
          <cell r="AK249" t="str">
            <v>2016-01-04 00:00:00</v>
          </cell>
          <cell r="AL249" t="str">
            <v>CONTRATO DE PRESTACION DE SERVICIOS</v>
          </cell>
          <cell r="AM249" t="str">
            <v>C-194/15</v>
          </cell>
          <cell r="AN249" t="str">
            <v>Servicio de Aseo y Cafetería para la CGN durante el periodo comprendido entre el 01 de enero y el 15 de octubre de 2016</v>
          </cell>
        </row>
        <row r="250">
          <cell r="A250">
            <v>146016</v>
          </cell>
          <cell r="B250" t="str">
            <v>2016-08-05 00:00:00</v>
          </cell>
          <cell r="C250" t="str">
            <v>2016-08-05 14:39:00</v>
          </cell>
          <cell r="D250" t="str">
            <v>ConOrdendePago</v>
          </cell>
          <cell r="E250" t="str">
            <v>14053521,07</v>
          </cell>
          <cell r="F250" t="str">
            <v>0.00</v>
          </cell>
          <cell r="G250" t="str">
            <v>0.00</v>
          </cell>
          <cell r="H250" t="str">
            <v>000</v>
          </cell>
          <cell r="I250" t="str">
            <v>NIT</v>
          </cell>
          <cell r="J250" t="str">
            <v>900787587</v>
          </cell>
          <cell r="K250" t="str">
            <v>UNION TEMPORAL ELITE</v>
          </cell>
          <cell r="L250" t="str">
            <v>Abono en cuenta</v>
          </cell>
          <cell r="M250" t="str">
            <v>Corriente</v>
          </cell>
          <cell r="N250" t="str">
            <v>110087000329</v>
          </cell>
          <cell r="O250" t="str">
            <v>Activa</v>
          </cell>
          <cell r="P250" t="str">
            <v>860007738</v>
          </cell>
          <cell r="Q250" t="str">
            <v>BANCO POPULAR S. A.</v>
          </cell>
          <cell r="R250" t="str">
            <v>CGN- GESTION GENERAL</v>
          </cell>
          <cell r="S250" t="str">
            <v>A-2-0-4-5-9</v>
          </cell>
          <cell r="T250" t="str">
            <v>SERVICIO DE CAFETERIA Y RESTAURANTE</v>
          </cell>
          <cell r="U250" t="str">
            <v>2,810,704.21</v>
          </cell>
          <cell r="V250" t="str">
            <v>0.00</v>
          </cell>
          <cell r="W250" t="str">
            <v>2,810,704.21</v>
          </cell>
          <cell r="X250" t="str">
            <v>0.00</v>
          </cell>
          <cell r="Y250" t="str">
            <v>Nación</v>
          </cell>
          <cell r="Z250" t="str">
            <v>CSF</v>
          </cell>
          <cell r="AA250" t="str">
            <v>RECURSOS CORRIENTES</v>
          </cell>
          <cell r="AB250" t="str">
            <v>Cancelación Servicio integral de aseo y cafetería del 01 al 31 de Julio de 2016.</v>
          </cell>
          <cell r="AC250" t="str">
            <v>316</v>
          </cell>
          <cell r="AD250" t="str">
            <v>316</v>
          </cell>
          <cell r="AE250" t="str">
            <v>316</v>
          </cell>
          <cell r="AF250" t="str">
            <v>149316</v>
          </cell>
          <cell r="AG250" t="str">
            <v>2016-08-05 00:00:00</v>
          </cell>
          <cell r="AH250" t="str">
            <v>146016</v>
          </cell>
          <cell r="AI250" t="str">
            <v>217288516</v>
          </cell>
          <cell r="AJ250">
            <v>0</v>
          </cell>
          <cell r="AK250" t="str">
            <v>2016-01-04 00:00:00</v>
          </cell>
          <cell r="AL250" t="str">
            <v>CONTRATO DE PRESTACION DE SERVICIOS</v>
          </cell>
          <cell r="AM250" t="str">
            <v>C-194/15</v>
          </cell>
          <cell r="AN250" t="str">
            <v>Servicio de Aseo y Cafetería para la CGN durante el periodo comprendido entre el 01 de enero y el 15 de octubre de 2016</v>
          </cell>
        </row>
        <row r="251">
          <cell r="A251">
            <v>146116</v>
          </cell>
          <cell r="B251" t="str">
            <v>2016-08-05 00:00:00</v>
          </cell>
          <cell r="C251" t="str">
            <v>2016-08-05 15:13:16</v>
          </cell>
          <cell r="D251" t="str">
            <v>ConOrdendePago</v>
          </cell>
          <cell r="E251">
            <v>153854859</v>
          </cell>
          <cell r="F251" t="str">
            <v>50,841,057.00</v>
          </cell>
          <cell r="G251" t="str">
            <v>0.00</v>
          </cell>
          <cell r="H251" t="str">
            <v>000</v>
          </cell>
          <cell r="I251" t="str">
            <v>NIT</v>
          </cell>
          <cell r="J251" t="str">
            <v>830025406</v>
          </cell>
          <cell r="K251" t="str">
            <v>UAE CONTADURIA GENERAL NACION</v>
          </cell>
          <cell r="L251" t="str">
            <v>Abono en cuenta</v>
          </cell>
          <cell r="M251" t="str">
            <v>Corriente</v>
          </cell>
          <cell r="N251" t="str">
            <v>000769999574</v>
          </cell>
          <cell r="O251" t="str">
            <v>Activa</v>
          </cell>
          <cell r="P251" t="str">
            <v>860034313</v>
          </cell>
          <cell r="Q251" t="str">
            <v>BANCO DAVIVIENDA S.A.</v>
          </cell>
          <cell r="R251" t="str">
            <v>CGN- GESTION GENERAL</v>
          </cell>
          <cell r="S251" t="str">
            <v>A-1-0-1-1-1</v>
          </cell>
          <cell r="T251" t="str">
            <v>SUELDOS</v>
          </cell>
          <cell r="U251" t="str">
            <v>126,296,468.00</v>
          </cell>
          <cell r="V251" t="str">
            <v>0.00</v>
          </cell>
          <cell r="W251" t="str">
            <v>126,296,468.00</v>
          </cell>
          <cell r="X251" t="str">
            <v>0.00</v>
          </cell>
          <cell r="Y251" t="str">
            <v>Nación</v>
          </cell>
          <cell r="Z251" t="str">
            <v>CSF</v>
          </cell>
          <cell r="AA251" t="str">
            <v>RECURSOS CORRIENTES</v>
          </cell>
          <cell r="AB251" t="str">
            <v>Pago nomina correspondiente a quincena 1 de agosto de 2016.</v>
          </cell>
          <cell r="AC251" t="str">
            <v>38616</v>
          </cell>
          <cell r="AD251" t="str">
            <v>34916</v>
          </cell>
          <cell r="AE251" t="str">
            <v>47916</v>
          </cell>
          <cell r="AF251" t="str">
            <v>149416</v>
          </cell>
          <cell r="AG251" t="str">
            <v>2016-08-05 00:00:00</v>
          </cell>
          <cell r="AH251" t="str">
            <v>146116</v>
          </cell>
          <cell r="AI251" t="str">
            <v>216606816</v>
          </cell>
          <cell r="AJ251">
            <v>0</v>
          </cell>
          <cell r="AK251" t="str">
            <v>2016-08-05 00:00:00</v>
          </cell>
          <cell r="AL251" t="str">
            <v>NOMINA</v>
          </cell>
          <cell r="AM251" t="str">
            <v>Nómina 1Q Agosto 2016</v>
          </cell>
          <cell r="AN251" t="str">
            <v>Nómina 1Q Agosto 2016</v>
          </cell>
        </row>
        <row r="252">
          <cell r="A252">
            <v>146116</v>
          </cell>
          <cell r="B252" t="str">
            <v>2016-08-05 00:00:00</v>
          </cell>
          <cell r="C252" t="str">
            <v>2016-08-05 15:13:16</v>
          </cell>
          <cell r="D252" t="str">
            <v>ConOrdendePago</v>
          </cell>
          <cell r="E252">
            <v>153854859</v>
          </cell>
          <cell r="F252" t="str">
            <v>50,841,057.00</v>
          </cell>
          <cell r="G252" t="str">
            <v>0.00</v>
          </cell>
          <cell r="H252" t="str">
            <v>000</v>
          </cell>
          <cell r="I252" t="str">
            <v>NIT</v>
          </cell>
          <cell r="J252" t="str">
            <v>830025406</v>
          </cell>
          <cell r="K252" t="str">
            <v>UAE CONTADURIA GENERAL NACION</v>
          </cell>
          <cell r="L252" t="str">
            <v>Abono en cuenta</v>
          </cell>
          <cell r="M252" t="str">
            <v>Corriente</v>
          </cell>
          <cell r="N252" t="str">
            <v>000769999574</v>
          </cell>
          <cell r="O252" t="str">
            <v>Activa</v>
          </cell>
          <cell r="P252" t="str">
            <v>860034313</v>
          </cell>
          <cell r="Q252" t="str">
            <v>BANCO DAVIVIENDA S.A.</v>
          </cell>
          <cell r="R252" t="str">
            <v>CGN- GESTION GENERAL</v>
          </cell>
          <cell r="S252" t="str">
            <v>A-1-0-1-4-1</v>
          </cell>
          <cell r="T252" t="str">
            <v>PRIMA TECNICA SALARIAL</v>
          </cell>
          <cell r="U252" t="str">
            <v>17,220,415.00</v>
          </cell>
          <cell r="V252" t="str">
            <v>0.00</v>
          </cell>
          <cell r="W252" t="str">
            <v>17,220,415.00</v>
          </cell>
          <cell r="X252" t="str">
            <v>0.00</v>
          </cell>
          <cell r="Y252" t="str">
            <v>Nación</v>
          </cell>
          <cell r="Z252" t="str">
            <v>CSF</v>
          </cell>
          <cell r="AA252" t="str">
            <v>RECURSOS CORRIENTES</v>
          </cell>
          <cell r="AB252" t="str">
            <v>Pago nomina correspondiente a quincena 1 de agosto de 2016.</v>
          </cell>
          <cell r="AC252" t="str">
            <v>38616</v>
          </cell>
          <cell r="AD252" t="str">
            <v>34916</v>
          </cell>
          <cell r="AE252" t="str">
            <v>47916</v>
          </cell>
          <cell r="AF252" t="str">
            <v>149416</v>
          </cell>
          <cell r="AG252" t="str">
            <v>2016-08-05 00:00:00</v>
          </cell>
          <cell r="AH252" t="str">
            <v>146116</v>
          </cell>
          <cell r="AI252" t="str">
            <v>216606816</v>
          </cell>
          <cell r="AJ252">
            <v>0</v>
          </cell>
          <cell r="AK252" t="str">
            <v>2016-08-05 00:00:00</v>
          </cell>
          <cell r="AL252" t="str">
            <v>NOMINA</v>
          </cell>
          <cell r="AM252" t="str">
            <v>Nómina 1Q Agosto 2016</v>
          </cell>
          <cell r="AN252" t="str">
            <v>Nómina 1Q Agosto 2016</v>
          </cell>
        </row>
        <row r="253">
          <cell r="A253">
            <v>146116</v>
          </cell>
          <cell r="B253" t="str">
            <v>2016-08-05 00:00:00</v>
          </cell>
          <cell r="C253" t="str">
            <v>2016-08-05 15:13:16</v>
          </cell>
          <cell r="D253" t="str">
            <v>ConOrdendePago</v>
          </cell>
          <cell r="E253">
            <v>153854859</v>
          </cell>
          <cell r="F253" t="str">
            <v>50,841,057.00</v>
          </cell>
          <cell r="G253" t="str">
            <v>0.00</v>
          </cell>
          <cell r="H253" t="str">
            <v>000</v>
          </cell>
          <cell r="I253" t="str">
            <v>NIT</v>
          </cell>
          <cell r="J253" t="str">
            <v>830025406</v>
          </cell>
          <cell r="K253" t="str">
            <v>UAE CONTADURIA GENERAL NACION</v>
          </cell>
          <cell r="L253" t="str">
            <v>Abono en cuenta</v>
          </cell>
          <cell r="M253" t="str">
            <v>Corriente</v>
          </cell>
          <cell r="N253" t="str">
            <v>000769999574</v>
          </cell>
          <cell r="O253" t="str">
            <v>Activa</v>
          </cell>
          <cell r="P253" t="str">
            <v>860034313</v>
          </cell>
          <cell r="Q253" t="str">
            <v>BANCO DAVIVIENDA S.A.</v>
          </cell>
          <cell r="R253" t="str">
            <v>CGN- GESTION GENERAL</v>
          </cell>
          <cell r="S253" t="str">
            <v>A-1-0-1-4-2</v>
          </cell>
          <cell r="T253" t="str">
            <v>PRIMA TECNICA NO SALARIAL</v>
          </cell>
          <cell r="U253" t="str">
            <v>2,332,012.00</v>
          </cell>
          <cell r="V253" t="str">
            <v>0.00</v>
          </cell>
          <cell r="W253" t="str">
            <v>2,332,012.00</v>
          </cell>
          <cell r="X253" t="str">
            <v>0.00</v>
          </cell>
          <cell r="Y253" t="str">
            <v>Nación</v>
          </cell>
          <cell r="Z253" t="str">
            <v>CSF</v>
          </cell>
          <cell r="AA253" t="str">
            <v>RECURSOS CORRIENTES</v>
          </cell>
          <cell r="AB253" t="str">
            <v>Pago nomina correspondiente a quincena 1 de agosto de 2016.</v>
          </cell>
          <cell r="AC253" t="str">
            <v>38616</v>
          </cell>
          <cell r="AD253" t="str">
            <v>34916</v>
          </cell>
          <cell r="AE253" t="str">
            <v>47916</v>
          </cell>
          <cell r="AF253" t="str">
            <v>149416</v>
          </cell>
          <cell r="AG253" t="str">
            <v>2016-08-05 00:00:00</v>
          </cell>
          <cell r="AH253" t="str">
            <v>146116</v>
          </cell>
          <cell r="AI253" t="str">
            <v>216606816</v>
          </cell>
          <cell r="AJ253">
            <v>0</v>
          </cell>
          <cell r="AK253" t="str">
            <v>2016-08-05 00:00:00</v>
          </cell>
          <cell r="AL253" t="str">
            <v>NOMINA</v>
          </cell>
          <cell r="AM253" t="str">
            <v>Nómina 1Q Agosto 2016</v>
          </cell>
          <cell r="AN253" t="str">
            <v>Nómina 1Q Agosto 2016</v>
          </cell>
        </row>
        <row r="254">
          <cell r="A254">
            <v>146116</v>
          </cell>
          <cell r="B254" t="str">
            <v>2016-08-05 00:00:00</v>
          </cell>
          <cell r="C254" t="str">
            <v>2016-08-05 15:13:16</v>
          </cell>
          <cell r="D254" t="str">
            <v>ConOrdendePago</v>
          </cell>
          <cell r="E254">
            <v>153854859</v>
          </cell>
          <cell r="F254" t="str">
            <v>50,841,057.00</v>
          </cell>
          <cell r="G254" t="str">
            <v>0.00</v>
          </cell>
          <cell r="H254" t="str">
            <v>000</v>
          </cell>
          <cell r="I254" t="str">
            <v>NIT</v>
          </cell>
          <cell r="J254" t="str">
            <v>830025406</v>
          </cell>
          <cell r="K254" t="str">
            <v>UAE CONTADURIA GENERAL NACION</v>
          </cell>
          <cell r="L254" t="str">
            <v>Abono en cuenta</v>
          </cell>
          <cell r="M254" t="str">
            <v>Corriente</v>
          </cell>
          <cell r="N254" t="str">
            <v>000769999574</v>
          </cell>
          <cell r="O254" t="str">
            <v>Activa</v>
          </cell>
          <cell r="P254" t="str">
            <v>860034313</v>
          </cell>
          <cell r="Q254" t="str">
            <v>BANCO DAVIVIENDA S.A.</v>
          </cell>
          <cell r="R254" t="str">
            <v>CGN- GESTION GENERAL</v>
          </cell>
          <cell r="S254" t="str">
            <v>A-1-0-1-5-12</v>
          </cell>
          <cell r="T254" t="str">
            <v>SUBSIDIO DE ALIMENTACION</v>
          </cell>
          <cell r="U254" t="str">
            <v>563,157.00</v>
          </cell>
          <cell r="V254" t="str">
            <v>0.00</v>
          </cell>
          <cell r="W254" t="str">
            <v>563,157.00</v>
          </cell>
          <cell r="X254" t="str">
            <v>0.00</v>
          </cell>
          <cell r="Y254" t="str">
            <v>Nación</v>
          </cell>
          <cell r="Z254" t="str">
            <v>CSF</v>
          </cell>
          <cell r="AA254" t="str">
            <v>RECURSOS CORRIENTES</v>
          </cell>
          <cell r="AB254" t="str">
            <v>Pago nomina correspondiente a quincena 1 de agosto de 2016.</v>
          </cell>
          <cell r="AC254" t="str">
            <v>38616</v>
          </cell>
          <cell r="AD254" t="str">
            <v>34916</v>
          </cell>
          <cell r="AE254" t="str">
            <v>47916</v>
          </cell>
          <cell r="AF254" t="str">
            <v>149416</v>
          </cell>
          <cell r="AG254" t="str">
            <v>2016-08-05 00:00:00</v>
          </cell>
          <cell r="AH254" t="str">
            <v>146116</v>
          </cell>
          <cell r="AI254" t="str">
            <v>216606816</v>
          </cell>
          <cell r="AJ254">
            <v>0</v>
          </cell>
          <cell r="AK254" t="str">
            <v>2016-08-05 00:00:00</v>
          </cell>
          <cell r="AL254" t="str">
            <v>NOMINA</v>
          </cell>
          <cell r="AM254" t="str">
            <v>Nómina 1Q Agosto 2016</v>
          </cell>
          <cell r="AN254" t="str">
            <v>Nómina 1Q Agosto 2016</v>
          </cell>
        </row>
        <row r="255">
          <cell r="A255">
            <v>146116</v>
          </cell>
          <cell r="B255" t="str">
            <v>2016-08-05 00:00:00</v>
          </cell>
          <cell r="C255" t="str">
            <v>2016-08-05 15:13:16</v>
          </cell>
          <cell r="D255" t="str">
            <v>ConOrdendePago</v>
          </cell>
          <cell r="E255">
            <v>153854859</v>
          </cell>
          <cell r="F255" t="str">
            <v>50,841,057.00</v>
          </cell>
          <cell r="G255" t="str">
            <v>0.00</v>
          </cell>
          <cell r="H255" t="str">
            <v>000</v>
          </cell>
          <cell r="I255" t="str">
            <v>NIT</v>
          </cell>
          <cell r="J255" t="str">
            <v>830025406</v>
          </cell>
          <cell r="K255" t="str">
            <v>UAE CONTADURIA GENERAL NACION</v>
          </cell>
          <cell r="L255" t="str">
            <v>Abono en cuenta</v>
          </cell>
          <cell r="M255" t="str">
            <v>Corriente</v>
          </cell>
          <cell r="N255" t="str">
            <v>000769999574</v>
          </cell>
          <cell r="O255" t="str">
            <v>Activa</v>
          </cell>
          <cell r="P255" t="str">
            <v>860034313</v>
          </cell>
          <cell r="Q255" t="str">
            <v>BANCO DAVIVIENDA S.A.</v>
          </cell>
          <cell r="R255" t="str">
            <v>CGN- GESTION GENERAL</v>
          </cell>
          <cell r="S255" t="str">
            <v>A-1-0-1-5-13</v>
          </cell>
          <cell r="T255" t="str">
            <v>AUXILIO DE TRANSPORTE</v>
          </cell>
          <cell r="U255" t="str">
            <v>466,200.00</v>
          </cell>
          <cell r="V255" t="str">
            <v>0.00</v>
          </cell>
          <cell r="W255" t="str">
            <v>466,200.00</v>
          </cell>
          <cell r="X255" t="str">
            <v>0.00</v>
          </cell>
          <cell r="Y255" t="str">
            <v>Nación</v>
          </cell>
          <cell r="Z255" t="str">
            <v>CSF</v>
          </cell>
          <cell r="AA255" t="str">
            <v>RECURSOS CORRIENTES</v>
          </cell>
          <cell r="AB255" t="str">
            <v>Pago nomina correspondiente a quincena 1 de agosto de 2016.</v>
          </cell>
          <cell r="AC255" t="str">
            <v>38616</v>
          </cell>
          <cell r="AD255" t="str">
            <v>34916</v>
          </cell>
          <cell r="AE255" t="str">
            <v>47916</v>
          </cell>
          <cell r="AF255" t="str">
            <v>149416</v>
          </cell>
          <cell r="AG255" t="str">
            <v>2016-08-05 00:00:00</v>
          </cell>
          <cell r="AH255" t="str">
            <v>146116</v>
          </cell>
          <cell r="AI255" t="str">
            <v>216606816</v>
          </cell>
          <cell r="AJ255">
            <v>0</v>
          </cell>
          <cell r="AK255" t="str">
            <v>2016-08-05 00:00:00</v>
          </cell>
          <cell r="AL255" t="str">
            <v>NOMINA</v>
          </cell>
          <cell r="AM255" t="str">
            <v>Nómina 1Q Agosto 2016</v>
          </cell>
          <cell r="AN255" t="str">
            <v>Nómina 1Q Agosto 2016</v>
          </cell>
        </row>
        <row r="256">
          <cell r="A256">
            <v>146116</v>
          </cell>
          <cell r="B256" t="str">
            <v>2016-08-05 00:00:00</v>
          </cell>
          <cell r="C256" t="str">
            <v>2016-08-05 15:13:16</v>
          </cell>
          <cell r="D256" t="str">
            <v>ConOrdendePago</v>
          </cell>
          <cell r="E256">
            <v>153854859</v>
          </cell>
          <cell r="F256" t="str">
            <v>50,841,057.00</v>
          </cell>
          <cell r="G256" t="str">
            <v>0.00</v>
          </cell>
          <cell r="H256" t="str">
            <v>000</v>
          </cell>
          <cell r="I256" t="str">
            <v>NIT</v>
          </cell>
          <cell r="J256" t="str">
            <v>830025406</v>
          </cell>
          <cell r="K256" t="str">
            <v>UAE CONTADURIA GENERAL NACION</v>
          </cell>
          <cell r="L256" t="str">
            <v>Abono en cuenta</v>
          </cell>
          <cell r="M256" t="str">
            <v>Corriente</v>
          </cell>
          <cell r="N256" t="str">
            <v>000769999574</v>
          </cell>
          <cell r="O256" t="str">
            <v>Activa</v>
          </cell>
          <cell r="P256" t="str">
            <v>860034313</v>
          </cell>
          <cell r="Q256" t="str">
            <v>BANCO DAVIVIENDA S.A.</v>
          </cell>
          <cell r="R256" t="str">
            <v>CGN- GESTION GENERAL</v>
          </cell>
          <cell r="S256" t="str">
            <v>A-1-0-1-5-2</v>
          </cell>
          <cell r="T256" t="str">
            <v>BONIFICACION POR SERVICIOS PRESTADOS</v>
          </cell>
          <cell r="U256" t="str">
            <v>3,739,592.00</v>
          </cell>
          <cell r="V256" t="str">
            <v>0.00</v>
          </cell>
          <cell r="W256" t="str">
            <v>3,739,592.00</v>
          </cell>
          <cell r="X256" t="str">
            <v>0.00</v>
          </cell>
          <cell r="Y256" t="str">
            <v>Nación</v>
          </cell>
          <cell r="Z256" t="str">
            <v>CSF</v>
          </cell>
          <cell r="AA256" t="str">
            <v>RECURSOS CORRIENTES</v>
          </cell>
          <cell r="AB256" t="str">
            <v>Pago nomina correspondiente a quincena 1 de agosto de 2016.</v>
          </cell>
          <cell r="AC256" t="str">
            <v>38616</v>
          </cell>
          <cell r="AD256" t="str">
            <v>34916</v>
          </cell>
          <cell r="AE256" t="str">
            <v>47916</v>
          </cell>
          <cell r="AF256" t="str">
            <v>149416</v>
          </cell>
          <cell r="AG256" t="str">
            <v>2016-08-05 00:00:00</v>
          </cell>
          <cell r="AH256" t="str">
            <v>146116</v>
          </cell>
          <cell r="AI256" t="str">
            <v>216606816</v>
          </cell>
          <cell r="AJ256">
            <v>0</v>
          </cell>
          <cell r="AK256" t="str">
            <v>2016-08-05 00:00:00</v>
          </cell>
          <cell r="AL256" t="str">
            <v>NOMINA</v>
          </cell>
          <cell r="AM256" t="str">
            <v>Nómina 1Q Agosto 2016</v>
          </cell>
          <cell r="AN256" t="str">
            <v>Nómina 1Q Agosto 2016</v>
          </cell>
        </row>
        <row r="257">
          <cell r="A257">
            <v>146116</v>
          </cell>
          <cell r="B257" t="str">
            <v>2016-08-05 00:00:00</v>
          </cell>
          <cell r="C257" t="str">
            <v>2016-08-05 15:13:16</v>
          </cell>
          <cell r="D257" t="str">
            <v>ConOrdendePago</v>
          </cell>
          <cell r="E257">
            <v>153854859</v>
          </cell>
          <cell r="F257" t="str">
            <v>50,841,057.00</v>
          </cell>
          <cell r="G257" t="str">
            <v>0.00</v>
          </cell>
          <cell r="H257" t="str">
            <v>000</v>
          </cell>
          <cell r="I257" t="str">
            <v>NIT</v>
          </cell>
          <cell r="J257" t="str">
            <v>830025406</v>
          </cell>
          <cell r="K257" t="str">
            <v>UAE CONTADURIA GENERAL NACION</v>
          </cell>
          <cell r="L257" t="str">
            <v>Abono en cuenta</v>
          </cell>
          <cell r="M257" t="str">
            <v>Corriente</v>
          </cell>
          <cell r="N257" t="str">
            <v>000769999574</v>
          </cell>
          <cell r="O257" t="str">
            <v>Activa</v>
          </cell>
          <cell r="P257" t="str">
            <v>860034313</v>
          </cell>
          <cell r="Q257" t="str">
            <v>BANCO DAVIVIENDA S.A.</v>
          </cell>
          <cell r="R257" t="str">
            <v>CGN- GESTION GENERAL</v>
          </cell>
          <cell r="S257" t="str">
            <v>A-1-0-1-5-47</v>
          </cell>
          <cell r="T257" t="str">
            <v>PRIMA DE COORDINACION</v>
          </cell>
          <cell r="U257" t="str">
            <v>2,386,852.00</v>
          </cell>
          <cell r="V257" t="str">
            <v>0.00</v>
          </cell>
          <cell r="W257" t="str">
            <v>2,386,852.00</v>
          </cell>
          <cell r="X257" t="str">
            <v>0.00</v>
          </cell>
          <cell r="Y257" t="str">
            <v>Nación</v>
          </cell>
          <cell r="Z257" t="str">
            <v>CSF</v>
          </cell>
          <cell r="AA257" t="str">
            <v>RECURSOS CORRIENTES</v>
          </cell>
          <cell r="AB257" t="str">
            <v>Pago nomina correspondiente a quincena 1 de agosto de 2016.</v>
          </cell>
          <cell r="AC257" t="str">
            <v>38616</v>
          </cell>
          <cell r="AD257" t="str">
            <v>34916</v>
          </cell>
          <cell r="AE257" t="str">
            <v>47916</v>
          </cell>
          <cell r="AF257" t="str">
            <v>149416</v>
          </cell>
          <cell r="AG257" t="str">
            <v>2016-08-05 00:00:00</v>
          </cell>
          <cell r="AH257" t="str">
            <v>146116</v>
          </cell>
          <cell r="AI257" t="str">
            <v>216606816</v>
          </cell>
          <cell r="AJ257">
            <v>0</v>
          </cell>
          <cell r="AK257" t="str">
            <v>2016-08-05 00:00:00</v>
          </cell>
          <cell r="AL257" t="str">
            <v>NOMINA</v>
          </cell>
          <cell r="AM257" t="str">
            <v>Nómina 1Q Agosto 2016</v>
          </cell>
          <cell r="AN257" t="str">
            <v>Nómina 1Q Agosto 2016</v>
          </cell>
        </row>
        <row r="258">
          <cell r="A258">
            <v>146116</v>
          </cell>
          <cell r="B258" t="str">
            <v>2016-08-05 00:00:00</v>
          </cell>
          <cell r="C258" t="str">
            <v>2016-08-05 15:13:16</v>
          </cell>
          <cell r="D258" t="str">
            <v>ConOrdendePago</v>
          </cell>
          <cell r="E258">
            <v>153854859</v>
          </cell>
          <cell r="F258" t="str">
            <v>50,841,057.00</v>
          </cell>
          <cell r="G258" t="str">
            <v>0.00</v>
          </cell>
          <cell r="H258" t="str">
            <v>000</v>
          </cell>
          <cell r="I258" t="str">
            <v>NIT</v>
          </cell>
          <cell r="J258" t="str">
            <v>830025406</v>
          </cell>
          <cell r="K258" t="str">
            <v>UAE CONTADURIA GENERAL NACION</v>
          </cell>
          <cell r="L258" t="str">
            <v>Abono en cuenta</v>
          </cell>
          <cell r="M258" t="str">
            <v>Corriente</v>
          </cell>
          <cell r="N258" t="str">
            <v>000769999574</v>
          </cell>
          <cell r="O258" t="str">
            <v>Activa</v>
          </cell>
          <cell r="P258" t="str">
            <v>860034313</v>
          </cell>
          <cell r="Q258" t="str">
            <v>BANCO DAVIVIENDA S.A.</v>
          </cell>
          <cell r="R258" t="str">
            <v>CGN- GESTION GENERAL</v>
          </cell>
          <cell r="S258" t="str">
            <v>A-1-0-1-9-1</v>
          </cell>
          <cell r="T258" t="str">
            <v>HORAS EXTRAS</v>
          </cell>
          <cell r="U258" t="str">
            <v>850,163.00</v>
          </cell>
          <cell r="V258" t="str">
            <v>0.00</v>
          </cell>
          <cell r="W258" t="str">
            <v>850,163.00</v>
          </cell>
          <cell r="X258" t="str">
            <v>0.00</v>
          </cell>
          <cell r="Y258" t="str">
            <v>Nación</v>
          </cell>
          <cell r="Z258" t="str">
            <v>CSF</v>
          </cell>
          <cell r="AA258" t="str">
            <v>RECURSOS CORRIENTES</v>
          </cell>
          <cell r="AB258" t="str">
            <v>Pago nomina correspondiente a quincena 1 de agosto de 2016.</v>
          </cell>
          <cell r="AC258" t="str">
            <v>38616</v>
          </cell>
          <cell r="AD258" t="str">
            <v>34916</v>
          </cell>
          <cell r="AE258" t="str">
            <v>47916</v>
          </cell>
          <cell r="AF258" t="str">
            <v>149416</v>
          </cell>
          <cell r="AG258" t="str">
            <v>2016-08-05 00:00:00</v>
          </cell>
          <cell r="AH258" t="str">
            <v>146116</v>
          </cell>
          <cell r="AI258" t="str">
            <v>216606816</v>
          </cell>
          <cell r="AJ258">
            <v>0</v>
          </cell>
          <cell r="AK258" t="str">
            <v>2016-08-05 00:00:00</v>
          </cell>
          <cell r="AL258" t="str">
            <v>NOMINA</v>
          </cell>
          <cell r="AM258" t="str">
            <v>Nómina 1Q Agosto 2016</v>
          </cell>
          <cell r="AN258" t="str">
            <v>Nómina 1Q Agosto 2016</v>
          </cell>
        </row>
        <row r="259">
          <cell r="A259">
            <v>146216</v>
          </cell>
          <cell r="B259" t="str">
            <v>2016-08-08 00:00:00</v>
          </cell>
          <cell r="C259" t="str">
            <v>2016-08-08 09:02:23</v>
          </cell>
          <cell r="D259" t="str">
            <v>ConOrdendePago</v>
          </cell>
          <cell r="E259">
            <v>3000000</v>
          </cell>
          <cell r="F259" t="str">
            <v>25,676.00</v>
          </cell>
          <cell r="G259" t="str">
            <v>0.00</v>
          </cell>
          <cell r="H259" t="str">
            <v>000</v>
          </cell>
          <cell r="I259" t="str">
            <v>Cédula de Ciudadanía</v>
          </cell>
          <cell r="J259" t="str">
            <v>19387083</v>
          </cell>
          <cell r="K259" t="str">
            <v>VARGAS OROZCO ANTONIO</v>
          </cell>
          <cell r="L259" t="str">
            <v>Abono en cuenta</v>
          </cell>
          <cell r="M259" t="str">
            <v>Ahorro</v>
          </cell>
          <cell r="N259" t="str">
            <v>007070273144</v>
          </cell>
          <cell r="O259" t="str">
            <v>Activa</v>
          </cell>
          <cell r="P259" t="str">
            <v>860034313</v>
          </cell>
          <cell r="Q259" t="str">
            <v>BANCO DAVIVIENDA S.A.</v>
          </cell>
          <cell r="R259" t="str">
            <v>CGN- GESTION GENERAL</v>
          </cell>
          <cell r="S259" t="str">
            <v>C-450-1000-1</v>
          </cell>
          <cell r="T259" t="str">
            <v>MODERNIZACIÓN DE LA REGULACIÓN CONTABLE PÚBLICA EN COLOMBIA</v>
          </cell>
          <cell r="U259" t="str">
            <v>3,000,000.00</v>
          </cell>
          <cell r="V259" t="str">
            <v>0.00</v>
          </cell>
          <cell r="W259" t="str">
            <v>3,000,000.00</v>
          </cell>
          <cell r="X259" t="str">
            <v>0.00</v>
          </cell>
          <cell r="Y259" t="str">
            <v>Nación</v>
          </cell>
          <cell r="Z259" t="str">
            <v>CSF</v>
          </cell>
          <cell r="AA259" t="str">
            <v>RECURSOS CORRIENTES</v>
          </cell>
          <cell r="AB259" t="str">
            <v>Prestación de servicios profesionales en el GIT de Gestión y Evaluación de la Información del 1 al 18 de julio de 2016.</v>
          </cell>
          <cell r="AC259" t="str">
            <v>7716</v>
          </cell>
          <cell r="AD259" t="str">
            <v>7216</v>
          </cell>
          <cell r="AE259" t="str">
            <v>7616</v>
          </cell>
          <cell r="AF259" t="str">
            <v>149516</v>
          </cell>
          <cell r="AG259" t="str">
            <v>2016-08-08 00:00:00</v>
          </cell>
          <cell r="AH259" t="str">
            <v>146216</v>
          </cell>
          <cell r="AI259" t="str">
            <v>219014916</v>
          </cell>
          <cell r="AJ259">
            <v>0</v>
          </cell>
          <cell r="AK259" t="str">
            <v>2016-01-19 00:00:00</v>
          </cell>
          <cell r="AL259" t="str">
            <v>CONTRATO DE PRESTACION DE SERVICIOS - PROFESIONALES</v>
          </cell>
          <cell r="AM259" t="str">
            <v>C-56/16</v>
          </cell>
          <cell r="AN259" t="str">
            <v>Prestar apoyo al GIT de Gestión y Evaluación</v>
          </cell>
        </row>
        <row r="260">
          <cell r="A260">
            <v>146316</v>
          </cell>
          <cell r="B260" t="str">
            <v>2016-08-08 00:00:00</v>
          </cell>
          <cell r="C260" t="str">
            <v>2016-08-08 10:30:56</v>
          </cell>
          <cell r="D260" t="str">
            <v>ConOrdendePago</v>
          </cell>
          <cell r="E260">
            <v>331792</v>
          </cell>
          <cell r="F260" t="str">
            <v>228.00</v>
          </cell>
          <cell r="G260" t="str">
            <v>0.00</v>
          </cell>
          <cell r="H260" t="str">
            <v>000</v>
          </cell>
          <cell r="I260" t="str">
            <v>NIT</v>
          </cell>
          <cell r="J260" t="str">
            <v>830095213</v>
          </cell>
          <cell r="K260" t="str">
            <v>ORGANIZACION TERPEL S.A.</v>
          </cell>
          <cell r="L260" t="str">
            <v>Abono en cuenta</v>
          </cell>
          <cell r="M260" t="str">
            <v>Corriente</v>
          </cell>
          <cell r="N260" t="str">
            <v>03108322996</v>
          </cell>
          <cell r="O260" t="str">
            <v>Activa</v>
          </cell>
          <cell r="P260" t="str">
            <v>890903938</v>
          </cell>
          <cell r="Q260" t="str">
            <v>BANCOLOMBIA S.A.</v>
          </cell>
          <cell r="R260" t="str">
            <v>CGN- GESTION GENERAL</v>
          </cell>
          <cell r="S260" t="str">
            <v>A-2-0-4-4-1</v>
          </cell>
          <cell r="T260" t="str">
            <v>COMBUSTIBLE Y LUBRICANTES</v>
          </cell>
          <cell r="U260" t="str">
            <v>331,792.00</v>
          </cell>
          <cell r="V260" t="str">
            <v>0.00</v>
          </cell>
          <cell r="W260" t="str">
            <v>331,792.00</v>
          </cell>
          <cell r="X260" t="str">
            <v>0.00</v>
          </cell>
          <cell r="Y260" t="str">
            <v>Nación</v>
          </cell>
          <cell r="Z260" t="str">
            <v>CSF</v>
          </cell>
          <cell r="AA260" t="str">
            <v>RECURSOS CORRIENTES</v>
          </cell>
          <cell r="AB260" t="str">
            <v>Cancelación suministro de combustible del 16 al 31 de Julio de 2016.</v>
          </cell>
          <cell r="AC260" t="str">
            <v>1816</v>
          </cell>
          <cell r="AD260" t="str">
            <v>1716</v>
          </cell>
          <cell r="AE260" t="str">
            <v>1716</v>
          </cell>
          <cell r="AF260" t="str">
            <v>149616</v>
          </cell>
          <cell r="AG260" t="str">
            <v>2016-08-08 00:00:00</v>
          </cell>
          <cell r="AH260" t="str">
            <v>146316</v>
          </cell>
          <cell r="AI260" t="str">
            <v>218486416</v>
          </cell>
          <cell r="AJ260">
            <v>0</v>
          </cell>
          <cell r="AK260" t="str">
            <v>2016-01-08 00:00:00</v>
          </cell>
          <cell r="AL260" t="str">
            <v>ORDEN DE COMPRA</v>
          </cell>
          <cell r="AM260" t="str">
            <v>O-01/16 y CCE 6245/16</v>
          </cell>
          <cell r="AN260" t="str">
            <v>Suministro de combustible para el parque automotor de la CGN en el 2016</v>
          </cell>
        </row>
        <row r="261">
          <cell r="A261">
            <v>146416</v>
          </cell>
          <cell r="B261" t="str">
            <v>2016-08-08 00:00:00</v>
          </cell>
          <cell r="C261" t="str">
            <v>2016-08-08 10:36:54</v>
          </cell>
          <cell r="D261" t="str">
            <v>ConOrdendePago</v>
          </cell>
          <cell r="E261">
            <v>4130234</v>
          </cell>
          <cell r="F261" t="str">
            <v>0.00</v>
          </cell>
          <cell r="G261" t="str">
            <v>0.00</v>
          </cell>
          <cell r="H261" t="str">
            <v>000</v>
          </cell>
          <cell r="I261" t="str">
            <v>NIT</v>
          </cell>
          <cell r="J261" t="str">
            <v>899999143</v>
          </cell>
          <cell r="K261" t="str">
            <v>SERVICIO AEREO A TERRITORIOS NACIONALES S.A.</v>
          </cell>
          <cell r="L261" t="str">
            <v>Abono en cuenta</v>
          </cell>
          <cell r="M261" t="str">
            <v>Ahorro</v>
          </cell>
          <cell r="N261" t="str">
            <v>165306655</v>
          </cell>
          <cell r="O261" t="str">
            <v>Activa</v>
          </cell>
          <cell r="P261" t="str">
            <v>860002964</v>
          </cell>
          <cell r="Q261" t="str">
            <v>BANCO DE BOGOTA S. A.</v>
          </cell>
          <cell r="R261" t="str">
            <v>CGN- GESTION GENERAL</v>
          </cell>
          <cell r="S261" t="str">
            <v>C-510-1000-1</v>
          </cell>
          <cell r="T261" t="str">
            <v>CAPACITACION, DIVULGACION Y ASISTENCIA TECNICA EN CONTABILIDAD PUBLICA</v>
          </cell>
          <cell r="U261" t="str">
            <v>4,130,234.00</v>
          </cell>
          <cell r="V261" t="str">
            <v>0.00</v>
          </cell>
          <cell r="W261" t="str">
            <v>4,130,234.00</v>
          </cell>
          <cell r="X261" t="str">
            <v>0.00</v>
          </cell>
          <cell r="Y261" t="str">
            <v>Nación</v>
          </cell>
          <cell r="Z261" t="str">
            <v>CSF</v>
          </cell>
          <cell r="AA261" t="str">
            <v>RECURSOS CORRIENTES</v>
          </cell>
          <cell r="AB261" t="str">
            <v>Cancelación suministro de tiquetes aéreos del 01 al 31 de Julio de 2016.</v>
          </cell>
          <cell r="AC261" t="str">
            <v>28416</v>
          </cell>
          <cell r="AD261" t="str">
            <v>26216</v>
          </cell>
          <cell r="AE261" t="str">
            <v>28416</v>
          </cell>
          <cell r="AF261" t="str">
            <v>149716</v>
          </cell>
          <cell r="AG261" t="str">
            <v>2016-08-08 00:00:00</v>
          </cell>
          <cell r="AH261" t="str">
            <v>146416</v>
          </cell>
          <cell r="AI261" t="str">
            <v>217736016</v>
          </cell>
          <cell r="AJ261">
            <v>0</v>
          </cell>
          <cell r="AK261" t="str">
            <v>2016-04-08 00:00:00</v>
          </cell>
          <cell r="AL261" t="str">
            <v>CONTRATO DE COMPRA VENTA Y SUMINISTROS</v>
          </cell>
          <cell r="AM261" t="str">
            <v>C-161/16 y CCE-7700</v>
          </cell>
          <cell r="AN261" t="str">
            <v>Suministro de tiquetes aéreos con destinos nacionales e internacionales para los funcionarios de la CGN</v>
          </cell>
        </row>
        <row r="262">
          <cell r="A262">
            <v>146516</v>
          </cell>
          <cell r="B262" t="str">
            <v>2016-08-08 00:00:00</v>
          </cell>
          <cell r="C262" t="str">
            <v>2016-08-08 16:07:18</v>
          </cell>
          <cell r="D262" t="str">
            <v>ConOrdendePago</v>
          </cell>
          <cell r="E262">
            <v>4800000</v>
          </cell>
          <cell r="F262" t="str">
            <v>41,082.00</v>
          </cell>
          <cell r="G262" t="str">
            <v>0.00</v>
          </cell>
          <cell r="H262" t="str">
            <v>000</v>
          </cell>
          <cell r="I262" t="str">
            <v>Cédula de Ciudadanía</v>
          </cell>
          <cell r="J262" t="str">
            <v>52409228</v>
          </cell>
          <cell r="K262" t="str">
            <v>GUARNIZO OROZCO ADRIANA LUCIA</v>
          </cell>
          <cell r="L262" t="str">
            <v>Abono en cuenta</v>
          </cell>
          <cell r="M262" t="str">
            <v>Ahorro</v>
          </cell>
          <cell r="N262" t="str">
            <v>008600738549</v>
          </cell>
          <cell r="O262" t="str">
            <v>Activa</v>
          </cell>
          <cell r="P262" t="str">
            <v>860034313</v>
          </cell>
          <cell r="Q262" t="str">
            <v>BANCO DAVIVIENDA S.A.</v>
          </cell>
          <cell r="R262" t="str">
            <v>CGN- GESTION GENERAL</v>
          </cell>
          <cell r="S262" t="str">
            <v>A-1-0-2-12</v>
          </cell>
          <cell r="T262" t="str">
            <v>HONORARIOS</v>
          </cell>
          <cell r="U262" t="str">
            <v>4,800,000.00</v>
          </cell>
          <cell r="V262" t="str">
            <v>0.00</v>
          </cell>
          <cell r="W262" t="str">
            <v>4,800,000.00</v>
          </cell>
          <cell r="X262" t="str">
            <v>0.00</v>
          </cell>
          <cell r="Y262" t="str">
            <v>Nación</v>
          </cell>
          <cell r="Z262" t="str">
            <v>CSF</v>
          </cell>
          <cell r="AA262" t="str">
            <v>RECURSOS CORRIENTES</v>
          </cell>
          <cell r="AB262" t="str">
            <v>Cancelación Prestación de servicios profesionales del 01 al 31 de Julio de 2016.</v>
          </cell>
          <cell r="AC262" t="str">
            <v>3016</v>
          </cell>
          <cell r="AD262" t="str">
            <v>2916</v>
          </cell>
          <cell r="AE262" t="str">
            <v>3016</v>
          </cell>
          <cell r="AF262" t="str">
            <v>149816</v>
          </cell>
          <cell r="AG262" t="str">
            <v>2016-08-08 00:00:00</v>
          </cell>
          <cell r="AH262" t="str">
            <v>146516</v>
          </cell>
          <cell r="AI262" t="str">
            <v>218551716</v>
          </cell>
          <cell r="AJ262">
            <v>0</v>
          </cell>
          <cell r="AK262" t="str">
            <v>2016-01-13 00:00:00</v>
          </cell>
          <cell r="AL262" t="str">
            <v>CONTRATO DE PRESTACION DE SERVICIOS - PROFESIONALES</v>
          </cell>
          <cell r="AM262" t="str">
            <v>C-23/16</v>
          </cell>
          <cell r="AN262" t="str">
            <v>Prestar apoyo al GIT de Talento Humano</v>
          </cell>
        </row>
        <row r="263">
          <cell r="A263">
            <v>146616</v>
          </cell>
          <cell r="B263" t="str">
            <v>2016-08-09 00:00:00</v>
          </cell>
          <cell r="C263" t="str">
            <v>2016-08-09 11:50:47</v>
          </cell>
          <cell r="D263" t="str">
            <v>ConOrdendePago</v>
          </cell>
          <cell r="E263">
            <v>207640</v>
          </cell>
          <cell r="F263" t="str">
            <v>1,729.00</v>
          </cell>
          <cell r="G263" t="str">
            <v>0.00</v>
          </cell>
          <cell r="H263" t="str">
            <v>000</v>
          </cell>
          <cell r="I263" t="str">
            <v>NIT</v>
          </cell>
          <cell r="J263" t="str">
            <v>900011545</v>
          </cell>
          <cell r="K263" t="str">
            <v>MANEJO TECNICO DE INFORMACION S A</v>
          </cell>
          <cell r="L263" t="str">
            <v>Abono en cuenta</v>
          </cell>
          <cell r="M263" t="str">
            <v>Ahorro</v>
          </cell>
          <cell r="N263" t="str">
            <v>006000853942</v>
          </cell>
          <cell r="O263" t="str">
            <v>Inválida</v>
          </cell>
          <cell r="P263" t="str">
            <v>860034313</v>
          </cell>
          <cell r="Q263" t="str">
            <v>BANCO DAVIVIENDA S.A.</v>
          </cell>
          <cell r="R263" t="str">
            <v>CGN- GESTION GENERAL</v>
          </cell>
          <cell r="S263" t="str">
            <v>C-223-1000-2</v>
          </cell>
          <cell r="T263" t="str">
            <v>FORTALECIMIENTO DE LOS SISTEMAS DE INFORMACIÒN Y CONSOLIDACIÒN CONTABLE NACIONAL</v>
          </cell>
          <cell r="U263" t="str">
            <v>207,640.00</v>
          </cell>
          <cell r="V263" t="str">
            <v>0.00</v>
          </cell>
          <cell r="W263" t="str">
            <v>207,640.00</v>
          </cell>
          <cell r="X263" t="str">
            <v>0.00</v>
          </cell>
          <cell r="Y263" t="str">
            <v>Nación</v>
          </cell>
          <cell r="Z263" t="str">
            <v>CSF</v>
          </cell>
          <cell r="AA263" t="str">
            <v>RECURSOS CORRIENTES</v>
          </cell>
          <cell r="AB263" t="str">
            <v>Cancelación Servicio de custodia medios magnéticos mes Julio de 2016.</v>
          </cell>
          <cell r="AC263" t="str">
            <v>27716</v>
          </cell>
          <cell r="AD263" t="str">
            <v>25816</v>
          </cell>
          <cell r="AE263" t="str">
            <v>32016</v>
          </cell>
          <cell r="AF263" t="str">
            <v>149916</v>
          </cell>
          <cell r="AG263" t="str">
            <v>2016-08-09 00:00:00</v>
          </cell>
          <cell r="AH263" t="str">
            <v>146616</v>
          </cell>
          <cell r="AI263" t="str">
            <v>218716616</v>
          </cell>
          <cell r="AJ263">
            <v>0</v>
          </cell>
          <cell r="AK263" t="str">
            <v>2016-04-25 00:00:00</v>
          </cell>
          <cell r="AL263" t="str">
            <v>CONTRATO DE PRESTACION DE SERVICIOS</v>
          </cell>
          <cell r="AM263" t="str">
            <v>O-12/16</v>
          </cell>
          <cell r="AN263" t="str">
            <v>Servicio de custodia de medios magnéticos para la CGN</v>
          </cell>
        </row>
        <row r="264">
          <cell r="A264">
            <v>146716</v>
          </cell>
          <cell r="B264" t="str">
            <v>2016-08-10 00:00:00</v>
          </cell>
          <cell r="C264" t="str">
            <v>2016-08-10 11:10:31</v>
          </cell>
          <cell r="D264" t="str">
            <v>ConOrdendePago</v>
          </cell>
          <cell r="E264" t="str">
            <v>372056,08</v>
          </cell>
          <cell r="F264" t="str">
            <v>0.00</v>
          </cell>
          <cell r="G264" t="str">
            <v>0.00</v>
          </cell>
          <cell r="H264" t="str">
            <v>000</v>
          </cell>
          <cell r="I264" t="str">
            <v>NIT</v>
          </cell>
          <cell r="J264" t="str">
            <v>800153993</v>
          </cell>
          <cell r="K264" t="str">
            <v>COMUNICACION CELULAR S A COMCEL S A</v>
          </cell>
          <cell r="L264" t="str">
            <v>Abono en cuenta</v>
          </cell>
          <cell r="M264" t="str">
            <v>Corriente</v>
          </cell>
          <cell r="N264" t="str">
            <v>0060136017</v>
          </cell>
          <cell r="O264" t="str">
            <v>Activa</v>
          </cell>
          <cell r="P264" t="str">
            <v>860051135</v>
          </cell>
          <cell r="Q264" t="str">
            <v>CITIBANK COLOMBIA</v>
          </cell>
          <cell r="R264" t="str">
            <v>CGN- GESTION GENERAL</v>
          </cell>
          <cell r="S264" t="str">
            <v>A-2-0-4-8-5</v>
          </cell>
          <cell r="T264" t="str">
            <v>TELEFONIA MOVIL CELULAR</v>
          </cell>
          <cell r="U264" t="str">
            <v>372,056.08</v>
          </cell>
          <cell r="V264" t="str">
            <v>0.00</v>
          </cell>
          <cell r="W264" t="str">
            <v>372,056.08</v>
          </cell>
          <cell r="X264" t="str">
            <v>0.00</v>
          </cell>
          <cell r="Y264" t="str">
            <v>Nación</v>
          </cell>
          <cell r="Z264" t="str">
            <v>CSF</v>
          </cell>
          <cell r="AA264" t="str">
            <v>RECURSOS CORRIENTES</v>
          </cell>
          <cell r="AB264" t="str">
            <v>Servicio de celular del despacho del 2 de julio al 1 de agosto de 2016, según referencia de pago 1252466482</v>
          </cell>
          <cell r="AC264" t="str">
            <v>5316</v>
          </cell>
          <cell r="AD264" t="str">
            <v>5116</v>
          </cell>
          <cell r="AE264" t="str">
            <v>48316</v>
          </cell>
          <cell r="AF264" t="str">
            <v>150116</v>
          </cell>
          <cell r="AG264" t="str">
            <v>2016-08-10 00:00:00</v>
          </cell>
          <cell r="AH264" t="str">
            <v>146716</v>
          </cell>
          <cell r="AI264" t="str">
            <v>220285516</v>
          </cell>
          <cell r="AJ264">
            <v>0</v>
          </cell>
          <cell r="AK264" t="str">
            <v>2016-08-10 00:00:00</v>
          </cell>
          <cell r="AL264" t="str">
            <v>FACTURA</v>
          </cell>
          <cell r="AM264" t="str">
            <v>1252466482</v>
          </cell>
          <cell r="AN264" t="str">
            <v>Pagó factura de despacho, periodo facturado 02 de julio a 01 de agosto de 2016</v>
          </cell>
        </row>
        <row r="265">
          <cell r="A265">
            <v>146816</v>
          </cell>
          <cell r="B265" t="str">
            <v>2016-08-10 00:00:00</v>
          </cell>
          <cell r="C265" t="str">
            <v>2016-08-10 14:59:52</v>
          </cell>
          <cell r="D265" t="str">
            <v>ConOrdendePago</v>
          </cell>
          <cell r="E265">
            <v>2057620</v>
          </cell>
          <cell r="F265" t="str">
            <v>0.00</v>
          </cell>
          <cell r="G265" t="str">
            <v>0.00</v>
          </cell>
          <cell r="H265" t="str">
            <v>000</v>
          </cell>
          <cell r="I265" t="str">
            <v>NIT</v>
          </cell>
          <cell r="J265" t="str">
            <v>899999094</v>
          </cell>
          <cell r="K265" t="str">
            <v>EMPRESA DE ACUEDUCTO Y ALCANTARILLADO DE BOGOTA ESP</v>
          </cell>
          <cell r="L265" t="str">
            <v>Abono en cuenta</v>
          </cell>
          <cell r="M265" t="str">
            <v>Ahorro</v>
          </cell>
          <cell r="N265" t="str">
            <v>007900287975</v>
          </cell>
          <cell r="O265" t="str">
            <v>Activa</v>
          </cell>
          <cell r="P265" t="str">
            <v>860034313</v>
          </cell>
          <cell r="Q265" t="str">
            <v>BANCO DAVIVIENDA S.A.</v>
          </cell>
          <cell r="R265" t="str">
            <v>CGN- GESTION GENERAL</v>
          </cell>
          <cell r="S265" t="str">
            <v>A-2-0-4-8-1</v>
          </cell>
          <cell r="T265" t="str">
            <v>ACUEDUCTO ALCANTARILLADO Y ASEO</v>
          </cell>
          <cell r="U265" t="str">
            <v>2,057,620.00</v>
          </cell>
          <cell r="V265" t="str">
            <v>0.00</v>
          </cell>
          <cell r="W265" t="str">
            <v>2,057,620.00</v>
          </cell>
          <cell r="X265" t="str">
            <v>0.00</v>
          </cell>
          <cell r="Y265" t="str">
            <v>Nación</v>
          </cell>
          <cell r="Z265" t="str">
            <v>CSF</v>
          </cell>
          <cell r="AA265" t="str">
            <v>RECURSOS CORRIENTES</v>
          </cell>
          <cell r="AB265" t="str">
            <v>Pago de Factura de acueducto periodo facturado 27 de abril al 24 de junio 2016</v>
          </cell>
          <cell r="AC265" t="str">
            <v>5316</v>
          </cell>
          <cell r="AD265" t="str">
            <v>5116</v>
          </cell>
          <cell r="AE265" t="str">
            <v>48416</v>
          </cell>
          <cell r="AF265" t="str">
            <v>150216</v>
          </cell>
          <cell r="AG265" t="str">
            <v>2016-08-10 00:00:00</v>
          </cell>
          <cell r="AH265" t="str">
            <v>146816</v>
          </cell>
          <cell r="AI265" t="str">
            <v>220655116</v>
          </cell>
          <cell r="AJ265">
            <v>0</v>
          </cell>
          <cell r="AK265" t="str">
            <v>2016-08-10 00:00:00</v>
          </cell>
          <cell r="AL265" t="str">
            <v>FACTURA</v>
          </cell>
          <cell r="AM265" t="str">
            <v>36852032816-11935267</v>
          </cell>
          <cell r="AN265" t="str">
            <v>Pagó de factura de acueducto, periodo facturado 27 de abril a 24 de junio de 2016</v>
          </cell>
        </row>
        <row r="266">
          <cell r="A266">
            <v>146916</v>
          </cell>
          <cell r="B266" t="str">
            <v>2016-08-10 00:00:00</v>
          </cell>
          <cell r="C266" t="str">
            <v>2016-08-10 15:05:43</v>
          </cell>
          <cell r="D266" t="str">
            <v>ConOrdendePago</v>
          </cell>
          <cell r="E266">
            <v>69530</v>
          </cell>
          <cell r="F266" t="str">
            <v>0.00</v>
          </cell>
          <cell r="G266" t="str">
            <v>0.00</v>
          </cell>
          <cell r="H266" t="str">
            <v>000</v>
          </cell>
          <cell r="I266" t="str">
            <v>NIT</v>
          </cell>
          <cell r="J266" t="str">
            <v>899999094</v>
          </cell>
          <cell r="K266" t="str">
            <v>EMPRESA DE ACUEDUCTO Y ALCANTARILLADO DE BOGOTA ESP</v>
          </cell>
          <cell r="L266" t="str">
            <v>Abono en cuenta</v>
          </cell>
          <cell r="M266" t="str">
            <v>Corriente</v>
          </cell>
          <cell r="N266" t="str">
            <v>481869999922</v>
          </cell>
          <cell r="O266" t="str">
            <v>Activa</v>
          </cell>
          <cell r="P266" t="str">
            <v>860034313</v>
          </cell>
          <cell r="Q266" t="str">
            <v>BANCO DAVIVIENDA S.A.</v>
          </cell>
          <cell r="R266" t="str">
            <v>CGN- GESTION GENERAL</v>
          </cell>
          <cell r="S266" t="str">
            <v>A-2-0-4-8-1</v>
          </cell>
          <cell r="T266" t="str">
            <v>ACUEDUCTO ALCANTARILLADO Y ASEO</v>
          </cell>
          <cell r="U266" t="str">
            <v>69,530.00</v>
          </cell>
          <cell r="V266" t="str">
            <v>0.00</v>
          </cell>
          <cell r="W266" t="str">
            <v>69,530.00</v>
          </cell>
          <cell r="X266" t="str">
            <v>0.00</v>
          </cell>
          <cell r="Y266" t="str">
            <v>Nación</v>
          </cell>
          <cell r="Z266" t="str">
            <v>CSF</v>
          </cell>
          <cell r="AA266" t="str">
            <v>RECURSOS CORRIENTES</v>
          </cell>
          <cell r="AB266" t="str">
            <v>Pago de Factura de aseo periodo facturado 30 de abril al 28 de junio 2016</v>
          </cell>
          <cell r="AC266" t="str">
            <v>5316</v>
          </cell>
          <cell r="AD266" t="str">
            <v>5116</v>
          </cell>
          <cell r="AE266" t="str">
            <v>48516</v>
          </cell>
          <cell r="AF266" t="str">
            <v>150316</v>
          </cell>
          <cell r="AG266" t="str">
            <v>2016-08-10 00:00:00</v>
          </cell>
          <cell r="AH266" t="str">
            <v>146916</v>
          </cell>
          <cell r="AI266" t="str">
            <v>220664516</v>
          </cell>
          <cell r="AJ266">
            <v>0</v>
          </cell>
          <cell r="AK266" t="str">
            <v>2016-08-10 00:00:00</v>
          </cell>
          <cell r="AL266" t="str">
            <v>FACTURA</v>
          </cell>
          <cell r="AM266" t="str">
            <v>41636863619-11935267</v>
          </cell>
          <cell r="AN266" t="str">
            <v>Pagó factura de aseo, periodo facturado 30 de abril a 28 de junio de 2016</v>
          </cell>
        </row>
        <row r="267">
          <cell r="A267">
            <v>147016</v>
          </cell>
          <cell r="B267" t="str">
            <v>2016-08-11 00:00:00</v>
          </cell>
          <cell r="C267" t="str">
            <v>2016-08-11 08:41:57</v>
          </cell>
          <cell r="D267" t="str">
            <v>ConOrdendePago</v>
          </cell>
          <cell r="E267">
            <v>11073350</v>
          </cell>
          <cell r="F267" t="str">
            <v>0.00</v>
          </cell>
          <cell r="G267" t="str">
            <v>0.00</v>
          </cell>
          <cell r="H267" t="str">
            <v>000</v>
          </cell>
          <cell r="I267" t="str">
            <v>NIT</v>
          </cell>
          <cell r="J267" t="str">
            <v>830025406</v>
          </cell>
          <cell r="K267" t="str">
            <v>UAE CONTADURIA GENERAL NACION</v>
          </cell>
          <cell r="L267" t="str">
            <v>Abono en cuenta</v>
          </cell>
          <cell r="M267" t="str">
            <v>Corriente</v>
          </cell>
          <cell r="N267" t="str">
            <v>000769999400</v>
          </cell>
          <cell r="O267" t="str">
            <v>Activa</v>
          </cell>
          <cell r="P267" t="str">
            <v>860034313</v>
          </cell>
          <cell r="Q267" t="str">
            <v>BANCO DAVIVIENDA S.A.</v>
          </cell>
          <cell r="R267" t="str">
            <v>CGN- GESTION GENERAL</v>
          </cell>
          <cell r="S267" t="str">
            <v>C-510-1000-1</v>
          </cell>
          <cell r="T267" t="str">
            <v>CAPACITACION, DIVULGACION Y ASISTENCIA TECNICA EN CONTABILIDAD PUBLICA</v>
          </cell>
          <cell r="U267" t="str">
            <v>11,073,350.00</v>
          </cell>
          <cell r="V267" t="str">
            <v>0.00</v>
          </cell>
          <cell r="W267" t="str">
            <v>11,073,350.00</v>
          </cell>
          <cell r="X267" t="str">
            <v>0.00</v>
          </cell>
          <cell r="Y267" t="str">
            <v>Nación</v>
          </cell>
          <cell r="Z267" t="str">
            <v>CSF</v>
          </cell>
          <cell r="AA267" t="str">
            <v>RECURSOS CORRIENTES</v>
          </cell>
          <cell r="AB267" t="str">
            <v>Reembolso Caja Menor GIT Logístico de Capacitación y Prensa 01 Reembolso mes Agosto de 2016.</v>
          </cell>
          <cell r="AC267" t="str">
            <v>38816</v>
          </cell>
          <cell r="AD267" t="str">
            <v>35116</v>
          </cell>
          <cell r="AE267" t="str">
            <v>48616</v>
          </cell>
          <cell r="AF267" t="str">
            <v>150416</v>
          </cell>
          <cell r="AG267" t="str">
            <v>2016-08-11 00:00:00</v>
          </cell>
          <cell r="AH267" t="str">
            <v>147016</v>
          </cell>
          <cell r="AI267" t="str">
            <v>225345916</v>
          </cell>
          <cell r="AJ267">
            <v>0</v>
          </cell>
          <cell r="AK267" t="str">
            <v>2016-08-10 00:00:00</v>
          </cell>
          <cell r="AL267" t="str">
            <v>ACTO ADMINISTRATIVO</v>
          </cell>
          <cell r="AM267" t="str">
            <v>20161400012863</v>
          </cell>
          <cell r="AN267" t="str">
            <v>Reembolso de CM de Capacitación mes de agosto 2016</v>
          </cell>
        </row>
        <row r="268">
          <cell r="A268">
            <v>147116</v>
          </cell>
          <cell r="B268" t="str">
            <v>2016-08-12 00:00:00</v>
          </cell>
          <cell r="C268" t="str">
            <v>2016-08-12 11:12:08</v>
          </cell>
          <cell r="D268" t="str">
            <v>ConOrdendePago</v>
          </cell>
          <cell r="E268">
            <v>867686</v>
          </cell>
          <cell r="F268" t="str">
            <v>0.00</v>
          </cell>
          <cell r="G268" t="str">
            <v>0.00</v>
          </cell>
          <cell r="H268" t="str">
            <v>000</v>
          </cell>
          <cell r="I268" t="str">
            <v>NIT</v>
          </cell>
          <cell r="J268" t="str">
            <v>900092385</v>
          </cell>
          <cell r="K268" t="str">
            <v>UNE EPM TELECOMUNICACIONES S.A.</v>
          </cell>
          <cell r="L268" t="str">
            <v>Abono en cuenta</v>
          </cell>
          <cell r="M268" t="str">
            <v>Ahorro</v>
          </cell>
          <cell r="N268" t="str">
            <v>379038235</v>
          </cell>
          <cell r="O268" t="str">
            <v>Activa</v>
          </cell>
          <cell r="P268" t="str">
            <v>860002964</v>
          </cell>
          <cell r="Q268" t="str">
            <v>BANCO DE BOGOTA S. A.</v>
          </cell>
          <cell r="R268" t="str">
            <v>CGN- GESTION GENERAL</v>
          </cell>
          <cell r="S268" t="str">
            <v>A-2-0-4-8-6</v>
          </cell>
          <cell r="T268" t="str">
            <v>TELEFONO,FAX Y OTROS</v>
          </cell>
          <cell r="U268" t="str">
            <v>867,686.00</v>
          </cell>
          <cell r="V268" t="str">
            <v>0.00</v>
          </cell>
          <cell r="W268" t="str">
            <v>867,686.00</v>
          </cell>
          <cell r="X268" t="str">
            <v>0.00</v>
          </cell>
          <cell r="Y268" t="str">
            <v>Nación</v>
          </cell>
          <cell r="Z268" t="str">
            <v>CSF</v>
          </cell>
          <cell r="AA268" t="str">
            <v>RECURSOS CORRIENTES</v>
          </cell>
          <cell r="AB268" t="str">
            <v>Cancelación servicio de llamadas nacionales e internacionales del mes de Julio de 2016.</v>
          </cell>
          <cell r="AC268" t="str">
            <v>5316</v>
          </cell>
          <cell r="AD268" t="str">
            <v>5116</v>
          </cell>
          <cell r="AE268" t="str">
            <v>48816</v>
          </cell>
          <cell r="AF268" t="str">
            <v>150516</v>
          </cell>
          <cell r="AG268" t="str">
            <v>2016-08-12 00:00:00</v>
          </cell>
          <cell r="AH268" t="str">
            <v>147116</v>
          </cell>
          <cell r="AI268" t="str">
            <v>222578016</v>
          </cell>
          <cell r="AJ268">
            <v>0</v>
          </cell>
          <cell r="AK268" t="str">
            <v>2016-08-11 00:00:00</v>
          </cell>
          <cell r="AL268" t="str">
            <v>FACTURA</v>
          </cell>
          <cell r="AM268" t="str">
            <v>5008582870-57</v>
          </cell>
          <cell r="AN268" t="str">
            <v>Servicio de llamadas Nales e Internales en la CGN durante el mes de julio de 2016</v>
          </cell>
        </row>
        <row r="269">
          <cell r="A269">
            <v>147216</v>
          </cell>
          <cell r="B269" t="str">
            <v>2016-08-12 00:00:00</v>
          </cell>
          <cell r="C269" t="str">
            <v>2016-08-12 11:45:37</v>
          </cell>
          <cell r="D269" t="str">
            <v>ConOrdendePago</v>
          </cell>
          <cell r="E269">
            <v>7793650</v>
          </cell>
          <cell r="F269" t="str">
            <v>0.00</v>
          </cell>
          <cell r="G269" t="str">
            <v>0.00</v>
          </cell>
          <cell r="H269" t="str">
            <v>000</v>
          </cell>
          <cell r="I269" t="str">
            <v>NIT</v>
          </cell>
          <cell r="J269" t="str">
            <v>830037248</v>
          </cell>
          <cell r="K269" t="str">
            <v>CODENSA S.A ESP</v>
          </cell>
          <cell r="L269" t="str">
            <v>Abono en cuenta</v>
          </cell>
          <cell r="M269" t="str">
            <v>Ahorro</v>
          </cell>
          <cell r="N269" t="str">
            <v>90060000410</v>
          </cell>
          <cell r="O269" t="str">
            <v>Activa</v>
          </cell>
          <cell r="P269" t="str">
            <v>860050750</v>
          </cell>
          <cell r="Q269" t="str">
            <v>BANCO GNB SUDAMERIS S A</v>
          </cell>
          <cell r="R269" t="str">
            <v>CGN- GESTION GENERAL</v>
          </cell>
          <cell r="S269" t="str">
            <v>A-2-0-4-8-2</v>
          </cell>
          <cell r="T269" t="str">
            <v>ENERGIA</v>
          </cell>
          <cell r="U269" t="str">
            <v>7,793,650.00</v>
          </cell>
          <cell r="V269" t="str">
            <v>0.00</v>
          </cell>
          <cell r="W269" t="str">
            <v>7,793,650.00</v>
          </cell>
          <cell r="X269" t="str">
            <v>0.00</v>
          </cell>
          <cell r="Y269" t="str">
            <v>Nación</v>
          </cell>
          <cell r="Z269" t="str">
            <v>CSF</v>
          </cell>
          <cell r="AA269" t="str">
            <v>RECURSOS CORRIENTES</v>
          </cell>
          <cell r="AB269" t="str">
            <v>Pago de servicio de luz Codensa, servicio del 07 de julio a 05 de agosto de 2016.</v>
          </cell>
          <cell r="AC269" t="str">
            <v>5316</v>
          </cell>
          <cell r="AD269" t="str">
            <v>5116</v>
          </cell>
          <cell r="AE269" t="str">
            <v>48916</v>
          </cell>
          <cell r="AF269" t="str">
            <v>150616</v>
          </cell>
          <cell r="AG269" t="str">
            <v>2016-08-12 00:00:00</v>
          </cell>
          <cell r="AH269" t="str">
            <v>147216</v>
          </cell>
          <cell r="AI269" t="str">
            <v>222581216</v>
          </cell>
          <cell r="AJ269">
            <v>0</v>
          </cell>
          <cell r="AK269" t="str">
            <v>2016-08-11 00:00:00</v>
          </cell>
          <cell r="AL269" t="str">
            <v>FACTURA</v>
          </cell>
          <cell r="AM269" t="str">
            <v>Varias</v>
          </cell>
          <cell r="AN269" t="str">
            <v>Servicio de Energía durante el 07 de julio al 05 de agoto de 2016</v>
          </cell>
        </row>
        <row r="270">
          <cell r="A270">
            <v>147316</v>
          </cell>
          <cell r="B270" t="str">
            <v>2016-08-16 00:00:00</v>
          </cell>
          <cell r="C270" t="str">
            <v>2016-08-16 14:30:35</v>
          </cell>
          <cell r="D270" t="str">
            <v>ConOrdendePago</v>
          </cell>
          <cell r="E270">
            <v>9050903</v>
          </cell>
          <cell r="F270" t="str">
            <v>51,491.00</v>
          </cell>
          <cell r="G270" t="str">
            <v>0.00</v>
          </cell>
          <cell r="H270" t="str">
            <v>000</v>
          </cell>
          <cell r="I270" t="str">
            <v>NIT</v>
          </cell>
          <cell r="J270" t="str">
            <v>800217949</v>
          </cell>
          <cell r="K270" t="str">
            <v>COMPAÑIA DE VIGILANCIA PRIVADA SERSECOL LTDA</v>
          </cell>
          <cell r="L270" t="str">
            <v>Abono en cuenta</v>
          </cell>
          <cell r="M270" t="str">
            <v>Corriente</v>
          </cell>
          <cell r="N270" t="str">
            <v>251056727</v>
          </cell>
          <cell r="O270" t="str">
            <v>Activa</v>
          </cell>
          <cell r="P270" t="str">
            <v>890300279</v>
          </cell>
          <cell r="Q270" t="str">
            <v>BANCO DE OCCIDENTE</v>
          </cell>
          <cell r="R270" t="str">
            <v>CGN- GESTION GENERAL</v>
          </cell>
          <cell r="S270" t="str">
            <v>A-2-0-4-5-10</v>
          </cell>
          <cell r="T270" t="str">
            <v>SERVICIO DE SEGURIDAD Y VIGILANCIA</v>
          </cell>
          <cell r="U270" t="str">
            <v>9,050,903.00</v>
          </cell>
          <cell r="V270" t="str">
            <v>0.00</v>
          </cell>
          <cell r="W270" t="str">
            <v>9,050,903.00</v>
          </cell>
          <cell r="X270" t="str">
            <v>0.00</v>
          </cell>
          <cell r="Y270" t="str">
            <v>Nación</v>
          </cell>
          <cell r="Z270" t="str">
            <v>CSF</v>
          </cell>
          <cell r="AA270" t="str">
            <v>RECURSOS CORRIENTES</v>
          </cell>
          <cell r="AB270" t="str">
            <v>Cancelación Servicio de Vigilancia y Seguridad mes de Julio de 2016, para la CGN</v>
          </cell>
          <cell r="AC270" t="str">
            <v>23316</v>
          </cell>
          <cell r="AD270" t="str">
            <v>21716</v>
          </cell>
          <cell r="AE270" t="str">
            <v>27116</v>
          </cell>
          <cell r="AF270" t="str">
            <v>150716</v>
          </cell>
          <cell r="AG270" t="str">
            <v>2016-08-16 00:00:00</v>
          </cell>
          <cell r="AH270" t="str">
            <v>147316</v>
          </cell>
          <cell r="AI270" t="str">
            <v>224123216</v>
          </cell>
          <cell r="AJ270">
            <v>0</v>
          </cell>
          <cell r="AK270" t="str">
            <v>2016-03-30 00:00:00</v>
          </cell>
          <cell r="AL270" t="str">
            <v>CONTRATO DE PRESTACION DE SERVICIOS</v>
          </cell>
          <cell r="AM270" t="str">
            <v>C-156/16</v>
          </cell>
          <cell r="AN270" t="str">
            <v>Prestar servicio de vigilancia para la CGN durante el periodo comprendido entre el 01 de abril y el 30 de septiembre de 2016</v>
          </cell>
        </row>
        <row r="271">
          <cell r="A271">
            <v>147416</v>
          </cell>
          <cell r="B271" t="str">
            <v>2016-08-18 00:00:00</v>
          </cell>
          <cell r="C271" t="str">
            <v>2016-08-18 10:26:20</v>
          </cell>
          <cell r="D271" t="str">
            <v>ConOrdendePago</v>
          </cell>
          <cell r="E271" t="str">
            <v>165556,4</v>
          </cell>
          <cell r="F271" t="str">
            <v>0.00</v>
          </cell>
          <cell r="G271" t="str">
            <v>0.00</v>
          </cell>
          <cell r="H271" t="str">
            <v>000</v>
          </cell>
          <cell r="I271" t="str">
            <v>NIT</v>
          </cell>
          <cell r="J271" t="str">
            <v>800153993</v>
          </cell>
          <cell r="K271" t="str">
            <v>COMUNICACION CELULAR S A COMCEL S A</v>
          </cell>
          <cell r="L271" t="str">
            <v>Abono en cuenta</v>
          </cell>
          <cell r="M271" t="str">
            <v>Corriente</v>
          </cell>
          <cell r="N271" t="str">
            <v>0060136017</v>
          </cell>
          <cell r="O271" t="str">
            <v>Activa</v>
          </cell>
          <cell r="P271" t="str">
            <v>860051135</v>
          </cell>
          <cell r="Q271" t="str">
            <v>CITIBANK COLOMBIA</v>
          </cell>
          <cell r="R271" t="str">
            <v>CGN- GESTION GENERAL</v>
          </cell>
          <cell r="S271" t="str">
            <v>A-2-0-4-8-5</v>
          </cell>
          <cell r="T271" t="str">
            <v>TELEFONIA MOVIL CELULAR</v>
          </cell>
          <cell r="U271" t="str">
            <v>165,556.40</v>
          </cell>
          <cell r="V271" t="str">
            <v>0.00</v>
          </cell>
          <cell r="W271" t="str">
            <v>165,556.40</v>
          </cell>
          <cell r="X271" t="str">
            <v>0.00</v>
          </cell>
          <cell r="Y271" t="str">
            <v>Nación</v>
          </cell>
          <cell r="Z271" t="str">
            <v>CSF</v>
          </cell>
          <cell r="AA271" t="str">
            <v>RECURSOS CORRIENTES</v>
          </cell>
          <cell r="AB271" t="str">
            <v>servicio de celular para la secretaria general del 8 de julio al 7 de agosto 2016</v>
          </cell>
          <cell r="AC271" t="str">
            <v>5316</v>
          </cell>
          <cell r="AD271" t="str">
            <v>5116</v>
          </cell>
          <cell r="AE271" t="str">
            <v>49116</v>
          </cell>
          <cell r="AF271" t="str">
            <v>150816</v>
          </cell>
          <cell r="AG271" t="str">
            <v>2016-08-18 00:00:00</v>
          </cell>
          <cell r="AH271" t="str">
            <v>147416</v>
          </cell>
          <cell r="AI271" t="str">
            <v>227175316</v>
          </cell>
          <cell r="AJ271">
            <v>0</v>
          </cell>
          <cell r="AK271" t="str">
            <v>2016-08-17 00:00:00</v>
          </cell>
          <cell r="AL271" t="str">
            <v>FACTURA</v>
          </cell>
          <cell r="AM271" t="str">
            <v>D4671813956</v>
          </cell>
          <cell r="AN271" t="str">
            <v>Servicio de Celular para la Sec Gral durante 08 julio al 07 de agosto de 2016</v>
          </cell>
        </row>
        <row r="272">
          <cell r="A272">
            <v>147516</v>
          </cell>
          <cell r="B272" t="str">
            <v>2016-08-22 00:00:00</v>
          </cell>
          <cell r="C272" t="str">
            <v>2016-08-22 09:59:24</v>
          </cell>
          <cell r="D272" t="str">
            <v>ConOrdendePago</v>
          </cell>
          <cell r="E272">
            <v>15414463</v>
          </cell>
          <cell r="F272" t="str">
            <v>0.00</v>
          </cell>
          <cell r="G272" t="str">
            <v>0.00</v>
          </cell>
          <cell r="H272" t="str">
            <v>000</v>
          </cell>
          <cell r="I272" t="str">
            <v>NIT</v>
          </cell>
          <cell r="J272" t="str">
            <v>860066942</v>
          </cell>
          <cell r="K272" t="str">
            <v>CAJA DE COMPENSACION FAMILIAR COMPENSAR</v>
          </cell>
          <cell r="L272" t="str">
            <v>Abono en cuenta</v>
          </cell>
          <cell r="M272" t="str">
            <v>Ahorro</v>
          </cell>
          <cell r="N272" t="str">
            <v>011400323</v>
          </cell>
          <cell r="O272" t="str">
            <v>Activa</v>
          </cell>
          <cell r="P272" t="str">
            <v>890903937</v>
          </cell>
          <cell r="Q272" t="str">
            <v>BANCO CORPBANCA COLOMBIA S.A.</v>
          </cell>
          <cell r="R272" t="str">
            <v>CGN- GESTION GENERAL</v>
          </cell>
          <cell r="S272" t="str">
            <v>C-510-1000-1</v>
          </cell>
          <cell r="T272" t="str">
            <v>CAPACITACION, DIVULGACION Y ASISTENCIA TECNICA EN CONTABILIDAD PUBLICA</v>
          </cell>
          <cell r="U272" t="str">
            <v>15,415,031.00</v>
          </cell>
          <cell r="V272" t="str">
            <v>-568.00</v>
          </cell>
          <cell r="W272" t="str">
            <v>15,414,463.00</v>
          </cell>
          <cell r="X272" t="str">
            <v>0.00</v>
          </cell>
          <cell r="Y272" t="str">
            <v>Nación</v>
          </cell>
          <cell r="Z272" t="str">
            <v>CSF</v>
          </cell>
          <cell r="AA272" t="str">
            <v>RECURSOS CORRIENTES</v>
          </cell>
          <cell r="AB272" t="str">
            <v>Cancelación Mesa de trabajo integralidad Marco Normativo Contable y Catalogo Contable para entidades de Gobierno mes Agosto de 2016.</v>
          </cell>
          <cell r="AC272" t="str">
            <v>26116</v>
          </cell>
          <cell r="AD272" t="str">
            <v>24516</v>
          </cell>
          <cell r="AE272" t="str">
            <v>24216</v>
          </cell>
          <cell r="AF272" t="str">
            <v>150916</v>
          </cell>
          <cell r="AG272" t="str">
            <v>2016-08-22 00:00:00</v>
          </cell>
          <cell r="AH272" t="str">
            <v>147516</v>
          </cell>
          <cell r="AI272" t="str">
            <v>229479816</v>
          </cell>
          <cell r="AJ272" t="str">
            <v>6616</v>
          </cell>
          <cell r="AK272" t="str">
            <v>2016-03-14 00:00:00</v>
          </cell>
          <cell r="AL272" t="str">
            <v>CONTRATO DE PRESTACION DE SERVICIOS</v>
          </cell>
          <cell r="AM272" t="str">
            <v>C-154/16</v>
          </cell>
          <cell r="AN272" t="str">
            <v>Suministro de espacios físicos para atender visitas técnicas en modelo colombiano en regulación contable pública</v>
          </cell>
        </row>
        <row r="273">
          <cell r="A273">
            <v>147616</v>
          </cell>
          <cell r="B273" t="str">
            <v>2016-08-22 00:00:00</v>
          </cell>
          <cell r="C273" t="str">
            <v>2016-08-22 10:11:42</v>
          </cell>
          <cell r="D273" t="str">
            <v>ConOrdendePago</v>
          </cell>
          <cell r="E273">
            <v>14240986</v>
          </cell>
          <cell r="F273" t="str">
            <v>0.00</v>
          </cell>
          <cell r="G273" t="str">
            <v>0.00</v>
          </cell>
          <cell r="H273" t="str">
            <v>000</v>
          </cell>
          <cell r="I273" t="str">
            <v>NIT</v>
          </cell>
          <cell r="J273" t="str">
            <v>860066942</v>
          </cell>
          <cell r="K273" t="str">
            <v>CAJA DE COMPENSACION FAMILIAR COMPENSAR</v>
          </cell>
          <cell r="L273" t="str">
            <v>Abono en cuenta</v>
          </cell>
          <cell r="M273" t="str">
            <v>Ahorro</v>
          </cell>
          <cell r="N273" t="str">
            <v>011400323</v>
          </cell>
          <cell r="O273" t="str">
            <v>Activa</v>
          </cell>
          <cell r="P273" t="str">
            <v>890903937</v>
          </cell>
          <cell r="Q273" t="str">
            <v>BANCO CORPBANCA COLOMBIA S.A.</v>
          </cell>
          <cell r="R273" t="str">
            <v>CGN- GESTION GENERAL</v>
          </cell>
          <cell r="S273" t="str">
            <v>C-510-1000-1</v>
          </cell>
          <cell r="T273" t="str">
            <v>CAPACITACION, DIVULGACION Y ASISTENCIA TECNICA EN CONTABILIDAD PUBLICA</v>
          </cell>
          <cell r="U273" t="str">
            <v>14,240,986.00</v>
          </cell>
          <cell r="V273" t="str">
            <v>0.00</v>
          </cell>
          <cell r="W273" t="str">
            <v>14,240,986.00</v>
          </cell>
          <cell r="X273" t="str">
            <v>0.00</v>
          </cell>
          <cell r="Y273" t="str">
            <v>Nación</v>
          </cell>
          <cell r="Z273" t="str">
            <v>CSF</v>
          </cell>
          <cell r="AA273" t="str">
            <v>RECURSOS CORRIENTES</v>
          </cell>
          <cell r="AB273" t="str">
            <v>Cancelación Gerencia de información contable para la toma de decisiones en Entidades Publicas.</v>
          </cell>
          <cell r="AC273" t="str">
            <v>26116</v>
          </cell>
          <cell r="AD273" t="str">
            <v>24516</v>
          </cell>
          <cell r="AE273" t="str">
            <v>24216</v>
          </cell>
          <cell r="AF273" t="str">
            <v>151016</v>
          </cell>
          <cell r="AG273" t="str">
            <v>2016-08-22 00:00:00</v>
          </cell>
          <cell r="AH273" t="str">
            <v>147616</v>
          </cell>
          <cell r="AI273" t="str">
            <v>229465916</v>
          </cell>
          <cell r="AJ273">
            <v>0</v>
          </cell>
          <cell r="AK273" t="str">
            <v>2016-03-14 00:00:00</v>
          </cell>
          <cell r="AL273" t="str">
            <v>CONTRATO DE PRESTACION DE SERVICIOS</v>
          </cell>
          <cell r="AM273" t="str">
            <v>C-154/16</v>
          </cell>
          <cell r="AN273" t="str">
            <v>Suministro de espacios físicos para atender visitas técnicas en modelo colombiano en regulación contable pública</v>
          </cell>
        </row>
        <row r="274">
          <cell r="A274">
            <v>147716</v>
          </cell>
          <cell r="B274" t="str">
            <v>2016-08-22 00:00:00</v>
          </cell>
          <cell r="C274" t="str">
            <v>2016-08-22 15:06:39</v>
          </cell>
          <cell r="D274" t="str">
            <v>ConOrdendePago</v>
          </cell>
          <cell r="E274">
            <v>43403083</v>
          </cell>
          <cell r="F274" t="str">
            <v>0.00</v>
          </cell>
          <cell r="G274" t="str">
            <v>0.00</v>
          </cell>
          <cell r="H274" t="str">
            <v>000</v>
          </cell>
          <cell r="I274" t="str">
            <v>NIT</v>
          </cell>
          <cell r="J274" t="str">
            <v>900092385</v>
          </cell>
          <cell r="K274" t="str">
            <v>UNE EPM TELECOMUNICACIONES S.A.</v>
          </cell>
          <cell r="L274" t="str">
            <v>Abono en cuenta</v>
          </cell>
          <cell r="M274" t="str">
            <v>Ahorro</v>
          </cell>
          <cell r="N274" t="str">
            <v>379038235</v>
          </cell>
          <cell r="O274" t="str">
            <v>Activa</v>
          </cell>
          <cell r="P274" t="str">
            <v>860002964</v>
          </cell>
          <cell r="Q274" t="str">
            <v>BANCO DE BOGOTA S. A.</v>
          </cell>
          <cell r="R274" t="str">
            <v>CGN- GESTION GENERAL</v>
          </cell>
          <cell r="S274" t="str">
            <v>C-223-1000-2</v>
          </cell>
          <cell r="T274" t="str">
            <v>FORTALECIMIENTO DE LOS SISTEMAS DE INFORMACIÒN Y CONSOLIDACIÒN CONTABLE NACIONAL</v>
          </cell>
          <cell r="U274" t="str">
            <v>43,403,083.00</v>
          </cell>
          <cell r="V274" t="str">
            <v>0.00</v>
          </cell>
          <cell r="W274" t="str">
            <v>43,403,083.00</v>
          </cell>
          <cell r="X274" t="str">
            <v>0.00</v>
          </cell>
          <cell r="Y274" t="str">
            <v>Nación</v>
          </cell>
          <cell r="Z274" t="str">
            <v>CSF</v>
          </cell>
          <cell r="AA274" t="str">
            <v>RECURSOS CORRIENTES</v>
          </cell>
          <cell r="AB274" t="str">
            <v>Cancelación Servicio de Colocación e Internet del 01 al 31 de julio de 2016.</v>
          </cell>
          <cell r="AC274" t="str">
            <v>1116</v>
          </cell>
          <cell r="AD274" t="str">
            <v>1116</v>
          </cell>
          <cell r="AE274" t="str">
            <v>1116</v>
          </cell>
          <cell r="AF274" t="str">
            <v>151116</v>
          </cell>
          <cell r="AG274" t="str">
            <v>2016-08-22 00:00:00</v>
          </cell>
          <cell r="AH274" t="str">
            <v>147716</v>
          </cell>
          <cell r="AI274" t="str">
            <v>229762616</v>
          </cell>
          <cell r="AJ274">
            <v>0</v>
          </cell>
          <cell r="AK274" t="str">
            <v>2016-01-04 00:00:00</v>
          </cell>
          <cell r="AL274" t="str">
            <v>CONTRATO DE PRESTACION DE SERVICIOS</v>
          </cell>
          <cell r="AM274" t="str">
            <v>ACTA 149-11 DE 2016 UNE</v>
          </cell>
          <cell r="AN274" t="str">
            <v>Servicio de Internet y Colocation para la CGN durante el periodo comprendido entre el 04 de enero y el 31 de julio de 2016</v>
          </cell>
        </row>
        <row r="275">
          <cell r="A275">
            <v>147816</v>
          </cell>
          <cell r="B275" t="str">
            <v>2016-08-23 00:00:00</v>
          </cell>
          <cell r="C275" t="str">
            <v>2016-08-23 15:00:11</v>
          </cell>
          <cell r="D275" t="str">
            <v>ConOrdendePago</v>
          </cell>
          <cell r="E275">
            <v>2119309</v>
          </cell>
          <cell r="F275" t="str">
            <v>443,236.00</v>
          </cell>
          <cell r="G275" t="str">
            <v>0.00</v>
          </cell>
          <cell r="H275" t="str">
            <v>000</v>
          </cell>
          <cell r="I275" t="str">
            <v>NIT</v>
          </cell>
          <cell r="J275" t="str">
            <v>830025406</v>
          </cell>
          <cell r="K275" t="str">
            <v>UAE CONTADURIA GENERAL NACION</v>
          </cell>
          <cell r="L275" t="str">
            <v>Abono en cuenta</v>
          </cell>
          <cell r="M275" t="str">
            <v>Corriente</v>
          </cell>
          <cell r="N275" t="str">
            <v>000769999574</v>
          </cell>
          <cell r="O275" t="str">
            <v>Activa</v>
          </cell>
          <cell r="P275" t="str">
            <v>860034313</v>
          </cell>
          <cell r="Q275" t="str">
            <v>BANCO DAVIVIENDA S.A.</v>
          </cell>
          <cell r="R275" t="str">
            <v>CGN- GESTION GENERAL</v>
          </cell>
          <cell r="S275" t="str">
            <v>A-1-0-1-1-2</v>
          </cell>
          <cell r="T275" t="str">
            <v>SUELDOS DE VACACIONES</v>
          </cell>
          <cell r="U275" t="str">
            <v>1,122,716.00</v>
          </cell>
          <cell r="V275" t="str">
            <v>0.00</v>
          </cell>
          <cell r="W275" t="str">
            <v>1,122,716.00</v>
          </cell>
          <cell r="X275" t="str">
            <v>0.00</v>
          </cell>
          <cell r="Y275" t="str">
            <v>Nación</v>
          </cell>
          <cell r="Z275" t="str">
            <v>CSF</v>
          </cell>
          <cell r="AA275" t="str">
            <v>RECURSOS CORRIENTES</v>
          </cell>
          <cell r="AB275" t="str">
            <v>Cancelación Nomina de vacaciones segunda quincena de Agosto de 2016..</v>
          </cell>
          <cell r="AC275" t="str">
            <v>38916</v>
          </cell>
          <cell r="AD275" t="str">
            <v>35216</v>
          </cell>
          <cell r="AE275" t="str">
            <v>49216</v>
          </cell>
          <cell r="AF275" t="str">
            <v>151216</v>
          </cell>
          <cell r="AG275" t="str">
            <v>2016-08-23 00:00:00</v>
          </cell>
          <cell r="AH275" t="str">
            <v>147816</v>
          </cell>
          <cell r="AI275" t="str">
            <v>231980516</v>
          </cell>
          <cell r="AJ275">
            <v>0</v>
          </cell>
          <cell r="AK275" t="str">
            <v>2016-08-22 00:00:00</v>
          </cell>
          <cell r="AL275" t="str">
            <v>RESOLUCION</v>
          </cell>
          <cell r="AM275" t="str">
            <v>Res No. 471/16</v>
          </cell>
          <cell r="AN275" t="str">
            <v>Vacaciones 2Q agosto 2016</v>
          </cell>
        </row>
        <row r="276">
          <cell r="A276">
            <v>147816</v>
          </cell>
          <cell r="B276" t="str">
            <v>2016-08-23 00:00:00</v>
          </cell>
          <cell r="C276" t="str">
            <v>2016-08-23 15:00:11</v>
          </cell>
          <cell r="D276" t="str">
            <v>ConOrdendePago</v>
          </cell>
          <cell r="E276">
            <v>2119309</v>
          </cell>
          <cell r="F276" t="str">
            <v>443,236.00</v>
          </cell>
          <cell r="G276" t="str">
            <v>0.00</v>
          </cell>
          <cell r="H276" t="str">
            <v>000</v>
          </cell>
          <cell r="I276" t="str">
            <v>NIT</v>
          </cell>
          <cell r="J276" t="str">
            <v>830025406</v>
          </cell>
          <cell r="K276" t="str">
            <v>UAE CONTADURIA GENERAL NACION</v>
          </cell>
          <cell r="L276" t="str">
            <v>Abono en cuenta</v>
          </cell>
          <cell r="M276" t="str">
            <v>Corriente</v>
          </cell>
          <cell r="N276" t="str">
            <v>000769999574</v>
          </cell>
          <cell r="O276" t="str">
            <v>Activa</v>
          </cell>
          <cell r="P276" t="str">
            <v>860034313</v>
          </cell>
          <cell r="Q276" t="str">
            <v>BANCO DAVIVIENDA S.A.</v>
          </cell>
          <cell r="R276" t="str">
            <v>CGN- GESTION GENERAL</v>
          </cell>
          <cell r="S276" t="str">
            <v>A-1-0-1-5-15</v>
          </cell>
          <cell r="T276" t="str">
            <v>PRIMA DE VACACIONES</v>
          </cell>
          <cell r="U276" t="str">
            <v>886,355.00</v>
          </cell>
          <cell r="V276" t="str">
            <v>0.00</v>
          </cell>
          <cell r="W276" t="str">
            <v>886,355.00</v>
          </cell>
          <cell r="X276" t="str">
            <v>0.00</v>
          </cell>
          <cell r="Y276" t="str">
            <v>Nación</v>
          </cell>
          <cell r="Z276" t="str">
            <v>CSF</v>
          </cell>
          <cell r="AA276" t="str">
            <v>RECURSOS CORRIENTES</v>
          </cell>
          <cell r="AB276" t="str">
            <v>Cancelación Nomina de vacaciones segunda quincena de Agosto de 2016..</v>
          </cell>
          <cell r="AC276" t="str">
            <v>38916</v>
          </cell>
          <cell r="AD276" t="str">
            <v>35216</v>
          </cell>
          <cell r="AE276" t="str">
            <v>49216</v>
          </cell>
          <cell r="AF276" t="str">
            <v>151216</v>
          </cell>
          <cell r="AG276" t="str">
            <v>2016-08-23 00:00:00</v>
          </cell>
          <cell r="AH276" t="str">
            <v>147816</v>
          </cell>
          <cell r="AI276" t="str">
            <v>231980516</v>
          </cell>
          <cell r="AJ276">
            <v>0</v>
          </cell>
          <cell r="AK276" t="str">
            <v>2016-08-22 00:00:00</v>
          </cell>
          <cell r="AL276" t="str">
            <v>RESOLUCION</v>
          </cell>
          <cell r="AM276" t="str">
            <v>Res No. 471/16</v>
          </cell>
          <cell r="AN276" t="str">
            <v>Vacaciones 2Q agosto 2016</v>
          </cell>
        </row>
        <row r="277">
          <cell r="A277">
            <v>147816</v>
          </cell>
          <cell r="B277" t="str">
            <v>2016-08-23 00:00:00</v>
          </cell>
          <cell r="C277" t="str">
            <v>2016-08-23 15:00:11</v>
          </cell>
          <cell r="D277" t="str">
            <v>ConOrdendePago</v>
          </cell>
          <cell r="E277">
            <v>2119309</v>
          </cell>
          <cell r="F277" t="str">
            <v>443,236.00</v>
          </cell>
          <cell r="G277" t="str">
            <v>0.00</v>
          </cell>
          <cell r="H277" t="str">
            <v>000</v>
          </cell>
          <cell r="I277" t="str">
            <v>NIT</v>
          </cell>
          <cell r="J277" t="str">
            <v>830025406</v>
          </cell>
          <cell r="K277" t="str">
            <v>UAE CONTADURIA GENERAL NACION</v>
          </cell>
          <cell r="L277" t="str">
            <v>Abono en cuenta</v>
          </cell>
          <cell r="M277" t="str">
            <v>Corriente</v>
          </cell>
          <cell r="N277" t="str">
            <v>000769999574</v>
          </cell>
          <cell r="O277" t="str">
            <v>Activa</v>
          </cell>
          <cell r="P277" t="str">
            <v>860034313</v>
          </cell>
          <cell r="Q277" t="str">
            <v>BANCO DAVIVIENDA S.A.</v>
          </cell>
          <cell r="R277" t="str">
            <v>CGN- GESTION GENERAL</v>
          </cell>
          <cell r="S277" t="str">
            <v>A-1-0-1-5-5</v>
          </cell>
          <cell r="T277" t="str">
            <v>BONIFICACION ESPECIAL DE RECREACION</v>
          </cell>
          <cell r="U277" t="str">
            <v>110,238.00</v>
          </cell>
          <cell r="V277" t="str">
            <v>0.00</v>
          </cell>
          <cell r="W277" t="str">
            <v>110,238.00</v>
          </cell>
          <cell r="X277" t="str">
            <v>0.00</v>
          </cell>
          <cell r="Y277" t="str">
            <v>Nación</v>
          </cell>
          <cell r="Z277" t="str">
            <v>CSF</v>
          </cell>
          <cell r="AA277" t="str">
            <v>RECURSOS CORRIENTES</v>
          </cell>
          <cell r="AB277" t="str">
            <v>Cancelación Nomina de vacaciones segunda quincena de Agosto de 2016..</v>
          </cell>
          <cell r="AC277" t="str">
            <v>38916</v>
          </cell>
          <cell r="AD277" t="str">
            <v>35216</v>
          </cell>
          <cell r="AE277" t="str">
            <v>49216</v>
          </cell>
          <cell r="AF277" t="str">
            <v>151216</v>
          </cell>
          <cell r="AG277" t="str">
            <v>2016-08-23 00:00:00</v>
          </cell>
          <cell r="AH277" t="str">
            <v>147816</v>
          </cell>
          <cell r="AI277" t="str">
            <v>231980516</v>
          </cell>
          <cell r="AJ277">
            <v>0</v>
          </cell>
          <cell r="AK277" t="str">
            <v>2016-08-22 00:00:00</v>
          </cell>
          <cell r="AL277" t="str">
            <v>RESOLUCION</v>
          </cell>
          <cell r="AM277" t="str">
            <v>Res No. 471/16</v>
          </cell>
          <cell r="AN277" t="str">
            <v>Vacaciones 2Q agosto 2016</v>
          </cell>
        </row>
        <row r="278">
          <cell r="A278">
            <v>147916</v>
          </cell>
          <cell r="B278" t="str">
            <v>2016-08-23 00:00:00</v>
          </cell>
          <cell r="C278" t="str">
            <v>2016-08-23 15:44:25</v>
          </cell>
          <cell r="D278" t="str">
            <v>ConOrdendePago</v>
          </cell>
          <cell r="E278">
            <v>29781000</v>
          </cell>
          <cell r="F278" t="str">
            <v>0.00</v>
          </cell>
          <cell r="G278" t="str">
            <v>0.00</v>
          </cell>
          <cell r="H278" t="str">
            <v>000</v>
          </cell>
          <cell r="I278" t="str">
            <v>NIT</v>
          </cell>
          <cell r="J278" t="str">
            <v>830001113</v>
          </cell>
          <cell r="K278" t="str">
            <v>IMPRENTA NACIONAL DE COLOMBIA</v>
          </cell>
          <cell r="L278" t="str">
            <v>Abono en cuenta</v>
          </cell>
          <cell r="M278" t="str">
            <v>Corriente</v>
          </cell>
          <cell r="N278" t="str">
            <v>110060000056</v>
          </cell>
          <cell r="O278" t="str">
            <v>Activa</v>
          </cell>
          <cell r="P278" t="str">
            <v>860007738</v>
          </cell>
          <cell r="Q278" t="str">
            <v>BANCO POPULAR S. A.</v>
          </cell>
          <cell r="R278" t="str">
            <v>CGN- GESTION GENERAL</v>
          </cell>
          <cell r="S278" t="str">
            <v>C-510-1000-1</v>
          </cell>
          <cell r="T278" t="str">
            <v>CAPACITACION, DIVULGACION Y ASISTENCIA TECNICA EN CONTABILIDAD PUBLICA</v>
          </cell>
          <cell r="U278" t="str">
            <v>29,781,000.00</v>
          </cell>
          <cell r="V278" t="str">
            <v>0.00</v>
          </cell>
          <cell r="W278" t="str">
            <v>29,781,000.00</v>
          </cell>
          <cell r="X278" t="str">
            <v>0.00</v>
          </cell>
          <cell r="Y278" t="str">
            <v>Nación</v>
          </cell>
          <cell r="Z278" t="str">
            <v>CSF</v>
          </cell>
          <cell r="AA278" t="str">
            <v>RECURSOS CORRIENTES</v>
          </cell>
          <cell r="AB278" t="str">
            <v>Cancelación Prestar el servicio de impresión de material destinado a los programas de cualificación dirigidos a los usuarios de la CGN. Según Entrada de Consumo No.IC02 1</v>
          </cell>
          <cell r="AC278" t="str">
            <v>23816</v>
          </cell>
          <cell r="AD278" t="str">
            <v>22216</v>
          </cell>
          <cell r="AE278" t="str">
            <v>23516</v>
          </cell>
          <cell r="AF278" t="str">
            <v>151316</v>
          </cell>
          <cell r="AG278" t="str">
            <v>2016-08-23 00:00:00</v>
          </cell>
          <cell r="AH278" t="str">
            <v>147916</v>
          </cell>
          <cell r="AI278" t="str">
            <v>232312016</v>
          </cell>
          <cell r="AJ278">
            <v>0</v>
          </cell>
          <cell r="AK278" t="str">
            <v>2016-03-04 00:00:00</v>
          </cell>
          <cell r="AL278" t="str">
            <v>CONTRATO DE PRESTACION DE SERVICIOS</v>
          </cell>
          <cell r="AM278" t="str">
            <v>C-153/16</v>
          </cell>
          <cell r="AN278" t="str">
            <v>Servicio de impresión de material destinado a los programas de cualificación dirigido a los usuarios de la CGN</v>
          </cell>
        </row>
        <row r="279">
          <cell r="A279">
            <v>148016</v>
          </cell>
          <cell r="B279" t="str">
            <v>2016-08-23 00:00:00</v>
          </cell>
          <cell r="C279" t="str">
            <v>2016-08-23 15:48:11</v>
          </cell>
          <cell r="D279" t="str">
            <v>ConOrdendePago</v>
          </cell>
          <cell r="E279">
            <v>12410000</v>
          </cell>
          <cell r="F279" t="str">
            <v>0.00</v>
          </cell>
          <cell r="G279" t="str">
            <v>0.00</v>
          </cell>
          <cell r="H279" t="str">
            <v>000</v>
          </cell>
          <cell r="I279" t="str">
            <v>NIT</v>
          </cell>
          <cell r="J279" t="str">
            <v>830001113</v>
          </cell>
          <cell r="K279" t="str">
            <v>IMPRENTA NACIONAL DE COLOMBIA</v>
          </cell>
          <cell r="L279" t="str">
            <v>Abono en cuenta</v>
          </cell>
          <cell r="M279" t="str">
            <v>Corriente</v>
          </cell>
          <cell r="N279" t="str">
            <v>110060000056</v>
          </cell>
          <cell r="O279" t="str">
            <v>Activa</v>
          </cell>
          <cell r="P279" t="str">
            <v>860007738</v>
          </cell>
          <cell r="Q279" t="str">
            <v>BANCO POPULAR S. A.</v>
          </cell>
          <cell r="R279" t="str">
            <v>CGN- GESTION GENERAL</v>
          </cell>
          <cell r="S279" t="str">
            <v>C-510-1000-1</v>
          </cell>
          <cell r="T279" t="str">
            <v>CAPACITACION, DIVULGACION Y ASISTENCIA TECNICA EN CONTABILIDAD PUBLICA</v>
          </cell>
          <cell r="U279" t="str">
            <v>12,410,000.00</v>
          </cell>
          <cell r="V279" t="str">
            <v>0.00</v>
          </cell>
          <cell r="W279" t="str">
            <v>12,410,000.00</v>
          </cell>
          <cell r="X279" t="str">
            <v>0.00</v>
          </cell>
          <cell r="Y279" t="str">
            <v>Nación</v>
          </cell>
          <cell r="Z279" t="str">
            <v>CSF</v>
          </cell>
          <cell r="AA279" t="str">
            <v>RECURSOS CORRIENTES</v>
          </cell>
          <cell r="AB279" t="str">
            <v>Cancelación de Impresión de material destinado a los programas de cualificación dirigidos a los usuarios de la CGN - entrada almacén IC02 de julio 2.</v>
          </cell>
          <cell r="AC279" t="str">
            <v>23816</v>
          </cell>
          <cell r="AD279" t="str">
            <v>22216</v>
          </cell>
          <cell r="AE279" t="str">
            <v>23516</v>
          </cell>
          <cell r="AF279" t="str">
            <v>151416</v>
          </cell>
          <cell r="AG279" t="str">
            <v>2016-08-23 00:00:00</v>
          </cell>
          <cell r="AH279" t="str">
            <v>148016</v>
          </cell>
          <cell r="AI279" t="str">
            <v>232302716</v>
          </cell>
          <cell r="AJ279">
            <v>0</v>
          </cell>
          <cell r="AK279" t="str">
            <v>2016-03-04 00:00:00</v>
          </cell>
          <cell r="AL279" t="str">
            <v>CONTRATO DE PRESTACION DE SERVICIOS</v>
          </cell>
          <cell r="AM279" t="str">
            <v>C-153/16</v>
          </cell>
          <cell r="AN279" t="str">
            <v>Servicio de impresión de material destinado a los programas de cualificación dirigido a los usuarios de la CGN</v>
          </cell>
        </row>
        <row r="280">
          <cell r="A280">
            <v>148116</v>
          </cell>
          <cell r="B280" t="str">
            <v>2016-08-23 00:00:00</v>
          </cell>
          <cell r="C280" t="str">
            <v>2016-08-23 16:09:03</v>
          </cell>
          <cell r="D280" t="str">
            <v>ConOrdendePago</v>
          </cell>
          <cell r="E280">
            <v>159954638</v>
          </cell>
          <cell r="F280" t="str">
            <v>56,475,959.00</v>
          </cell>
          <cell r="G280" t="str">
            <v>0.00</v>
          </cell>
          <cell r="H280" t="str">
            <v>000</v>
          </cell>
          <cell r="I280" t="str">
            <v>NIT</v>
          </cell>
          <cell r="J280" t="str">
            <v>830025406</v>
          </cell>
          <cell r="K280" t="str">
            <v>UAE CONTADURIA GENERAL NACION</v>
          </cell>
          <cell r="L280" t="str">
            <v>Abono en cuenta</v>
          </cell>
          <cell r="M280" t="str">
            <v>Corriente</v>
          </cell>
          <cell r="N280" t="str">
            <v>000769999574</v>
          </cell>
          <cell r="O280" t="str">
            <v>Activa</v>
          </cell>
          <cell r="P280" t="str">
            <v>860034313</v>
          </cell>
          <cell r="Q280" t="str">
            <v>BANCO DAVIVIENDA S.A.</v>
          </cell>
          <cell r="R280" t="str">
            <v>CGN- GESTION GENERAL</v>
          </cell>
          <cell r="S280" t="str">
            <v>A-1-0-1-1-1</v>
          </cell>
          <cell r="T280" t="str">
            <v>SUELDOS</v>
          </cell>
          <cell r="U280" t="str">
            <v>133,989,254.00</v>
          </cell>
          <cell r="V280" t="str">
            <v>-7,455,378.00</v>
          </cell>
          <cell r="W280" t="str">
            <v>126,533,876.00</v>
          </cell>
          <cell r="X280" t="str">
            <v>0.00</v>
          </cell>
          <cell r="Y280" t="str">
            <v>Nación</v>
          </cell>
          <cell r="Z280" t="str">
            <v>CSF</v>
          </cell>
          <cell r="AA280" t="str">
            <v>RECURSOS CORRIENTES</v>
          </cell>
          <cell r="AB280" t="str">
            <v>Nomina 2Q agosto 2016</v>
          </cell>
          <cell r="AC280" t="str">
            <v>39116</v>
          </cell>
          <cell r="AD280" t="str">
            <v>35416</v>
          </cell>
          <cell r="AE280" t="str">
            <v>49316</v>
          </cell>
          <cell r="AF280" t="str">
            <v>151516</v>
          </cell>
          <cell r="AG280" t="str">
            <v>2016-08-23 00:00:00</v>
          </cell>
          <cell r="AH280" t="str">
            <v>148116</v>
          </cell>
          <cell r="AI280" t="str">
            <v>233242516</v>
          </cell>
          <cell r="AJ280" t="str">
            <v>3816, 6216, 6316, 6416</v>
          </cell>
          <cell r="AK280" t="str">
            <v>2016-08-22 00:00:00</v>
          </cell>
          <cell r="AL280" t="str">
            <v>NOMINA</v>
          </cell>
          <cell r="AM280" t="str">
            <v>Nómina 2Q Agosto 2016</v>
          </cell>
          <cell r="AN280" t="str">
            <v>Nómina 2Q Agosto 2016</v>
          </cell>
        </row>
        <row r="281">
          <cell r="A281">
            <v>148116</v>
          </cell>
          <cell r="B281" t="str">
            <v>2016-08-23 00:00:00</v>
          </cell>
          <cell r="C281" t="str">
            <v>2016-08-23 16:09:03</v>
          </cell>
          <cell r="D281" t="str">
            <v>ConOrdendePago</v>
          </cell>
          <cell r="E281">
            <v>159954638</v>
          </cell>
          <cell r="F281" t="str">
            <v>56,475,959.00</v>
          </cell>
          <cell r="G281" t="str">
            <v>0.00</v>
          </cell>
          <cell r="H281" t="str">
            <v>000</v>
          </cell>
          <cell r="I281" t="str">
            <v>NIT</v>
          </cell>
          <cell r="J281" t="str">
            <v>830025406</v>
          </cell>
          <cell r="K281" t="str">
            <v>UAE CONTADURIA GENERAL NACION</v>
          </cell>
          <cell r="L281" t="str">
            <v>Abono en cuenta</v>
          </cell>
          <cell r="M281" t="str">
            <v>Corriente</v>
          </cell>
          <cell r="N281" t="str">
            <v>000769999574</v>
          </cell>
          <cell r="O281" t="str">
            <v>Activa</v>
          </cell>
          <cell r="P281" t="str">
            <v>860034313</v>
          </cell>
          <cell r="Q281" t="str">
            <v>BANCO DAVIVIENDA S.A.</v>
          </cell>
          <cell r="R281" t="str">
            <v>CGN- GESTION GENERAL</v>
          </cell>
          <cell r="S281" t="str">
            <v>A-1-0-1-4-1</v>
          </cell>
          <cell r="T281" t="str">
            <v>PRIMA TECNICA SALARIAL</v>
          </cell>
          <cell r="U281" t="str">
            <v>19,983,952.00</v>
          </cell>
          <cell r="V281" t="str">
            <v>0.00</v>
          </cell>
          <cell r="W281" t="str">
            <v>19,983,952.00</v>
          </cell>
          <cell r="X281" t="str">
            <v>0.00</v>
          </cell>
          <cell r="Y281" t="str">
            <v>Nación</v>
          </cell>
          <cell r="Z281" t="str">
            <v>CSF</v>
          </cell>
          <cell r="AA281" t="str">
            <v>RECURSOS CORRIENTES</v>
          </cell>
          <cell r="AB281" t="str">
            <v>Nomina 2Q agosto 2016</v>
          </cell>
          <cell r="AC281" t="str">
            <v>39116</v>
          </cell>
          <cell r="AD281" t="str">
            <v>35416</v>
          </cell>
          <cell r="AE281" t="str">
            <v>49316</v>
          </cell>
          <cell r="AF281" t="str">
            <v>151516</v>
          </cell>
          <cell r="AG281" t="str">
            <v>2016-08-23 00:00:00</v>
          </cell>
          <cell r="AH281" t="str">
            <v>148116</v>
          </cell>
          <cell r="AI281" t="str">
            <v>233242516</v>
          </cell>
          <cell r="AJ281" t="str">
            <v>3816, 6216, 6316, 6416</v>
          </cell>
          <cell r="AK281" t="str">
            <v>2016-08-22 00:00:00</v>
          </cell>
          <cell r="AL281" t="str">
            <v>NOMINA</v>
          </cell>
          <cell r="AM281" t="str">
            <v>Nómina 2Q Agosto 2016</v>
          </cell>
          <cell r="AN281" t="str">
            <v>Nómina 2Q Agosto 2016</v>
          </cell>
        </row>
        <row r="282">
          <cell r="A282">
            <v>148116</v>
          </cell>
          <cell r="B282" t="str">
            <v>2016-08-23 00:00:00</v>
          </cell>
          <cell r="C282" t="str">
            <v>2016-08-23 16:09:03</v>
          </cell>
          <cell r="D282" t="str">
            <v>ConOrdendePago</v>
          </cell>
          <cell r="E282">
            <v>159954638</v>
          </cell>
          <cell r="F282" t="str">
            <v>56,475,959.00</v>
          </cell>
          <cell r="G282" t="str">
            <v>0.00</v>
          </cell>
          <cell r="H282" t="str">
            <v>000</v>
          </cell>
          <cell r="I282" t="str">
            <v>NIT</v>
          </cell>
          <cell r="J282" t="str">
            <v>830025406</v>
          </cell>
          <cell r="K282" t="str">
            <v>UAE CONTADURIA GENERAL NACION</v>
          </cell>
          <cell r="L282" t="str">
            <v>Abono en cuenta</v>
          </cell>
          <cell r="M282" t="str">
            <v>Corriente</v>
          </cell>
          <cell r="N282" t="str">
            <v>000769999574</v>
          </cell>
          <cell r="O282" t="str">
            <v>Activa</v>
          </cell>
          <cell r="P282" t="str">
            <v>860034313</v>
          </cell>
          <cell r="Q282" t="str">
            <v>BANCO DAVIVIENDA S.A.</v>
          </cell>
          <cell r="R282" t="str">
            <v>CGN- GESTION GENERAL</v>
          </cell>
          <cell r="S282" t="str">
            <v>A-1-0-1-4-2</v>
          </cell>
          <cell r="T282" t="str">
            <v>PRIMA TECNICA NO SALARIAL</v>
          </cell>
          <cell r="U282" t="str">
            <v>2,332,012.00</v>
          </cell>
          <cell r="V282" t="str">
            <v>0.00</v>
          </cell>
          <cell r="W282" t="str">
            <v>2,332,012.00</v>
          </cell>
          <cell r="X282" t="str">
            <v>0.00</v>
          </cell>
          <cell r="Y282" t="str">
            <v>Nación</v>
          </cell>
          <cell r="Z282" t="str">
            <v>CSF</v>
          </cell>
          <cell r="AA282" t="str">
            <v>RECURSOS CORRIENTES</v>
          </cell>
          <cell r="AB282" t="str">
            <v>Nomina 2Q agosto 2016</v>
          </cell>
          <cell r="AC282" t="str">
            <v>39116</v>
          </cell>
          <cell r="AD282" t="str">
            <v>35416</v>
          </cell>
          <cell r="AE282" t="str">
            <v>49316</v>
          </cell>
          <cell r="AF282" t="str">
            <v>151516</v>
          </cell>
          <cell r="AG282" t="str">
            <v>2016-08-23 00:00:00</v>
          </cell>
          <cell r="AH282" t="str">
            <v>148116</v>
          </cell>
          <cell r="AI282" t="str">
            <v>233242516</v>
          </cell>
          <cell r="AJ282" t="str">
            <v>3816, 6216, 6316, 6416</v>
          </cell>
          <cell r="AK282" t="str">
            <v>2016-08-22 00:00:00</v>
          </cell>
          <cell r="AL282" t="str">
            <v>NOMINA</v>
          </cell>
          <cell r="AM282" t="str">
            <v>Nómina 2Q Agosto 2016</v>
          </cell>
          <cell r="AN282" t="str">
            <v>Nómina 2Q Agosto 2016</v>
          </cell>
        </row>
        <row r="283">
          <cell r="A283">
            <v>148116</v>
          </cell>
          <cell r="B283" t="str">
            <v>2016-08-23 00:00:00</v>
          </cell>
          <cell r="C283" t="str">
            <v>2016-08-23 16:09:03</v>
          </cell>
          <cell r="D283" t="str">
            <v>ConOrdendePago</v>
          </cell>
          <cell r="E283">
            <v>159954638</v>
          </cell>
          <cell r="F283" t="str">
            <v>56,475,959.00</v>
          </cell>
          <cell r="G283" t="str">
            <v>0.00</v>
          </cell>
          <cell r="H283" t="str">
            <v>000</v>
          </cell>
          <cell r="I283" t="str">
            <v>NIT</v>
          </cell>
          <cell r="J283" t="str">
            <v>830025406</v>
          </cell>
          <cell r="K283" t="str">
            <v>UAE CONTADURIA GENERAL NACION</v>
          </cell>
          <cell r="L283" t="str">
            <v>Abono en cuenta</v>
          </cell>
          <cell r="M283" t="str">
            <v>Corriente</v>
          </cell>
          <cell r="N283" t="str">
            <v>000769999574</v>
          </cell>
          <cell r="O283" t="str">
            <v>Activa</v>
          </cell>
          <cell r="P283" t="str">
            <v>860034313</v>
          </cell>
          <cell r="Q283" t="str">
            <v>BANCO DAVIVIENDA S.A.</v>
          </cell>
          <cell r="R283" t="str">
            <v>CGN- GESTION GENERAL</v>
          </cell>
          <cell r="S283" t="str">
            <v>A-1-0-1-5-12</v>
          </cell>
          <cell r="T283" t="str">
            <v>SUBSIDIO DE ALIMENTACION</v>
          </cell>
          <cell r="U283" t="str">
            <v>577,459.00</v>
          </cell>
          <cell r="V283" t="str">
            <v>0.00</v>
          </cell>
          <cell r="W283" t="str">
            <v>577,459.00</v>
          </cell>
          <cell r="X283" t="str">
            <v>0.00</v>
          </cell>
          <cell r="Y283" t="str">
            <v>Nación</v>
          </cell>
          <cell r="Z283" t="str">
            <v>CSF</v>
          </cell>
          <cell r="AA283" t="str">
            <v>RECURSOS CORRIENTES</v>
          </cell>
          <cell r="AB283" t="str">
            <v>Nomina 2Q agosto 2016</v>
          </cell>
          <cell r="AC283" t="str">
            <v>39116</v>
          </cell>
          <cell r="AD283" t="str">
            <v>35416</v>
          </cell>
          <cell r="AE283" t="str">
            <v>49316</v>
          </cell>
          <cell r="AF283" t="str">
            <v>151516</v>
          </cell>
          <cell r="AG283" t="str">
            <v>2016-08-23 00:00:00</v>
          </cell>
          <cell r="AH283" t="str">
            <v>148116</v>
          </cell>
          <cell r="AI283" t="str">
            <v>233242516</v>
          </cell>
          <cell r="AJ283" t="str">
            <v>3816, 6216, 6316, 6416</v>
          </cell>
          <cell r="AK283" t="str">
            <v>2016-08-22 00:00:00</v>
          </cell>
          <cell r="AL283" t="str">
            <v>NOMINA</v>
          </cell>
          <cell r="AM283" t="str">
            <v>Nómina 2Q Agosto 2016</v>
          </cell>
          <cell r="AN283" t="str">
            <v>Nómina 2Q Agosto 2016</v>
          </cell>
        </row>
        <row r="284">
          <cell r="A284">
            <v>148116</v>
          </cell>
          <cell r="B284" t="str">
            <v>2016-08-23 00:00:00</v>
          </cell>
          <cell r="C284" t="str">
            <v>2016-08-23 16:09:03</v>
          </cell>
          <cell r="D284" t="str">
            <v>ConOrdendePago</v>
          </cell>
          <cell r="E284">
            <v>159954638</v>
          </cell>
          <cell r="F284" t="str">
            <v>56,475,959.00</v>
          </cell>
          <cell r="G284" t="str">
            <v>0.00</v>
          </cell>
          <cell r="H284" t="str">
            <v>000</v>
          </cell>
          <cell r="I284" t="str">
            <v>NIT</v>
          </cell>
          <cell r="J284" t="str">
            <v>830025406</v>
          </cell>
          <cell r="K284" t="str">
            <v>UAE CONTADURIA GENERAL NACION</v>
          </cell>
          <cell r="L284" t="str">
            <v>Abono en cuenta</v>
          </cell>
          <cell r="M284" t="str">
            <v>Corriente</v>
          </cell>
          <cell r="N284" t="str">
            <v>000769999574</v>
          </cell>
          <cell r="O284" t="str">
            <v>Activa</v>
          </cell>
          <cell r="P284" t="str">
            <v>860034313</v>
          </cell>
          <cell r="Q284" t="str">
            <v>BANCO DAVIVIENDA S.A.</v>
          </cell>
          <cell r="R284" t="str">
            <v>CGN- GESTION GENERAL</v>
          </cell>
          <cell r="S284" t="str">
            <v>A-1-0-1-5-13</v>
          </cell>
          <cell r="T284" t="str">
            <v>AUXILIO DE TRANSPORTE</v>
          </cell>
          <cell r="U284" t="str">
            <v>486,920.00</v>
          </cell>
          <cell r="V284" t="str">
            <v>0.00</v>
          </cell>
          <cell r="W284" t="str">
            <v>486,920.00</v>
          </cell>
          <cell r="X284" t="str">
            <v>0.00</v>
          </cell>
          <cell r="Y284" t="str">
            <v>Nación</v>
          </cell>
          <cell r="Z284" t="str">
            <v>CSF</v>
          </cell>
          <cell r="AA284" t="str">
            <v>RECURSOS CORRIENTES</v>
          </cell>
          <cell r="AB284" t="str">
            <v>Nomina 2Q agosto 2016</v>
          </cell>
          <cell r="AC284" t="str">
            <v>39116</v>
          </cell>
          <cell r="AD284" t="str">
            <v>35416</v>
          </cell>
          <cell r="AE284" t="str">
            <v>49316</v>
          </cell>
          <cell r="AF284" t="str">
            <v>151516</v>
          </cell>
          <cell r="AG284" t="str">
            <v>2016-08-23 00:00:00</v>
          </cell>
          <cell r="AH284" t="str">
            <v>148116</v>
          </cell>
          <cell r="AI284" t="str">
            <v>233242516</v>
          </cell>
          <cell r="AJ284" t="str">
            <v>3816, 6216, 6316, 6416</v>
          </cell>
          <cell r="AK284" t="str">
            <v>2016-08-22 00:00:00</v>
          </cell>
          <cell r="AL284" t="str">
            <v>NOMINA</v>
          </cell>
          <cell r="AM284" t="str">
            <v>Nómina 2Q Agosto 2016</v>
          </cell>
          <cell r="AN284" t="str">
            <v>Nómina 2Q Agosto 2016</v>
          </cell>
        </row>
        <row r="285">
          <cell r="A285">
            <v>148116</v>
          </cell>
          <cell r="B285" t="str">
            <v>2016-08-23 00:00:00</v>
          </cell>
          <cell r="C285" t="str">
            <v>2016-08-23 16:09:03</v>
          </cell>
          <cell r="D285" t="str">
            <v>ConOrdendePago</v>
          </cell>
          <cell r="E285">
            <v>159954638</v>
          </cell>
          <cell r="F285" t="str">
            <v>56,475,959.00</v>
          </cell>
          <cell r="G285" t="str">
            <v>0.00</v>
          </cell>
          <cell r="H285" t="str">
            <v>000</v>
          </cell>
          <cell r="I285" t="str">
            <v>NIT</v>
          </cell>
          <cell r="J285" t="str">
            <v>830025406</v>
          </cell>
          <cell r="K285" t="str">
            <v>UAE CONTADURIA GENERAL NACION</v>
          </cell>
          <cell r="L285" t="str">
            <v>Abono en cuenta</v>
          </cell>
          <cell r="M285" t="str">
            <v>Corriente</v>
          </cell>
          <cell r="N285" t="str">
            <v>000769999574</v>
          </cell>
          <cell r="O285" t="str">
            <v>Activa</v>
          </cell>
          <cell r="P285" t="str">
            <v>860034313</v>
          </cell>
          <cell r="Q285" t="str">
            <v>BANCO DAVIVIENDA S.A.</v>
          </cell>
          <cell r="R285" t="str">
            <v>CGN- GESTION GENERAL</v>
          </cell>
          <cell r="S285" t="str">
            <v>A-1-0-1-5-2</v>
          </cell>
          <cell r="T285" t="str">
            <v>BONIFICACION POR SERVICIOS PRESTADOS</v>
          </cell>
          <cell r="U285" t="str">
            <v>8,088,596.00</v>
          </cell>
          <cell r="V285" t="str">
            <v>0.00</v>
          </cell>
          <cell r="W285" t="str">
            <v>8,088,596.00</v>
          </cell>
          <cell r="X285" t="str">
            <v>0.00</v>
          </cell>
          <cell r="Y285" t="str">
            <v>Nación</v>
          </cell>
          <cell r="Z285" t="str">
            <v>CSF</v>
          </cell>
          <cell r="AA285" t="str">
            <v>RECURSOS CORRIENTES</v>
          </cell>
          <cell r="AB285" t="str">
            <v>Nomina 2Q agosto 2016</v>
          </cell>
          <cell r="AC285" t="str">
            <v>39116</v>
          </cell>
          <cell r="AD285" t="str">
            <v>35416</v>
          </cell>
          <cell r="AE285" t="str">
            <v>49316</v>
          </cell>
          <cell r="AF285" t="str">
            <v>151516</v>
          </cell>
          <cell r="AG285" t="str">
            <v>2016-08-23 00:00:00</v>
          </cell>
          <cell r="AH285" t="str">
            <v>148116</v>
          </cell>
          <cell r="AI285" t="str">
            <v>233242516</v>
          </cell>
          <cell r="AJ285" t="str">
            <v>3816, 6216, 6316, 6416</v>
          </cell>
          <cell r="AK285" t="str">
            <v>2016-08-22 00:00:00</v>
          </cell>
          <cell r="AL285" t="str">
            <v>NOMINA</v>
          </cell>
          <cell r="AM285" t="str">
            <v>Nómina 2Q Agosto 2016</v>
          </cell>
          <cell r="AN285" t="str">
            <v>Nómina 2Q Agosto 2016</v>
          </cell>
        </row>
        <row r="286">
          <cell r="A286">
            <v>148116</v>
          </cell>
          <cell r="B286" t="str">
            <v>2016-08-23 00:00:00</v>
          </cell>
          <cell r="C286" t="str">
            <v>2016-08-23 16:09:03</v>
          </cell>
          <cell r="D286" t="str">
            <v>ConOrdendePago</v>
          </cell>
          <cell r="E286">
            <v>159954638</v>
          </cell>
          <cell r="F286" t="str">
            <v>56,475,959.00</v>
          </cell>
          <cell r="G286" t="str">
            <v>0.00</v>
          </cell>
          <cell r="H286" t="str">
            <v>000</v>
          </cell>
          <cell r="I286" t="str">
            <v>NIT</v>
          </cell>
          <cell r="J286" t="str">
            <v>830025406</v>
          </cell>
          <cell r="K286" t="str">
            <v>UAE CONTADURIA GENERAL NACION</v>
          </cell>
          <cell r="L286" t="str">
            <v>Abono en cuenta</v>
          </cell>
          <cell r="M286" t="str">
            <v>Corriente</v>
          </cell>
          <cell r="N286" t="str">
            <v>000769999574</v>
          </cell>
          <cell r="O286" t="str">
            <v>Activa</v>
          </cell>
          <cell r="P286" t="str">
            <v>860034313</v>
          </cell>
          <cell r="Q286" t="str">
            <v>BANCO DAVIVIENDA S.A.</v>
          </cell>
          <cell r="R286" t="str">
            <v>CGN- GESTION GENERAL</v>
          </cell>
          <cell r="S286" t="str">
            <v>A-1-0-1-5-47</v>
          </cell>
          <cell r="T286" t="str">
            <v>PRIMA DE COORDINACION</v>
          </cell>
          <cell r="U286" t="str">
            <v>1,951,823.00</v>
          </cell>
          <cell r="V286" t="str">
            <v>0.00</v>
          </cell>
          <cell r="W286" t="str">
            <v>1,951,823.00</v>
          </cell>
          <cell r="X286" t="str">
            <v>0.00</v>
          </cell>
          <cell r="Y286" t="str">
            <v>Nación</v>
          </cell>
          <cell r="Z286" t="str">
            <v>CSF</v>
          </cell>
          <cell r="AA286" t="str">
            <v>RECURSOS CORRIENTES</v>
          </cell>
          <cell r="AB286" t="str">
            <v>Nomina 2Q agosto 2016</v>
          </cell>
          <cell r="AC286" t="str">
            <v>39116</v>
          </cell>
          <cell r="AD286" t="str">
            <v>35416</v>
          </cell>
          <cell r="AE286" t="str">
            <v>49316</v>
          </cell>
          <cell r="AF286" t="str">
            <v>151516</v>
          </cell>
          <cell r="AG286" t="str">
            <v>2016-08-23 00:00:00</v>
          </cell>
          <cell r="AH286" t="str">
            <v>148116</v>
          </cell>
          <cell r="AI286" t="str">
            <v>233242516</v>
          </cell>
          <cell r="AJ286" t="str">
            <v>3816, 6216, 6316, 6416</v>
          </cell>
          <cell r="AK286" t="str">
            <v>2016-08-22 00:00:00</v>
          </cell>
          <cell r="AL286" t="str">
            <v>NOMINA</v>
          </cell>
          <cell r="AM286" t="str">
            <v>Nómina 2Q Agosto 2016</v>
          </cell>
          <cell r="AN286" t="str">
            <v>Nómina 2Q Agosto 2016</v>
          </cell>
        </row>
        <row r="287">
          <cell r="A287">
            <v>148216</v>
          </cell>
          <cell r="B287" t="str">
            <v>2016-08-25 00:00:00</v>
          </cell>
          <cell r="C287" t="str">
            <v>2016-08-25 11:35:11</v>
          </cell>
          <cell r="D287" t="str">
            <v>ConOrdendePago</v>
          </cell>
          <cell r="E287">
            <v>891900</v>
          </cell>
          <cell r="F287" t="str">
            <v>0.00</v>
          </cell>
          <cell r="G287" t="str">
            <v>0.00</v>
          </cell>
          <cell r="H287" t="str">
            <v>000</v>
          </cell>
          <cell r="I287" t="str">
            <v>NIT</v>
          </cell>
          <cell r="J287" t="str">
            <v>900062917</v>
          </cell>
          <cell r="K287" t="str">
            <v>SERVICIOS POSTALES NACIONALES S.A</v>
          </cell>
          <cell r="L287" t="str">
            <v>Abono en cuenta</v>
          </cell>
          <cell r="M287" t="str">
            <v>Ahorro</v>
          </cell>
          <cell r="N287" t="str">
            <v>221806300</v>
          </cell>
          <cell r="O287" t="str">
            <v>Activa</v>
          </cell>
          <cell r="P287" t="str">
            <v>890300279</v>
          </cell>
          <cell r="Q287" t="str">
            <v>BANCO DE OCCIDENTE</v>
          </cell>
          <cell r="R287" t="str">
            <v>CGN- GESTION GENERAL</v>
          </cell>
          <cell r="S287" t="str">
            <v>A-2-0-4-6-2</v>
          </cell>
          <cell r="T287" t="str">
            <v>CORREO</v>
          </cell>
          <cell r="U287" t="str">
            <v>891,900.00</v>
          </cell>
          <cell r="V287" t="str">
            <v>0.00</v>
          </cell>
          <cell r="W287" t="str">
            <v>891,900.00</v>
          </cell>
          <cell r="X287" t="str">
            <v>0.00</v>
          </cell>
          <cell r="Y287" t="str">
            <v>Nación</v>
          </cell>
          <cell r="Z287" t="str">
            <v>CSF</v>
          </cell>
          <cell r="AA287" t="str">
            <v>RECURSOS CORRIENTES</v>
          </cell>
          <cell r="AB287" t="str">
            <v>Cancelación de prestación de servicios de correo y mensajería, del 06 al 29 de julio de 2016.</v>
          </cell>
          <cell r="AC287" t="str">
            <v>15216</v>
          </cell>
          <cell r="AD287" t="str">
            <v>14916</v>
          </cell>
          <cell r="AE287" t="str">
            <v>20016</v>
          </cell>
          <cell r="AF287" t="str">
            <v>151716</v>
          </cell>
          <cell r="AG287" t="str">
            <v>2016-08-25 00:00:00</v>
          </cell>
          <cell r="AH287" t="str">
            <v>148216</v>
          </cell>
          <cell r="AI287" t="str">
            <v>236033816</v>
          </cell>
          <cell r="AJ287">
            <v>0</v>
          </cell>
          <cell r="AK287" t="str">
            <v>2016-02-16 00:00:00</v>
          </cell>
          <cell r="AL287" t="str">
            <v>CONTRATO DE PRESTACION DE SERVICIOS</v>
          </cell>
          <cell r="AM287" t="str">
            <v>C-126/16</v>
          </cell>
          <cell r="AN287" t="str">
            <v>Prestar servicio de correo y mensajería local e internacional y envíos postales para la CGN</v>
          </cell>
        </row>
        <row r="288">
          <cell r="A288">
            <v>148316</v>
          </cell>
          <cell r="B288" t="str">
            <v>2016-08-25 00:00:00</v>
          </cell>
          <cell r="C288" t="str">
            <v>2016-08-25 11:57:46</v>
          </cell>
          <cell r="D288" t="str">
            <v>ConOrdendePago</v>
          </cell>
          <cell r="E288">
            <v>6990</v>
          </cell>
          <cell r="F288" t="str">
            <v>0.00</v>
          </cell>
          <cell r="G288" t="str">
            <v>0.00</v>
          </cell>
          <cell r="H288" t="str">
            <v>000</v>
          </cell>
          <cell r="I288" t="str">
            <v>NIT</v>
          </cell>
          <cell r="J288" t="str">
            <v>800007813</v>
          </cell>
          <cell r="K288" t="str">
            <v>GAS NATURAL S.A. E.S.P.</v>
          </cell>
          <cell r="L288" t="str">
            <v>Abono en cuenta</v>
          </cell>
          <cell r="M288" t="str">
            <v>Corriente</v>
          </cell>
          <cell r="N288" t="str">
            <v>0201008573</v>
          </cell>
          <cell r="O288" t="str">
            <v>Activa</v>
          </cell>
          <cell r="P288" t="str">
            <v>860034594</v>
          </cell>
          <cell r="Q288" t="str">
            <v>BANCO COLPATRIA RED MULTIBANCA COLPATRIA S.A.</v>
          </cell>
          <cell r="R288" t="str">
            <v>CGN- GESTION GENERAL</v>
          </cell>
          <cell r="S288" t="str">
            <v>A-2-0-4-8-3</v>
          </cell>
          <cell r="T288" t="str">
            <v>GAS NATURAL</v>
          </cell>
          <cell r="U288" t="str">
            <v>6,990.00</v>
          </cell>
          <cell r="V288" t="str">
            <v>0.00</v>
          </cell>
          <cell r="W288" t="str">
            <v>6,990.00</v>
          </cell>
          <cell r="X288" t="str">
            <v>0.00</v>
          </cell>
          <cell r="Y288" t="str">
            <v>Nación</v>
          </cell>
          <cell r="Z288" t="str">
            <v>CSF</v>
          </cell>
          <cell r="AA288" t="str">
            <v>RECURSOS CORRIENTES</v>
          </cell>
          <cell r="AB288" t="str">
            <v>Cancelación servicio de gas Julio-Agosto de 2016 para la CGN.</v>
          </cell>
          <cell r="AC288" t="str">
            <v>5316</v>
          </cell>
          <cell r="AD288" t="str">
            <v>5116</v>
          </cell>
          <cell r="AE288" t="str">
            <v>49616</v>
          </cell>
          <cell r="AF288" t="str">
            <v>151616</v>
          </cell>
          <cell r="AG288" t="str">
            <v>2016-08-25 00:00:00</v>
          </cell>
          <cell r="AH288" t="str">
            <v>148316</v>
          </cell>
          <cell r="AI288" t="str">
            <v>236001316</v>
          </cell>
          <cell r="AJ288">
            <v>0</v>
          </cell>
          <cell r="AK288" t="str">
            <v>2016-08-25 00:00:00</v>
          </cell>
          <cell r="AL288" t="str">
            <v>FACTURA</v>
          </cell>
          <cell r="AM288" t="str">
            <v>A167517354</v>
          </cell>
          <cell r="AN288" t="str">
            <v>Servicios de gas durante julio y agosto de 2016</v>
          </cell>
        </row>
        <row r="289">
          <cell r="A289">
            <v>148416</v>
          </cell>
          <cell r="B289" t="str">
            <v>2016-08-25 00:00:00</v>
          </cell>
          <cell r="C289" t="str">
            <v>2016-08-25 14:57:07</v>
          </cell>
          <cell r="D289" t="str">
            <v>ConOrdendePago</v>
          </cell>
          <cell r="E289">
            <v>458572</v>
          </cell>
          <cell r="F289" t="str">
            <v>311.00</v>
          </cell>
          <cell r="G289" t="str">
            <v>0.00</v>
          </cell>
          <cell r="H289" t="str">
            <v>000</v>
          </cell>
          <cell r="I289" t="str">
            <v>NIT</v>
          </cell>
          <cell r="J289" t="str">
            <v>830095213</v>
          </cell>
          <cell r="K289" t="str">
            <v>ORGANIZACION TERPEL S.A.</v>
          </cell>
          <cell r="L289" t="str">
            <v>Abono en cuenta</v>
          </cell>
          <cell r="M289" t="str">
            <v>Corriente</v>
          </cell>
          <cell r="N289" t="str">
            <v>03108322996</v>
          </cell>
          <cell r="O289" t="str">
            <v>Activa</v>
          </cell>
          <cell r="P289" t="str">
            <v>890903938</v>
          </cell>
          <cell r="Q289" t="str">
            <v>BANCOLOMBIA S.A.</v>
          </cell>
          <cell r="R289" t="str">
            <v>CGN- GESTION GENERAL</v>
          </cell>
          <cell r="S289" t="str">
            <v>A-2-0-4-4-1</v>
          </cell>
          <cell r="T289" t="str">
            <v>COMBUSTIBLE Y LUBRICANTES</v>
          </cell>
          <cell r="U289" t="str">
            <v>458,572.00</v>
          </cell>
          <cell r="V289" t="str">
            <v>0.00</v>
          </cell>
          <cell r="W289" t="str">
            <v>458,572.00</v>
          </cell>
          <cell r="X289" t="str">
            <v>0.00</v>
          </cell>
          <cell r="Y289" t="str">
            <v>Nación</v>
          </cell>
          <cell r="Z289" t="str">
            <v>CSF</v>
          </cell>
          <cell r="AA289" t="str">
            <v>RECURSOS CORRIENTES</v>
          </cell>
          <cell r="AB289" t="str">
            <v>Pago de servicio de combustible para vehículos de la CGN del 1 al 15 de agosto 2016</v>
          </cell>
          <cell r="AC289" t="str">
            <v>1816</v>
          </cell>
          <cell r="AD289" t="str">
            <v>1716</v>
          </cell>
          <cell r="AE289" t="str">
            <v>1716</v>
          </cell>
          <cell r="AF289" t="str">
            <v>152416</v>
          </cell>
          <cell r="AG289" t="str">
            <v>2016-08-25 00:00:00</v>
          </cell>
          <cell r="AH289" t="str">
            <v>148416</v>
          </cell>
          <cell r="AI289" t="str">
            <v>239322316</v>
          </cell>
          <cell r="AJ289">
            <v>0</v>
          </cell>
          <cell r="AK289" t="str">
            <v>2016-01-08 00:00:00</v>
          </cell>
          <cell r="AL289" t="str">
            <v>ORDEN DE COMPRA</v>
          </cell>
          <cell r="AM289" t="str">
            <v>O-01/16 y CCE 6245/16</v>
          </cell>
          <cell r="AN289" t="str">
            <v>Suministro de combustible para el parque automotor de la CGN en el 2016</v>
          </cell>
        </row>
        <row r="290">
          <cell r="A290">
            <v>148516</v>
          </cell>
          <cell r="B290" t="str">
            <v>2016-08-25 00:00:00</v>
          </cell>
          <cell r="C290" t="str">
            <v>2016-08-25 15:10:28</v>
          </cell>
          <cell r="D290" t="str">
            <v>ConOrdendePago</v>
          </cell>
          <cell r="E290">
            <v>800000</v>
          </cell>
          <cell r="F290" t="str">
            <v>40,832.00</v>
          </cell>
          <cell r="G290" t="str">
            <v>0.00</v>
          </cell>
          <cell r="H290" t="str">
            <v>000</v>
          </cell>
          <cell r="I290" t="str">
            <v>NIT</v>
          </cell>
          <cell r="J290" t="str">
            <v>800249557</v>
          </cell>
          <cell r="K290" t="str">
            <v>D P C LTDA PUBLICACIONES DESPACHOS PUBLICOS DE COLOMBIA LTDA</v>
          </cell>
          <cell r="L290" t="str">
            <v>Abono en cuenta</v>
          </cell>
          <cell r="M290" t="str">
            <v>Corriente</v>
          </cell>
          <cell r="N290" t="str">
            <v>511068199</v>
          </cell>
          <cell r="O290" t="str">
            <v>Activa</v>
          </cell>
          <cell r="P290" t="str">
            <v>860002964</v>
          </cell>
          <cell r="Q290" t="str">
            <v>BANCO DE BOGOTA S. A.</v>
          </cell>
          <cell r="R290" t="str">
            <v>CGN- GESTION GENERAL</v>
          </cell>
          <cell r="S290" t="str">
            <v>A-2-0-4-7-6</v>
          </cell>
          <cell r="T290" t="str">
            <v>OTROS GASTOS POR IMPRESOS Y PUBLICACIONES</v>
          </cell>
          <cell r="U290" t="str">
            <v>800,000.00</v>
          </cell>
          <cell r="V290" t="str">
            <v>0.00</v>
          </cell>
          <cell r="W290" t="str">
            <v>800,000.00</v>
          </cell>
          <cell r="X290" t="str">
            <v>0.00</v>
          </cell>
          <cell r="Y290" t="str">
            <v>Nación</v>
          </cell>
          <cell r="Z290" t="str">
            <v>CSF</v>
          </cell>
          <cell r="AA290" t="str">
            <v>RECURSOS CORRIENTES</v>
          </cell>
          <cell r="AB290" t="str">
            <v>Cancelación de publicación de estructura jerárquica y demás dependencias: números telefónicos, dirección y fax de la CGN.</v>
          </cell>
          <cell r="AC290" t="str">
            <v>30516</v>
          </cell>
          <cell r="AD290" t="str">
            <v>28616</v>
          </cell>
          <cell r="AE290" t="str">
            <v>36116</v>
          </cell>
          <cell r="AF290" t="str">
            <v>152516</v>
          </cell>
          <cell r="AG290" t="str">
            <v>2016-08-25 00:00:00</v>
          </cell>
          <cell r="AH290" t="str">
            <v>148516</v>
          </cell>
          <cell r="AI290" t="str">
            <v>240102616</v>
          </cell>
          <cell r="AJ290">
            <v>0</v>
          </cell>
          <cell r="AK290" t="str">
            <v>2016-05-13 00:00:00</v>
          </cell>
          <cell r="AL290" t="str">
            <v>ORDEN DE SERVICIO</v>
          </cell>
          <cell r="AM290" t="str">
            <v>O-22/16</v>
          </cell>
          <cell r="AN290" t="str">
            <v>Contratar la publicación de la estructura jerárquica de la CGN</v>
          </cell>
        </row>
        <row r="291">
          <cell r="A291">
            <v>148616</v>
          </cell>
          <cell r="B291" t="str">
            <v>2016-08-26 00:00:00</v>
          </cell>
          <cell r="C291" t="str">
            <v>2016-08-26 09:34:54</v>
          </cell>
          <cell r="D291" t="str">
            <v>ConOrdendePago</v>
          </cell>
          <cell r="E291">
            <v>31282800</v>
          </cell>
          <cell r="F291" t="str">
            <v>31,282,800.00</v>
          </cell>
          <cell r="G291" t="str">
            <v>0.00</v>
          </cell>
          <cell r="H291" t="str">
            <v>000</v>
          </cell>
          <cell r="I291" t="str">
            <v>NIT</v>
          </cell>
          <cell r="J291" t="str">
            <v>900336004</v>
          </cell>
          <cell r="K291" t="str">
            <v>ADMINISTRADORA COLOMBIANA DE PENSIONES COLPENSIONES</v>
          </cell>
          <cell r="L291" t="str">
            <v>Giro</v>
          </cell>
          <cell r="M291">
            <v>0</v>
          </cell>
          <cell r="N291">
            <v>0</v>
          </cell>
          <cell r="O291">
            <v>0</v>
          </cell>
          <cell r="P291">
            <v>0</v>
          </cell>
          <cell r="Q291">
            <v>0</v>
          </cell>
          <cell r="R291" t="str">
            <v>CGN- GESTION GENERAL</v>
          </cell>
          <cell r="S291" t="str">
            <v>A-1-0-5-2-3</v>
          </cell>
          <cell r="T291" t="str">
            <v>FONDOS ADMINISTRADORES DE PENSIONES PUBLICOS</v>
          </cell>
          <cell r="U291" t="str">
            <v>31,282,800.00</v>
          </cell>
          <cell r="V291" t="str">
            <v>0.00</v>
          </cell>
          <cell r="W291" t="str">
            <v>31,282,800.00</v>
          </cell>
          <cell r="X291" t="str">
            <v>0.00</v>
          </cell>
          <cell r="Y291" t="str">
            <v>Nación</v>
          </cell>
          <cell r="Z291" t="str">
            <v>CSF</v>
          </cell>
          <cell r="AA291" t="str">
            <v>RECURSOS CORRIENTES</v>
          </cell>
          <cell r="AB291" t="str">
            <v>Cancelación Seguridad Social mes Agosto de 2016.</v>
          </cell>
          <cell r="AC291" t="str">
            <v>39316</v>
          </cell>
          <cell r="AD291" t="str">
            <v>35616</v>
          </cell>
          <cell r="AE291" t="str">
            <v>49816</v>
          </cell>
          <cell r="AF291" t="str">
            <v>152816</v>
          </cell>
          <cell r="AG291" t="str">
            <v>2016-08-26 00:00:00</v>
          </cell>
          <cell r="AH291" t="str">
            <v>148616</v>
          </cell>
          <cell r="AI291" t="str">
            <v>237486716</v>
          </cell>
          <cell r="AJ291">
            <v>0</v>
          </cell>
          <cell r="AK291" t="str">
            <v>2016-08-26 00:00:00</v>
          </cell>
          <cell r="AL291" t="str">
            <v>ACTO ADMINISTRATIVO</v>
          </cell>
          <cell r="AM291" t="str">
            <v>Ley 100</v>
          </cell>
          <cell r="AN291" t="str">
            <v>Seguridad Social mes de agosto de 2016</v>
          </cell>
        </row>
        <row r="292">
          <cell r="A292">
            <v>148716</v>
          </cell>
          <cell r="B292" t="str">
            <v>2016-08-26 00:00:00</v>
          </cell>
          <cell r="C292" t="str">
            <v>2016-08-26 09:44:37</v>
          </cell>
          <cell r="D292" t="str">
            <v>ConOrdendePago</v>
          </cell>
          <cell r="E292">
            <v>1195200</v>
          </cell>
          <cell r="F292" t="str">
            <v>1,195,200.00</v>
          </cell>
          <cell r="G292" t="str">
            <v>0.00</v>
          </cell>
          <cell r="H292" t="str">
            <v>000</v>
          </cell>
          <cell r="I292" t="str">
            <v>NIT</v>
          </cell>
          <cell r="J292" t="str">
            <v>800140949</v>
          </cell>
          <cell r="K292" t="str">
            <v>CAFESALUD ENTIDAD PROMOTORA DE SALUD SA</v>
          </cell>
          <cell r="L292" t="str">
            <v>Giro</v>
          </cell>
          <cell r="M292">
            <v>0</v>
          </cell>
          <cell r="N292">
            <v>0</v>
          </cell>
          <cell r="O292">
            <v>0</v>
          </cell>
          <cell r="P292">
            <v>0</v>
          </cell>
          <cell r="Q292">
            <v>0</v>
          </cell>
          <cell r="R292" t="str">
            <v>CGN- GESTION GENERAL</v>
          </cell>
          <cell r="S292" t="str">
            <v>A-1-0-5-1-4</v>
          </cell>
          <cell r="T292" t="str">
            <v>EMPRESAS PRIVADAS PROMOTORAS DE SALUD</v>
          </cell>
          <cell r="U292" t="str">
            <v>1,195,200.00</v>
          </cell>
          <cell r="V292" t="str">
            <v>0.00</v>
          </cell>
          <cell r="W292" t="str">
            <v>1,195,200.00</v>
          </cell>
          <cell r="X292" t="str">
            <v>0.00</v>
          </cell>
          <cell r="Y292" t="str">
            <v>Nación</v>
          </cell>
          <cell r="Z292" t="str">
            <v>CSF</v>
          </cell>
          <cell r="AA292" t="str">
            <v>RECURSOS CORRIENTES</v>
          </cell>
          <cell r="AB292" t="str">
            <v>Cancelación Seguridad Social mes Agosto de 2016.</v>
          </cell>
          <cell r="AC292" t="str">
            <v>39316</v>
          </cell>
          <cell r="AD292" t="str">
            <v>35616</v>
          </cell>
          <cell r="AE292" t="str">
            <v>49916</v>
          </cell>
          <cell r="AF292" t="str">
            <v>152916</v>
          </cell>
          <cell r="AG292" t="str">
            <v>2016-08-26 00:00:00</v>
          </cell>
          <cell r="AH292" t="str">
            <v>148716</v>
          </cell>
          <cell r="AI292" t="str">
            <v>237491716</v>
          </cell>
          <cell r="AJ292">
            <v>0</v>
          </cell>
          <cell r="AK292" t="str">
            <v>2016-08-26 00:00:00</v>
          </cell>
          <cell r="AL292" t="str">
            <v>ACTO ADMINISTRATIVO</v>
          </cell>
          <cell r="AM292" t="str">
            <v>Ley 100</v>
          </cell>
          <cell r="AN292" t="str">
            <v>Seguridad Social mes de agosto de 2016</v>
          </cell>
        </row>
        <row r="293">
          <cell r="A293">
            <v>148816</v>
          </cell>
          <cell r="B293" t="str">
            <v>2016-08-26 00:00:00</v>
          </cell>
          <cell r="C293" t="str">
            <v>2016-08-26 09:47:16</v>
          </cell>
          <cell r="D293" t="str">
            <v>ConOrdendePago</v>
          </cell>
          <cell r="E293">
            <v>2011100</v>
          </cell>
          <cell r="F293" t="str">
            <v>2,011,100.00</v>
          </cell>
          <cell r="G293" t="str">
            <v>0.00</v>
          </cell>
          <cell r="H293" t="str">
            <v>000</v>
          </cell>
          <cell r="I293" t="str">
            <v>NIT</v>
          </cell>
          <cell r="J293" t="str">
            <v>830113831</v>
          </cell>
          <cell r="K293" t="str">
            <v>ALIANSALUD ENTIDAD PROMOTORA DE SALUD S.A. Y/O ALIANSALUD ENTIDAD PROMOTORA DE SALUD Y/O ALIANSALUD EPS S.A. Y/O ALIANSAL</v>
          </cell>
          <cell r="L293" t="str">
            <v>Giro</v>
          </cell>
          <cell r="M293">
            <v>0</v>
          </cell>
          <cell r="N293">
            <v>0</v>
          </cell>
          <cell r="O293">
            <v>0</v>
          </cell>
          <cell r="P293">
            <v>0</v>
          </cell>
          <cell r="Q293">
            <v>0</v>
          </cell>
          <cell r="R293" t="str">
            <v>CGN- GESTION GENERAL</v>
          </cell>
          <cell r="S293" t="str">
            <v>A-1-0-5-1-4</v>
          </cell>
          <cell r="T293" t="str">
            <v>EMPRESAS PRIVADAS PROMOTORAS DE SALUD</v>
          </cell>
          <cell r="U293" t="str">
            <v>2,011,100.00</v>
          </cell>
          <cell r="V293" t="str">
            <v>0.00</v>
          </cell>
          <cell r="W293" t="str">
            <v>2,011,100.00</v>
          </cell>
          <cell r="X293" t="str">
            <v>0.00</v>
          </cell>
          <cell r="Y293" t="str">
            <v>Nación</v>
          </cell>
          <cell r="Z293" t="str">
            <v>CSF</v>
          </cell>
          <cell r="AA293" t="str">
            <v>RECURSOS CORRIENTES</v>
          </cell>
          <cell r="AB293" t="str">
            <v>Cancelación Seguridad Social mes Agosto de 2016.</v>
          </cell>
          <cell r="AC293" t="str">
            <v>39316</v>
          </cell>
          <cell r="AD293" t="str">
            <v>35616</v>
          </cell>
          <cell r="AE293" t="str">
            <v>50016</v>
          </cell>
          <cell r="AF293" t="str">
            <v>153016</v>
          </cell>
          <cell r="AG293" t="str">
            <v>2016-08-26 00:00:00</v>
          </cell>
          <cell r="AH293" t="str">
            <v>148816</v>
          </cell>
          <cell r="AI293" t="str">
            <v>237496316</v>
          </cell>
          <cell r="AJ293">
            <v>0</v>
          </cell>
          <cell r="AK293" t="str">
            <v>2016-08-26 00:00:00</v>
          </cell>
          <cell r="AL293" t="str">
            <v>ACTO ADMINISTRATIVO</v>
          </cell>
          <cell r="AM293" t="str">
            <v>Ley 100</v>
          </cell>
          <cell r="AN293" t="str">
            <v>Seguridad Social mes de agosto de 2016</v>
          </cell>
        </row>
        <row r="294">
          <cell r="A294">
            <v>148916</v>
          </cell>
          <cell r="B294" t="str">
            <v>2016-08-26 00:00:00</v>
          </cell>
          <cell r="C294" t="str">
            <v>2016-08-26 09:50:15</v>
          </cell>
          <cell r="D294" t="str">
            <v>ConOrdendePago</v>
          </cell>
          <cell r="E294">
            <v>6502600</v>
          </cell>
          <cell r="F294" t="str">
            <v>6,502,600.00</v>
          </cell>
          <cell r="G294" t="str">
            <v>0.00</v>
          </cell>
          <cell r="H294" t="str">
            <v>000</v>
          </cell>
          <cell r="I294" t="str">
            <v>NIT</v>
          </cell>
          <cell r="J294" t="str">
            <v>860066942</v>
          </cell>
          <cell r="K294" t="str">
            <v>CAJA DE COMPENSACION FAMILIAR COMPENSAR</v>
          </cell>
          <cell r="L294" t="str">
            <v>Giro</v>
          </cell>
          <cell r="M294">
            <v>0</v>
          </cell>
          <cell r="N294">
            <v>0</v>
          </cell>
          <cell r="O294">
            <v>0</v>
          </cell>
          <cell r="P294">
            <v>0</v>
          </cell>
          <cell r="Q294">
            <v>0</v>
          </cell>
          <cell r="R294" t="str">
            <v>CGN- GESTION GENERAL</v>
          </cell>
          <cell r="S294" t="str">
            <v>A-1-0-5-1-4</v>
          </cell>
          <cell r="T294" t="str">
            <v>EMPRESAS PRIVADAS PROMOTORAS DE SALUD</v>
          </cell>
          <cell r="U294" t="str">
            <v>6,502,600.00</v>
          </cell>
          <cell r="V294" t="str">
            <v>0.00</v>
          </cell>
          <cell r="W294" t="str">
            <v>6,502,600.00</v>
          </cell>
          <cell r="X294" t="str">
            <v>0.00</v>
          </cell>
          <cell r="Y294" t="str">
            <v>Nación</v>
          </cell>
          <cell r="Z294" t="str">
            <v>CSF</v>
          </cell>
          <cell r="AA294" t="str">
            <v>RECURSOS CORRIENTES</v>
          </cell>
          <cell r="AB294" t="str">
            <v>Cancelación Seguridad Social mes Agosto de 2016.</v>
          </cell>
          <cell r="AC294" t="str">
            <v>39316</v>
          </cell>
          <cell r="AD294" t="str">
            <v>35616</v>
          </cell>
          <cell r="AE294" t="str">
            <v>50116</v>
          </cell>
          <cell r="AF294" t="str">
            <v>153116</v>
          </cell>
          <cell r="AG294" t="str">
            <v>2016-08-26 00:00:00</v>
          </cell>
          <cell r="AH294" t="str">
            <v>148916</v>
          </cell>
          <cell r="AI294" t="str">
            <v>237500816</v>
          </cell>
          <cell r="AJ294">
            <v>0</v>
          </cell>
          <cell r="AK294" t="str">
            <v>2016-08-26 00:00:00</v>
          </cell>
          <cell r="AL294" t="str">
            <v>ACTO ADMINISTRATIVO</v>
          </cell>
          <cell r="AM294" t="str">
            <v>Ley 100</v>
          </cell>
          <cell r="AN294" t="str">
            <v>Seguridad Social mes de agosto de 2016</v>
          </cell>
        </row>
        <row r="295">
          <cell r="A295">
            <v>149016</v>
          </cell>
          <cell r="B295" t="str">
            <v>2016-08-26 00:00:00</v>
          </cell>
          <cell r="C295" t="str">
            <v>2016-08-26 09:53:17</v>
          </cell>
          <cell r="D295" t="str">
            <v>ConOrdendePago</v>
          </cell>
          <cell r="E295">
            <v>5244500</v>
          </cell>
          <cell r="F295" t="str">
            <v>5,244,500.00</v>
          </cell>
          <cell r="G295" t="str">
            <v>0.00</v>
          </cell>
          <cell r="H295" t="str">
            <v>000</v>
          </cell>
          <cell r="I295" t="str">
            <v>NIT</v>
          </cell>
          <cell r="J295" t="str">
            <v>805000427</v>
          </cell>
          <cell r="K295" t="str">
            <v>COOMEVA ENTIDAD PROMOTORA DE SALUD SA</v>
          </cell>
          <cell r="L295" t="str">
            <v>Giro</v>
          </cell>
          <cell r="M295">
            <v>0</v>
          </cell>
          <cell r="N295">
            <v>0</v>
          </cell>
          <cell r="O295">
            <v>0</v>
          </cell>
          <cell r="P295">
            <v>0</v>
          </cell>
          <cell r="Q295">
            <v>0</v>
          </cell>
          <cell r="R295" t="str">
            <v>CGN- GESTION GENERAL</v>
          </cell>
          <cell r="S295" t="str">
            <v>A-1-0-5-1-4</v>
          </cell>
          <cell r="T295" t="str">
            <v>EMPRESAS PRIVADAS PROMOTORAS DE SALUD</v>
          </cell>
          <cell r="U295" t="str">
            <v>5,244,500.00</v>
          </cell>
          <cell r="V295" t="str">
            <v>0.00</v>
          </cell>
          <cell r="W295" t="str">
            <v>5,244,500.00</v>
          </cell>
          <cell r="X295" t="str">
            <v>0.00</v>
          </cell>
          <cell r="Y295" t="str">
            <v>Nación</v>
          </cell>
          <cell r="Z295" t="str">
            <v>CSF</v>
          </cell>
          <cell r="AA295" t="str">
            <v>RECURSOS CORRIENTES</v>
          </cell>
          <cell r="AB295" t="str">
            <v>Cancelación Seguridad Social mes Agosto de 2016.</v>
          </cell>
          <cell r="AC295" t="str">
            <v>39316</v>
          </cell>
          <cell r="AD295" t="str">
            <v>35616</v>
          </cell>
          <cell r="AE295" t="str">
            <v>50216</v>
          </cell>
          <cell r="AF295" t="str">
            <v>153216</v>
          </cell>
          <cell r="AG295" t="str">
            <v>2016-08-26 00:00:00</v>
          </cell>
          <cell r="AH295" t="str">
            <v>149016</v>
          </cell>
          <cell r="AI295" t="str">
            <v>237508316</v>
          </cell>
          <cell r="AJ295">
            <v>0</v>
          </cell>
          <cell r="AK295" t="str">
            <v>2016-08-26 00:00:00</v>
          </cell>
          <cell r="AL295" t="str">
            <v>ACTO ADMINISTRATIVO</v>
          </cell>
          <cell r="AM295" t="str">
            <v>Ley 100</v>
          </cell>
          <cell r="AN295" t="str">
            <v>Seguridad Social mes de agosto de 2016</v>
          </cell>
        </row>
        <row r="296">
          <cell r="A296">
            <v>149116</v>
          </cell>
          <cell r="B296" t="str">
            <v>2016-08-26 00:00:00</v>
          </cell>
          <cell r="C296" t="str">
            <v>2016-08-26 10:00:10</v>
          </cell>
          <cell r="D296" t="str">
            <v>ConOrdendePago</v>
          </cell>
          <cell r="E296">
            <v>767600</v>
          </cell>
          <cell r="F296" t="str">
            <v>767,600.00</v>
          </cell>
          <cell r="G296" t="str">
            <v>0.00</v>
          </cell>
          <cell r="H296" t="str">
            <v>000</v>
          </cell>
          <cell r="I296" t="str">
            <v>NIT</v>
          </cell>
          <cell r="J296" t="str">
            <v>830009783</v>
          </cell>
          <cell r="K296" t="str">
            <v>CRUZ BLANCA ENTIDAD PROMOTORA DE SALUD SA</v>
          </cell>
          <cell r="L296" t="str">
            <v>Giro</v>
          </cell>
          <cell r="M296">
            <v>0</v>
          </cell>
          <cell r="N296">
            <v>0</v>
          </cell>
          <cell r="O296">
            <v>0</v>
          </cell>
          <cell r="P296">
            <v>0</v>
          </cell>
          <cell r="Q296">
            <v>0</v>
          </cell>
          <cell r="R296" t="str">
            <v>CGN- GESTION GENERAL</v>
          </cell>
          <cell r="S296" t="str">
            <v>A-1-0-5-1-4</v>
          </cell>
          <cell r="T296" t="str">
            <v>EMPRESAS PRIVADAS PROMOTORAS DE SALUD</v>
          </cell>
          <cell r="U296" t="str">
            <v>767,600.00</v>
          </cell>
          <cell r="V296" t="str">
            <v>0.00</v>
          </cell>
          <cell r="W296" t="str">
            <v>767,600.00</v>
          </cell>
          <cell r="X296" t="str">
            <v>0.00</v>
          </cell>
          <cell r="Y296" t="str">
            <v>Nación</v>
          </cell>
          <cell r="Z296" t="str">
            <v>CSF</v>
          </cell>
          <cell r="AA296" t="str">
            <v>RECURSOS CORRIENTES</v>
          </cell>
          <cell r="AB296" t="str">
            <v>Seguridad social mes de agosto 2016</v>
          </cell>
          <cell r="AC296" t="str">
            <v>39316</v>
          </cell>
          <cell r="AD296" t="str">
            <v>35616</v>
          </cell>
          <cell r="AE296" t="str">
            <v>50316</v>
          </cell>
          <cell r="AF296" t="str">
            <v>153316</v>
          </cell>
          <cell r="AG296" t="str">
            <v>2016-08-26 00:00:00</v>
          </cell>
          <cell r="AH296" t="str">
            <v>149116</v>
          </cell>
          <cell r="AI296" t="str">
            <v>237514416</v>
          </cell>
          <cell r="AJ296">
            <v>0</v>
          </cell>
          <cell r="AK296" t="str">
            <v>2016-08-26 00:00:00</v>
          </cell>
          <cell r="AL296" t="str">
            <v>ACTO ADMINISTRATIVO</v>
          </cell>
          <cell r="AM296" t="str">
            <v>Ley 100</v>
          </cell>
          <cell r="AN296" t="str">
            <v>Seguridad Social mes de agosto de 2016</v>
          </cell>
        </row>
        <row r="297">
          <cell r="A297">
            <v>149216</v>
          </cell>
          <cell r="B297" t="str">
            <v>2016-08-26 00:00:00</v>
          </cell>
          <cell r="C297" t="str">
            <v>2016-08-26 10:10:21</v>
          </cell>
          <cell r="D297" t="str">
            <v>ConOrdendePago</v>
          </cell>
          <cell r="E297">
            <v>1314400</v>
          </cell>
          <cell r="F297" t="str">
            <v>1,314,400.00</v>
          </cell>
          <cell r="G297" t="str">
            <v>0.00</v>
          </cell>
          <cell r="H297" t="str">
            <v>000</v>
          </cell>
          <cell r="I297" t="str">
            <v>NIT</v>
          </cell>
          <cell r="J297" t="str">
            <v>830003564</v>
          </cell>
          <cell r="K297" t="str">
            <v>ENTIDAD PROMOTORA DE SALUD FAMISANAR LTDA CAFAM COLSUBSIDIO</v>
          </cell>
          <cell r="L297" t="str">
            <v>Giro</v>
          </cell>
          <cell r="M297">
            <v>0</v>
          </cell>
          <cell r="N297">
            <v>0</v>
          </cell>
          <cell r="O297">
            <v>0</v>
          </cell>
          <cell r="P297">
            <v>0</v>
          </cell>
          <cell r="Q297">
            <v>0</v>
          </cell>
          <cell r="R297" t="str">
            <v>CGN- GESTION GENERAL</v>
          </cell>
          <cell r="S297" t="str">
            <v>A-1-0-5-1-4</v>
          </cell>
          <cell r="T297" t="str">
            <v>EMPRESAS PRIVADAS PROMOTORAS DE SALUD</v>
          </cell>
          <cell r="U297" t="str">
            <v>1,314,400.00</v>
          </cell>
          <cell r="V297" t="str">
            <v>0.00</v>
          </cell>
          <cell r="W297" t="str">
            <v>1,314,400.00</v>
          </cell>
          <cell r="X297" t="str">
            <v>0.00</v>
          </cell>
          <cell r="Y297" t="str">
            <v>Nación</v>
          </cell>
          <cell r="Z297" t="str">
            <v>CSF</v>
          </cell>
          <cell r="AA297" t="str">
            <v>RECURSOS CORRIENTES</v>
          </cell>
          <cell r="AB297" t="str">
            <v>Seguridad social mes de agosto 2016</v>
          </cell>
          <cell r="AC297" t="str">
            <v>39316</v>
          </cell>
          <cell r="AD297" t="str">
            <v>35616</v>
          </cell>
          <cell r="AE297" t="str">
            <v>50416</v>
          </cell>
          <cell r="AF297" t="str">
            <v>153616</v>
          </cell>
          <cell r="AG297" t="str">
            <v>2016-08-26 00:00:00</v>
          </cell>
          <cell r="AH297" t="str">
            <v>149216</v>
          </cell>
          <cell r="AI297" t="str">
            <v>237522016</v>
          </cell>
          <cell r="AJ297">
            <v>0</v>
          </cell>
          <cell r="AK297" t="str">
            <v>2016-08-26 00:00:00</v>
          </cell>
          <cell r="AL297" t="str">
            <v>ACTO ADMINISTRATIVO</v>
          </cell>
          <cell r="AM297" t="str">
            <v>Ley 100</v>
          </cell>
          <cell r="AN297" t="str">
            <v>Seguridad Social mes de agosto de 2016</v>
          </cell>
        </row>
        <row r="298">
          <cell r="A298">
            <v>149316</v>
          </cell>
          <cell r="B298" t="str">
            <v>2016-08-26 00:00:00</v>
          </cell>
          <cell r="C298" t="str">
            <v>2016-08-26 10:45:56</v>
          </cell>
          <cell r="D298" t="str">
            <v>ConOrdendePago</v>
          </cell>
          <cell r="E298">
            <v>5662800</v>
          </cell>
          <cell r="F298" t="str">
            <v>5,662,800.00</v>
          </cell>
          <cell r="G298" t="str">
            <v>0.00</v>
          </cell>
          <cell r="H298" t="str">
            <v>000</v>
          </cell>
          <cell r="I298" t="str">
            <v>NIT</v>
          </cell>
          <cell r="J298" t="str">
            <v>800251440</v>
          </cell>
          <cell r="K298" t="str">
            <v>ENTIDAD PROMOTORA DE SALUD SANITAS S A</v>
          </cell>
          <cell r="L298" t="str">
            <v>Giro</v>
          </cell>
          <cell r="M298">
            <v>0</v>
          </cell>
          <cell r="N298">
            <v>0</v>
          </cell>
          <cell r="O298">
            <v>0</v>
          </cell>
          <cell r="P298">
            <v>0</v>
          </cell>
          <cell r="Q298">
            <v>0</v>
          </cell>
          <cell r="R298" t="str">
            <v>CGN- GESTION GENERAL</v>
          </cell>
          <cell r="S298" t="str">
            <v>A-1-0-5-1-4</v>
          </cell>
          <cell r="T298" t="str">
            <v>EMPRESAS PRIVADAS PROMOTORAS DE SALUD</v>
          </cell>
          <cell r="U298" t="str">
            <v>5,662,800.00</v>
          </cell>
          <cell r="V298" t="str">
            <v>0.00</v>
          </cell>
          <cell r="W298" t="str">
            <v>5,662,800.00</v>
          </cell>
          <cell r="X298" t="str">
            <v>0.00</v>
          </cell>
          <cell r="Y298" t="str">
            <v>Nación</v>
          </cell>
          <cell r="Z298" t="str">
            <v>CSF</v>
          </cell>
          <cell r="AA298" t="str">
            <v>RECURSOS CORRIENTES</v>
          </cell>
          <cell r="AB298" t="str">
            <v>Pago de seguridad social mes de agosto de 2016</v>
          </cell>
          <cell r="AC298" t="str">
            <v>39316</v>
          </cell>
          <cell r="AD298" t="str">
            <v>35616</v>
          </cell>
          <cell r="AE298" t="str">
            <v>50816</v>
          </cell>
          <cell r="AF298" t="str">
            <v>154316</v>
          </cell>
          <cell r="AG298" t="str">
            <v>2016-08-26 00:00:00</v>
          </cell>
          <cell r="AH298" t="str">
            <v>149316</v>
          </cell>
          <cell r="AI298" t="str">
            <v>237575716</v>
          </cell>
          <cell r="AJ298">
            <v>0</v>
          </cell>
          <cell r="AK298" t="str">
            <v>2016-08-26 00:00:00</v>
          </cell>
          <cell r="AL298" t="str">
            <v>ACTO ADMINISTRATIVO</v>
          </cell>
          <cell r="AM298" t="str">
            <v>Ley 100</v>
          </cell>
          <cell r="AN298" t="str">
            <v>Seguridad Social mes de agosto de 2016</v>
          </cell>
        </row>
        <row r="299">
          <cell r="A299">
            <v>149416</v>
          </cell>
          <cell r="B299" t="str">
            <v>2016-08-26 00:00:00</v>
          </cell>
          <cell r="C299" t="str">
            <v>2016-08-26 10:58:11</v>
          </cell>
          <cell r="D299" t="str">
            <v>ConOrdendePago</v>
          </cell>
          <cell r="E299">
            <v>1094100</v>
          </cell>
          <cell r="F299" t="str">
            <v>1,094,100.00</v>
          </cell>
          <cell r="G299" t="str">
            <v>0.00</v>
          </cell>
          <cell r="H299" t="str">
            <v>000</v>
          </cell>
          <cell r="I299" t="str">
            <v>NIT</v>
          </cell>
          <cell r="J299" t="str">
            <v>900156264</v>
          </cell>
          <cell r="K299" t="str">
            <v>NUEVA EMPRESA PROMOTORA DE SALUD S.A.</v>
          </cell>
          <cell r="L299" t="str">
            <v>Giro</v>
          </cell>
          <cell r="M299">
            <v>0</v>
          </cell>
          <cell r="N299">
            <v>0</v>
          </cell>
          <cell r="O299">
            <v>0</v>
          </cell>
          <cell r="P299">
            <v>0</v>
          </cell>
          <cell r="Q299">
            <v>0</v>
          </cell>
          <cell r="R299" t="str">
            <v>CGN- GESTION GENERAL</v>
          </cell>
          <cell r="S299" t="str">
            <v>A-1-0-5-1-4</v>
          </cell>
          <cell r="T299" t="str">
            <v>EMPRESAS PRIVADAS PROMOTORAS DE SALUD</v>
          </cell>
          <cell r="U299" t="str">
            <v>1,094,100.00</v>
          </cell>
          <cell r="V299" t="str">
            <v>0.00</v>
          </cell>
          <cell r="W299" t="str">
            <v>1,094,100.00</v>
          </cell>
          <cell r="X299" t="str">
            <v>0.00</v>
          </cell>
          <cell r="Y299" t="str">
            <v>Nación</v>
          </cell>
          <cell r="Z299" t="str">
            <v>CSF</v>
          </cell>
          <cell r="AA299" t="str">
            <v>RECURSOS CORRIENTES</v>
          </cell>
          <cell r="AB299" t="str">
            <v>Seguridad social mes de agosto 2016</v>
          </cell>
          <cell r="AC299" t="str">
            <v>39316</v>
          </cell>
          <cell r="AD299" t="str">
            <v>35616</v>
          </cell>
          <cell r="AE299" t="str">
            <v>50516</v>
          </cell>
          <cell r="AF299" t="str">
            <v>154916</v>
          </cell>
          <cell r="AG299" t="str">
            <v>2016-08-26 00:00:00</v>
          </cell>
          <cell r="AH299" t="str">
            <v>149416</v>
          </cell>
          <cell r="AI299" t="str">
            <v>237655916</v>
          </cell>
          <cell r="AJ299">
            <v>0</v>
          </cell>
          <cell r="AK299" t="str">
            <v>2016-08-26 00:00:00</v>
          </cell>
          <cell r="AL299" t="str">
            <v>ACTO ADMINISTRATIVO</v>
          </cell>
          <cell r="AM299" t="str">
            <v>Ley 100</v>
          </cell>
          <cell r="AN299" t="str">
            <v>Seguridad Social mes de agosto de 2016</v>
          </cell>
        </row>
        <row r="300">
          <cell r="A300">
            <v>149516</v>
          </cell>
          <cell r="B300" t="str">
            <v>2016-08-26 00:00:00</v>
          </cell>
          <cell r="C300" t="str">
            <v>2016-08-26 11:01:48</v>
          </cell>
          <cell r="D300" t="str">
            <v>ConOrdendePago</v>
          </cell>
          <cell r="E300">
            <v>272500</v>
          </cell>
          <cell r="F300" t="str">
            <v>272,500.00</v>
          </cell>
          <cell r="G300" t="str">
            <v>0.00</v>
          </cell>
          <cell r="H300" t="str">
            <v>000</v>
          </cell>
          <cell r="I300" t="str">
            <v>NIT</v>
          </cell>
          <cell r="J300" t="str">
            <v>805001157</v>
          </cell>
          <cell r="K300" t="str">
            <v>ENTIDAD PROMOTORA DE SALUD SERVICIO OCCIDENTAL DE SALUD SA SOS</v>
          </cell>
          <cell r="L300" t="str">
            <v>Giro</v>
          </cell>
          <cell r="M300">
            <v>0</v>
          </cell>
          <cell r="N300">
            <v>0</v>
          </cell>
          <cell r="O300">
            <v>0</v>
          </cell>
          <cell r="P300">
            <v>0</v>
          </cell>
          <cell r="Q300">
            <v>0</v>
          </cell>
          <cell r="R300" t="str">
            <v>CGN- GESTION GENERAL</v>
          </cell>
          <cell r="S300" t="str">
            <v>A-1-0-5-1-4</v>
          </cell>
          <cell r="T300" t="str">
            <v>EMPRESAS PRIVADAS PROMOTORAS DE SALUD</v>
          </cell>
          <cell r="U300" t="str">
            <v>272,500.00</v>
          </cell>
          <cell r="V300" t="str">
            <v>0.00</v>
          </cell>
          <cell r="W300" t="str">
            <v>272,500.00</v>
          </cell>
          <cell r="X300" t="str">
            <v>0.00</v>
          </cell>
          <cell r="Y300" t="str">
            <v>Nación</v>
          </cell>
          <cell r="Z300" t="str">
            <v>CSF</v>
          </cell>
          <cell r="AA300" t="str">
            <v>RECURSOS CORRIENTES</v>
          </cell>
          <cell r="AB300" t="str">
            <v>Seguridad social mes de agosto 2016</v>
          </cell>
          <cell r="AC300" t="str">
            <v>39316</v>
          </cell>
          <cell r="AD300" t="str">
            <v>35616</v>
          </cell>
          <cell r="AE300" t="str">
            <v>50616</v>
          </cell>
          <cell r="AF300" t="str">
            <v>155016</v>
          </cell>
          <cell r="AG300" t="str">
            <v>2016-08-26 00:00:00</v>
          </cell>
          <cell r="AH300" t="str">
            <v>149516</v>
          </cell>
          <cell r="AI300" t="str">
            <v>237665616</v>
          </cell>
          <cell r="AJ300">
            <v>0</v>
          </cell>
          <cell r="AK300" t="str">
            <v>2016-08-26 00:00:00</v>
          </cell>
          <cell r="AL300" t="str">
            <v>ACTO ADMINISTRATIVO</v>
          </cell>
          <cell r="AM300" t="str">
            <v>Ley 100</v>
          </cell>
          <cell r="AN300" t="str">
            <v>Seguridad Social mes de agosto de 2016</v>
          </cell>
        </row>
        <row r="301">
          <cell r="A301">
            <v>149616</v>
          </cell>
          <cell r="B301" t="str">
            <v>2016-08-26 00:00:00</v>
          </cell>
          <cell r="C301" t="str">
            <v>2016-08-26 11:02:03</v>
          </cell>
          <cell r="D301" t="str">
            <v>ConOrdendePago</v>
          </cell>
          <cell r="E301">
            <v>3538600</v>
          </cell>
          <cell r="F301" t="str">
            <v>3,538,600.00</v>
          </cell>
          <cell r="G301" t="str">
            <v>0.00</v>
          </cell>
          <cell r="H301" t="str">
            <v>000</v>
          </cell>
          <cell r="I301" t="str">
            <v>NIT</v>
          </cell>
          <cell r="J301" t="str">
            <v>800088702</v>
          </cell>
          <cell r="K301" t="str">
            <v>EPS Y MEDICINA PREPAGADA SURAMERICANA S. A</v>
          </cell>
          <cell r="L301" t="str">
            <v>Giro</v>
          </cell>
          <cell r="M301">
            <v>0</v>
          </cell>
          <cell r="N301">
            <v>0</v>
          </cell>
          <cell r="O301">
            <v>0</v>
          </cell>
          <cell r="P301">
            <v>0</v>
          </cell>
          <cell r="Q301">
            <v>0</v>
          </cell>
          <cell r="R301" t="str">
            <v>CGN- GESTION GENERAL</v>
          </cell>
          <cell r="S301" t="str">
            <v>A-1-0-5-1-4</v>
          </cell>
          <cell r="T301" t="str">
            <v>EMPRESAS PRIVADAS PROMOTORAS DE SALUD</v>
          </cell>
          <cell r="U301" t="str">
            <v>3,538,600.00</v>
          </cell>
          <cell r="V301" t="str">
            <v>0.00</v>
          </cell>
          <cell r="W301" t="str">
            <v>3,538,600.00</v>
          </cell>
          <cell r="X301" t="str">
            <v>0.00</v>
          </cell>
          <cell r="Y301" t="str">
            <v>Nación</v>
          </cell>
          <cell r="Z301" t="str">
            <v>CSF</v>
          </cell>
          <cell r="AA301" t="str">
            <v>RECURSOS CORRIENTES</v>
          </cell>
          <cell r="AB301" t="str">
            <v>Pago de seguridad social mes de agosto de 2016</v>
          </cell>
          <cell r="AC301" t="str">
            <v>39316</v>
          </cell>
          <cell r="AD301" t="str">
            <v>35616</v>
          </cell>
          <cell r="AE301" t="str">
            <v>50916</v>
          </cell>
          <cell r="AF301" t="str">
            <v>154616</v>
          </cell>
          <cell r="AG301" t="str">
            <v>2016-08-26 00:00:00</v>
          </cell>
          <cell r="AH301" t="str">
            <v>149616</v>
          </cell>
          <cell r="AI301" t="str">
            <v>237676916</v>
          </cell>
          <cell r="AJ301">
            <v>0</v>
          </cell>
          <cell r="AK301" t="str">
            <v>2016-08-26 00:00:00</v>
          </cell>
          <cell r="AL301" t="str">
            <v>ACTO ADMINISTRATIVO</v>
          </cell>
          <cell r="AM301" t="str">
            <v>Ley 100</v>
          </cell>
          <cell r="AN301" t="str">
            <v>Seguridad Social mes de agosto de 2016</v>
          </cell>
        </row>
        <row r="302">
          <cell r="A302">
            <v>149716</v>
          </cell>
          <cell r="B302" t="str">
            <v>2016-08-26 00:00:00</v>
          </cell>
          <cell r="C302" t="str">
            <v>2016-08-26 11:06:56</v>
          </cell>
          <cell r="D302" t="str">
            <v>ConOrdendePago</v>
          </cell>
          <cell r="E302">
            <v>212600</v>
          </cell>
          <cell r="F302" t="str">
            <v>212,600.00</v>
          </cell>
          <cell r="G302" t="str">
            <v>0.00</v>
          </cell>
          <cell r="H302" t="str">
            <v>000</v>
          </cell>
          <cell r="I302" t="str">
            <v>NIT</v>
          </cell>
          <cell r="J302" t="str">
            <v>900462447</v>
          </cell>
          <cell r="K302" t="str">
            <v>CONSORCIO SAYP 2011</v>
          </cell>
          <cell r="L302" t="str">
            <v>Giro</v>
          </cell>
          <cell r="M302">
            <v>0</v>
          </cell>
          <cell r="N302">
            <v>0</v>
          </cell>
          <cell r="O302">
            <v>0</v>
          </cell>
          <cell r="P302">
            <v>0</v>
          </cell>
          <cell r="Q302">
            <v>0</v>
          </cell>
          <cell r="R302" t="str">
            <v>CGN- GESTION GENERAL</v>
          </cell>
          <cell r="S302" t="str">
            <v>A-1-0-5-1-4</v>
          </cell>
          <cell r="T302" t="str">
            <v>EMPRESAS PRIVADAS PROMOTORAS DE SALUD</v>
          </cell>
          <cell r="U302" t="str">
            <v>212,600.00</v>
          </cell>
          <cell r="V302" t="str">
            <v>0.00</v>
          </cell>
          <cell r="W302" t="str">
            <v>212,600.00</v>
          </cell>
          <cell r="X302" t="str">
            <v>0.00</v>
          </cell>
          <cell r="Y302" t="str">
            <v>Nación</v>
          </cell>
          <cell r="Z302" t="str">
            <v>CSF</v>
          </cell>
          <cell r="AA302" t="str">
            <v>RECURSOS CORRIENTES</v>
          </cell>
          <cell r="AB302" t="str">
            <v>Pago de seguridad social mes de agosto de 2016</v>
          </cell>
          <cell r="AC302" t="str">
            <v>39316</v>
          </cell>
          <cell r="AD302" t="str">
            <v>35616</v>
          </cell>
          <cell r="AE302" t="str">
            <v>51016</v>
          </cell>
          <cell r="AF302" t="str">
            <v>155316</v>
          </cell>
          <cell r="AG302" t="str">
            <v>2016-08-26 00:00:00</v>
          </cell>
          <cell r="AH302" t="str">
            <v>149716</v>
          </cell>
          <cell r="AI302" t="str">
            <v>237695816</v>
          </cell>
          <cell r="AJ302">
            <v>0</v>
          </cell>
          <cell r="AK302" t="str">
            <v>2016-08-26 00:00:00</v>
          </cell>
          <cell r="AL302" t="str">
            <v>ACTO ADMINISTRATIVO</v>
          </cell>
          <cell r="AM302" t="str">
            <v>Ley 100</v>
          </cell>
          <cell r="AN302" t="str">
            <v>Seguridad Social mes de agosto de 2016</v>
          </cell>
        </row>
        <row r="303">
          <cell r="A303">
            <v>149816</v>
          </cell>
          <cell r="B303" t="str">
            <v>2016-08-26 00:00:00</v>
          </cell>
          <cell r="C303" t="str">
            <v>2016-08-26 11:07:19</v>
          </cell>
          <cell r="D303" t="str">
            <v>ConOrdendePago</v>
          </cell>
          <cell r="E303">
            <v>1210100</v>
          </cell>
          <cell r="F303" t="str">
            <v>1,210,100.00</v>
          </cell>
          <cell r="G303" t="str">
            <v>0.00</v>
          </cell>
          <cell r="H303" t="str">
            <v>000</v>
          </cell>
          <cell r="I303" t="str">
            <v>NIT</v>
          </cell>
          <cell r="J303" t="str">
            <v>800130907</v>
          </cell>
          <cell r="K303" t="str">
            <v>SALUD TOTAL ENTIDAD PROMOTORA DE SALUD DEL REGIMEN CONTRIBUTIVO S A</v>
          </cell>
          <cell r="L303" t="str">
            <v>Giro</v>
          </cell>
          <cell r="M303">
            <v>0</v>
          </cell>
          <cell r="N303">
            <v>0</v>
          </cell>
          <cell r="O303">
            <v>0</v>
          </cell>
          <cell r="P303">
            <v>0</v>
          </cell>
          <cell r="Q303">
            <v>0</v>
          </cell>
          <cell r="R303" t="str">
            <v>CGN- GESTION GENERAL</v>
          </cell>
          <cell r="S303" t="str">
            <v>A-1-0-5-1-4</v>
          </cell>
          <cell r="T303" t="str">
            <v>EMPRESAS PRIVADAS PROMOTORAS DE SALUD</v>
          </cell>
          <cell r="U303" t="str">
            <v>1,210,100.00</v>
          </cell>
          <cell r="V303" t="str">
            <v>0.00</v>
          </cell>
          <cell r="W303" t="str">
            <v>1,210,100.00</v>
          </cell>
          <cell r="X303" t="str">
            <v>0.00</v>
          </cell>
          <cell r="Y303" t="str">
            <v>Nación</v>
          </cell>
          <cell r="Z303" t="str">
            <v>CSF</v>
          </cell>
          <cell r="AA303" t="str">
            <v>RECURSOS CORRIENTES</v>
          </cell>
          <cell r="AB303" t="str">
            <v>Seguridad social mes de agosto 2016</v>
          </cell>
          <cell r="AC303" t="str">
            <v>39316</v>
          </cell>
          <cell r="AD303" t="str">
            <v>35616</v>
          </cell>
          <cell r="AE303" t="str">
            <v>50716</v>
          </cell>
          <cell r="AF303" t="str">
            <v>155216</v>
          </cell>
          <cell r="AG303" t="str">
            <v>2016-08-26 00:00:00</v>
          </cell>
          <cell r="AH303" t="str">
            <v>149816</v>
          </cell>
          <cell r="AI303" t="str">
            <v>237705016</v>
          </cell>
          <cell r="AJ303">
            <v>0</v>
          </cell>
          <cell r="AK303" t="str">
            <v>2016-08-26 00:00:00</v>
          </cell>
          <cell r="AL303" t="str">
            <v>ACTO ADMINISTRATIVO</v>
          </cell>
          <cell r="AM303" t="str">
            <v>Ley 100</v>
          </cell>
          <cell r="AN303" t="str">
            <v>Seguridad Social mes de agosto de 2016</v>
          </cell>
        </row>
        <row r="304">
          <cell r="A304">
            <v>149916</v>
          </cell>
          <cell r="B304" t="str">
            <v>2016-08-26 00:00:00</v>
          </cell>
          <cell r="C304" t="str">
            <v>2016-08-26 11:11:24</v>
          </cell>
          <cell r="D304" t="str">
            <v>ConOrdendePago</v>
          </cell>
          <cell r="E304">
            <v>5904500</v>
          </cell>
          <cell r="F304" t="str">
            <v>5,904,500.00</v>
          </cell>
          <cell r="G304" t="str">
            <v>0.00</v>
          </cell>
          <cell r="H304" t="str">
            <v>000</v>
          </cell>
          <cell r="I304" t="str">
            <v>NIT</v>
          </cell>
          <cell r="J304" t="str">
            <v>800224808</v>
          </cell>
          <cell r="K304" t="str">
            <v>FONDO DE PENSIONES OBLIGATORIAS PORVENIR MODERADO</v>
          </cell>
          <cell r="L304" t="str">
            <v>Giro</v>
          </cell>
          <cell r="M304">
            <v>0</v>
          </cell>
          <cell r="N304">
            <v>0</v>
          </cell>
          <cell r="O304">
            <v>0</v>
          </cell>
          <cell r="P304">
            <v>0</v>
          </cell>
          <cell r="Q304">
            <v>0</v>
          </cell>
          <cell r="R304" t="str">
            <v>CGN- GESTION GENERAL</v>
          </cell>
          <cell r="S304" t="str">
            <v>A-1-0-5-1-3</v>
          </cell>
          <cell r="T304" t="str">
            <v>FONDOS ADMINISTRADORES DE PENSIONES PRIVADOS</v>
          </cell>
          <cell r="U304" t="str">
            <v>5,904,500.00</v>
          </cell>
          <cell r="V304" t="str">
            <v>0.00</v>
          </cell>
          <cell r="W304" t="str">
            <v>5,904,500.00</v>
          </cell>
          <cell r="X304" t="str">
            <v>0.00</v>
          </cell>
          <cell r="Y304" t="str">
            <v>Nación</v>
          </cell>
          <cell r="Z304" t="str">
            <v>CSF</v>
          </cell>
          <cell r="AA304" t="str">
            <v>RECURSOS CORRIENTES</v>
          </cell>
          <cell r="AB304" t="str">
            <v>Pago de seguridad social mes de agosto de 2016</v>
          </cell>
          <cell r="AC304" t="str">
            <v>39316</v>
          </cell>
          <cell r="AD304" t="str">
            <v>35616</v>
          </cell>
          <cell r="AE304" t="str">
            <v>51116</v>
          </cell>
          <cell r="AF304" t="str">
            <v>155616</v>
          </cell>
          <cell r="AG304" t="str">
            <v>2016-08-26 00:00:00</v>
          </cell>
          <cell r="AH304" t="str">
            <v>149916</v>
          </cell>
          <cell r="AI304" t="str">
            <v>237711416</v>
          </cell>
          <cell r="AJ304">
            <v>0</v>
          </cell>
          <cell r="AK304" t="str">
            <v>2016-08-26 00:00:00</v>
          </cell>
          <cell r="AL304" t="str">
            <v>ACTO ADMINISTRATIVO</v>
          </cell>
          <cell r="AM304" t="str">
            <v>Ley 100</v>
          </cell>
          <cell r="AN304" t="str">
            <v>Seguridad Social mes de agosto de 2016</v>
          </cell>
        </row>
        <row r="305">
          <cell r="A305">
            <v>150016</v>
          </cell>
          <cell r="B305" t="str">
            <v>2016-08-26 00:00:00</v>
          </cell>
          <cell r="C305" t="str">
            <v>2016-08-26 11:13:02</v>
          </cell>
          <cell r="D305" t="str">
            <v>ConOrdendePago</v>
          </cell>
          <cell r="E305">
            <v>10817550</v>
          </cell>
          <cell r="F305" t="str">
            <v>10,817,550.00</v>
          </cell>
          <cell r="G305" t="str">
            <v>0.00</v>
          </cell>
          <cell r="H305" t="str">
            <v>000</v>
          </cell>
          <cell r="I305" t="str">
            <v>NIT</v>
          </cell>
          <cell r="J305" t="str">
            <v>899999239</v>
          </cell>
          <cell r="K305" t="str">
            <v>INSTITUTO COLOMBIANO DE BIENESTAR FAMILIAR ICBF</v>
          </cell>
          <cell r="L305" t="str">
            <v>Giro</v>
          </cell>
          <cell r="M305">
            <v>0</v>
          </cell>
          <cell r="N305">
            <v>0</v>
          </cell>
          <cell r="O305">
            <v>0</v>
          </cell>
          <cell r="P305">
            <v>0</v>
          </cell>
          <cell r="Q305">
            <v>0</v>
          </cell>
          <cell r="R305" t="str">
            <v>CGN- GESTION GENERAL</v>
          </cell>
          <cell r="S305" t="str">
            <v>A-1-0-5-6</v>
          </cell>
          <cell r="T305" t="str">
            <v>APORTES AL ICBF</v>
          </cell>
          <cell r="U305" t="str">
            <v>10,817,550.00</v>
          </cell>
          <cell r="V305" t="str">
            <v>0.00</v>
          </cell>
          <cell r="W305" t="str">
            <v>10,817,550.00</v>
          </cell>
          <cell r="X305" t="str">
            <v>0.00</v>
          </cell>
          <cell r="Y305" t="str">
            <v>Nación</v>
          </cell>
          <cell r="Z305" t="str">
            <v>CSF</v>
          </cell>
          <cell r="AA305" t="str">
            <v>RECURSOS CORRIENTES</v>
          </cell>
          <cell r="AB305" t="str">
            <v>Cancelación Parafiscales mes de Agosto de 2016.</v>
          </cell>
          <cell r="AC305" t="str">
            <v>39316</v>
          </cell>
          <cell r="AD305" t="str">
            <v>35616</v>
          </cell>
          <cell r="AE305" t="str">
            <v>51716</v>
          </cell>
          <cell r="AF305" t="str">
            <v>155516</v>
          </cell>
          <cell r="AG305" t="str">
            <v>2016-08-26 00:00:00</v>
          </cell>
          <cell r="AH305" t="str">
            <v>150016</v>
          </cell>
          <cell r="AI305" t="str">
            <v>237721916</v>
          </cell>
          <cell r="AJ305">
            <v>0</v>
          </cell>
          <cell r="AK305" t="str">
            <v>2016-08-26 00:00:00</v>
          </cell>
          <cell r="AL305" t="str">
            <v>ACTO ADMINISTRATIVO</v>
          </cell>
          <cell r="AM305" t="str">
            <v>Ley 100</v>
          </cell>
          <cell r="AN305" t="str">
            <v>Parafiscales mes de agosto de 2016</v>
          </cell>
        </row>
        <row r="306">
          <cell r="A306">
            <v>150116</v>
          </cell>
          <cell r="B306" t="str">
            <v>2016-08-26 00:00:00</v>
          </cell>
          <cell r="C306" t="str">
            <v>2016-08-26 11:13:43</v>
          </cell>
          <cell r="D306" t="str">
            <v>ConOrdendePago</v>
          </cell>
          <cell r="E306">
            <v>3662400</v>
          </cell>
          <cell r="F306" t="str">
            <v>3,662,400.00</v>
          </cell>
          <cell r="G306" t="str">
            <v>0.00</v>
          </cell>
          <cell r="H306" t="str">
            <v>000</v>
          </cell>
          <cell r="I306" t="str">
            <v>NIT</v>
          </cell>
          <cell r="J306" t="str">
            <v>800229739</v>
          </cell>
          <cell r="K306" t="str">
            <v>FONDO DE PENSIONES OBLIGATORIAS PROTECCION</v>
          </cell>
          <cell r="L306" t="str">
            <v>Giro</v>
          </cell>
          <cell r="M306">
            <v>0</v>
          </cell>
          <cell r="N306">
            <v>0</v>
          </cell>
          <cell r="O306">
            <v>0</v>
          </cell>
          <cell r="P306">
            <v>0</v>
          </cell>
          <cell r="Q306">
            <v>0</v>
          </cell>
          <cell r="R306" t="str">
            <v>CGN- GESTION GENERAL</v>
          </cell>
          <cell r="S306" t="str">
            <v>A-1-0-5-1-3</v>
          </cell>
          <cell r="T306" t="str">
            <v>FONDOS ADMINISTRADORES DE PENSIONES PRIVADOS</v>
          </cell>
          <cell r="U306" t="str">
            <v>3,662,400.00</v>
          </cell>
          <cell r="V306" t="str">
            <v>0.00</v>
          </cell>
          <cell r="W306" t="str">
            <v>3,662,400.00</v>
          </cell>
          <cell r="X306" t="str">
            <v>0.00</v>
          </cell>
          <cell r="Y306" t="str">
            <v>Nación</v>
          </cell>
          <cell r="Z306" t="str">
            <v>CSF</v>
          </cell>
          <cell r="AA306" t="str">
            <v>RECURSOS CORRIENTES</v>
          </cell>
          <cell r="AB306" t="str">
            <v>Seguridad social mes de agosto 2016</v>
          </cell>
          <cell r="AC306" t="str">
            <v>39316</v>
          </cell>
          <cell r="AD306" t="str">
            <v>35616</v>
          </cell>
          <cell r="AE306" t="str">
            <v>51316</v>
          </cell>
          <cell r="AF306" t="str">
            <v>155716</v>
          </cell>
          <cell r="AG306" t="str">
            <v>2016-08-26 00:00:00</v>
          </cell>
          <cell r="AH306" t="str">
            <v>150116</v>
          </cell>
          <cell r="AI306" t="str">
            <v>237727816</v>
          </cell>
          <cell r="AJ306">
            <v>0</v>
          </cell>
          <cell r="AK306" t="str">
            <v>2016-08-26 00:00:00</v>
          </cell>
          <cell r="AL306" t="str">
            <v>ACTO ADMINISTRATIVO</v>
          </cell>
          <cell r="AM306" t="str">
            <v>Ley 100</v>
          </cell>
          <cell r="AN306" t="str">
            <v>Seguridad Social mes de agosto de 2016</v>
          </cell>
        </row>
        <row r="307">
          <cell r="A307">
            <v>150216</v>
          </cell>
          <cell r="B307" t="str">
            <v>2016-08-26 00:00:00</v>
          </cell>
          <cell r="C307" t="str">
            <v>2016-08-26 11:16:03</v>
          </cell>
          <cell r="D307" t="str">
            <v>ConOrdendePago</v>
          </cell>
          <cell r="E307">
            <v>150600</v>
          </cell>
          <cell r="F307" t="str">
            <v>150,600.00</v>
          </cell>
          <cell r="G307" t="str">
            <v>0.00</v>
          </cell>
          <cell r="H307" t="str">
            <v>000</v>
          </cell>
          <cell r="I307" t="str">
            <v>NIT</v>
          </cell>
          <cell r="J307" t="str">
            <v>800253055</v>
          </cell>
          <cell r="K307" t="str">
            <v>OLD MUTUAL FONDO DE PENSIONES OBLIGATORIAS MODERADO</v>
          </cell>
          <cell r="L307" t="str">
            <v>Giro</v>
          </cell>
          <cell r="M307">
            <v>0</v>
          </cell>
          <cell r="N307">
            <v>0</v>
          </cell>
          <cell r="O307">
            <v>0</v>
          </cell>
          <cell r="P307">
            <v>0</v>
          </cell>
          <cell r="Q307">
            <v>0</v>
          </cell>
          <cell r="R307" t="str">
            <v>CGN- GESTION GENERAL</v>
          </cell>
          <cell r="S307" t="str">
            <v>A-1-0-5-1-3</v>
          </cell>
          <cell r="T307" t="str">
            <v>FONDOS ADMINISTRADORES DE PENSIONES PRIVADOS</v>
          </cell>
          <cell r="U307" t="str">
            <v>150,600.00</v>
          </cell>
          <cell r="V307" t="str">
            <v>0.00</v>
          </cell>
          <cell r="W307" t="str">
            <v>150,600.00</v>
          </cell>
          <cell r="X307" t="str">
            <v>0.00</v>
          </cell>
          <cell r="Y307" t="str">
            <v>Nación</v>
          </cell>
          <cell r="Z307" t="str">
            <v>CSF</v>
          </cell>
          <cell r="AA307" t="str">
            <v>RECURSOS CORRIENTES</v>
          </cell>
          <cell r="AB307" t="str">
            <v>Pago de seguridad social mes de agosto de 2016</v>
          </cell>
          <cell r="AC307" t="str">
            <v>39316</v>
          </cell>
          <cell r="AD307" t="str">
            <v>35616</v>
          </cell>
          <cell r="AE307" t="str">
            <v>51216</v>
          </cell>
          <cell r="AF307" t="str">
            <v>155816</v>
          </cell>
          <cell r="AG307" t="str">
            <v>2016-08-26 00:00:00</v>
          </cell>
          <cell r="AH307" t="str">
            <v>150216</v>
          </cell>
          <cell r="AI307" t="str">
            <v>237734316</v>
          </cell>
          <cell r="AJ307">
            <v>0</v>
          </cell>
          <cell r="AK307" t="str">
            <v>2016-08-26 00:00:00</v>
          </cell>
          <cell r="AL307" t="str">
            <v>ACTO ADMINISTRATIVO</v>
          </cell>
          <cell r="AM307" t="str">
            <v>Ley 100</v>
          </cell>
          <cell r="AN307" t="str">
            <v>Seguridad Social mes de agosto de 2016</v>
          </cell>
        </row>
        <row r="308">
          <cell r="A308">
            <v>150316</v>
          </cell>
          <cell r="B308" t="str">
            <v>2016-08-26 00:00:00</v>
          </cell>
          <cell r="C308" t="str">
            <v>2016-08-26 11:16:47</v>
          </cell>
          <cell r="D308" t="str">
            <v>ConOrdendePago</v>
          </cell>
          <cell r="E308">
            <v>30500000</v>
          </cell>
          <cell r="F308" t="str">
            <v>0.00</v>
          </cell>
          <cell r="G308" t="str">
            <v>0.00</v>
          </cell>
          <cell r="H308" t="str">
            <v>000</v>
          </cell>
          <cell r="I308" t="str">
            <v>NIT</v>
          </cell>
          <cell r="J308" t="str">
            <v>899999284</v>
          </cell>
          <cell r="K308" t="str">
            <v>FONDO NACIONAL DE AHORRO</v>
          </cell>
          <cell r="L308" t="str">
            <v>Abono en cuenta</v>
          </cell>
          <cell r="M308" t="str">
            <v>Corriente</v>
          </cell>
          <cell r="N308" t="str">
            <v>033395575</v>
          </cell>
          <cell r="O308" t="str">
            <v>Activa</v>
          </cell>
          <cell r="P308" t="str">
            <v>860002964</v>
          </cell>
          <cell r="Q308" t="str">
            <v>BANCO DE BOGOTA S. A.</v>
          </cell>
          <cell r="R308" t="str">
            <v>CGN- GESTION GENERAL</v>
          </cell>
          <cell r="S308" t="str">
            <v>A-1-0-5-2-2</v>
          </cell>
          <cell r="T308" t="str">
            <v>FONDO NACIONAL DEL AHORRO</v>
          </cell>
          <cell r="U308" t="str">
            <v>30,500,000.00</v>
          </cell>
          <cell r="V308" t="str">
            <v>0.00</v>
          </cell>
          <cell r="W308" t="str">
            <v>30,500,000.00</v>
          </cell>
          <cell r="X308" t="str">
            <v>0.00</v>
          </cell>
          <cell r="Y308" t="str">
            <v>Nación</v>
          </cell>
          <cell r="Z308" t="str">
            <v>CSF</v>
          </cell>
          <cell r="AA308" t="str">
            <v>RECURSOS CORRIENTES</v>
          </cell>
          <cell r="AB308" t="str">
            <v>Cesantías mes de agosto de 2016.</v>
          </cell>
          <cell r="AC308" t="str">
            <v>39316</v>
          </cell>
          <cell r="AD308" t="str">
            <v>35616</v>
          </cell>
          <cell r="AE308" t="str">
            <v>51816</v>
          </cell>
          <cell r="AF308" t="str">
            <v>156016</v>
          </cell>
          <cell r="AG308" t="str">
            <v>2016-08-26 00:00:00</v>
          </cell>
          <cell r="AH308" t="str">
            <v>150316</v>
          </cell>
          <cell r="AI308" t="str">
            <v>237806016</v>
          </cell>
          <cell r="AJ308">
            <v>0</v>
          </cell>
          <cell r="AK308" t="str">
            <v>2016-08-26 00:00:00</v>
          </cell>
          <cell r="AL308" t="str">
            <v>ACTO ADMINISTRATIVO</v>
          </cell>
          <cell r="AM308" t="str">
            <v>Ley 100</v>
          </cell>
          <cell r="AN308" t="str">
            <v>Cesantías mes de agosto de 2016</v>
          </cell>
        </row>
        <row r="309">
          <cell r="A309">
            <v>150416</v>
          </cell>
          <cell r="B309" t="str">
            <v>2016-08-26 00:00:00</v>
          </cell>
          <cell r="C309" t="str">
            <v>2016-08-26 11:18:13</v>
          </cell>
          <cell r="D309" t="str">
            <v>ConOrdendePago</v>
          </cell>
          <cell r="E309">
            <v>1618300</v>
          </cell>
          <cell r="F309" t="str">
            <v>1,618,300.00</v>
          </cell>
          <cell r="G309" t="str">
            <v>0.00</v>
          </cell>
          <cell r="H309" t="str">
            <v>000</v>
          </cell>
          <cell r="I309" t="str">
            <v>NIT</v>
          </cell>
          <cell r="J309" t="str">
            <v>860011153</v>
          </cell>
          <cell r="K309" t="str">
            <v>POSITIVA COMPAÑIA DE SEGUROS S. A.</v>
          </cell>
          <cell r="L309" t="str">
            <v>Giro</v>
          </cell>
          <cell r="M309">
            <v>0</v>
          </cell>
          <cell r="N309">
            <v>0</v>
          </cell>
          <cell r="O309">
            <v>0</v>
          </cell>
          <cell r="P309">
            <v>0</v>
          </cell>
          <cell r="Q309">
            <v>0</v>
          </cell>
          <cell r="R309" t="str">
            <v>CGN- GESTION GENERAL</v>
          </cell>
          <cell r="S309" t="str">
            <v>A-1-0-5-2-7</v>
          </cell>
          <cell r="T309" t="str">
            <v>ADMINISTRADORAS PUBLICAS DE APORTES PARA ACCIDENTES DE TRABAJO Y ENFERMEDADES PROFESIONALES</v>
          </cell>
          <cell r="U309" t="str">
            <v>1,618,300.00</v>
          </cell>
          <cell r="V309" t="str">
            <v>0.00</v>
          </cell>
          <cell r="W309" t="str">
            <v>1,618,300.00</v>
          </cell>
          <cell r="X309" t="str">
            <v>0.00</v>
          </cell>
          <cell r="Y309" t="str">
            <v>Nación</v>
          </cell>
          <cell r="Z309" t="str">
            <v>CSF</v>
          </cell>
          <cell r="AA309" t="str">
            <v>RECURSOS CORRIENTES</v>
          </cell>
          <cell r="AB309" t="str">
            <v>Seguridad social mes de agosto 2016</v>
          </cell>
          <cell r="AC309" t="str">
            <v>39316</v>
          </cell>
          <cell r="AD309" t="str">
            <v>35616</v>
          </cell>
          <cell r="AE309" t="str">
            <v>51416</v>
          </cell>
          <cell r="AF309" t="str">
            <v>155916</v>
          </cell>
          <cell r="AG309" t="str">
            <v>2016-08-26 00:00:00</v>
          </cell>
          <cell r="AH309" t="str">
            <v>150416</v>
          </cell>
          <cell r="AI309" t="str">
            <v>237741016</v>
          </cell>
          <cell r="AJ309">
            <v>0</v>
          </cell>
          <cell r="AK309" t="str">
            <v>2016-08-26 00:00:00</v>
          </cell>
          <cell r="AL309" t="str">
            <v>ACTO ADMINISTRATIVO</v>
          </cell>
          <cell r="AM309" t="str">
            <v>Ley 100</v>
          </cell>
          <cell r="AN309" t="str">
            <v>Seguridad Social mes de agosto de 2016</v>
          </cell>
        </row>
        <row r="310">
          <cell r="A310">
            <v>150516</v>
          </cell>
          <cell r="B310" t="str">
            <v>2016-08-26 00:00:00</v>
          </cell>
          <cell r="C310" t="str">
            <v>2016-08-26 11:20:54</v>
          </cell>
          <cell r="D310" t="str">
            <v>ConOrdendePago</v>
          </cell>
          <cell r="E310">
            <v>14423400</v>
          </cell>
          <cell r="F310" t="str">
            <v>14,423,400.00</v>
          </cell>
          <cell r="G310" t="str">
            <v>0.00</v>
          </cell>
          <cell r="H310" t="str">
            <v>000</v>
          </cell>
          <cell r="I310" t="str">
            <v>NIT</v>
          </cell>
          <cell r="J310" t="str">
            <v>860066942</v>
          </cell>
          <cell r="K310" t="str">
            <v>CAJA DE COMPENSACION FAMILIAR COMPENSAR</v>
          </cell>
          <cell r="L310" t="str">
            <v>Giro</v>
          </cell>
          <cell r="M310">
            <v>0</v>
          </cell>
          <cell r="N310">
            <v>0</v>
          </cell>
          <cell r="O310">
            <v>0</v>
          </cell>
          <cell r="P310">
            <v>0</v>
          </cell>
          <cell r="Q310">
            <v>0</v>
          </cell>
          <cell r="R310" t="str">
            <v>CGN- GESTION GENERAL</v>
          </cell>
          <cell r="S310" t="str">
            <v>A-1-0-5-1-1</v>
          </cell>
          <cell r="T310" t="str">
            <v>CAJAS DE COMPENSACION PRIVADAS</v>
          </cell>
          <cell r="U310" t="str">
            <v>14,423,400.00</v>
          </cell>
          <cell r="V310" t="str">
            <v>0.00</v>
          </cell>
          <cell r="W310" t="str">
            <v>14,423,400.00</v>
          </cell>
          <cell r="X310" t="str">
            <v>0.00</v>
          </cell>
          <cell r="Y310" t="str">
            <v>Nación</v>
          </cell>
          <cell r="Z310" t="str">
            <v>CSF</v>
          </cell>
          <cell r="AA310" t="str">
            <v>RECURSOS CORRIENTES</v>
          </cell>
          <cell r="AB310" t="str">
            <v>Pago de parafiscales mes de agosto de 2016</v>
          </cell>
          <cell r="AC310" t="str">
            <v>39316</v>
          </cell>
          <cell r="AD310" t="str">
            <v>35616</v>
          </cell>
          <cell r="AE310" t="str">
            <v>51516</v>
          </cell>
          <cell r="AF310" t="str">
            <v>156116</v>
          </cell>
          <cell r="AG310" t="str">
            <v>2016-08-26 00:00:00</v>
          </cell>
          <cell r="AH310" t="str">
            <v>150516</v>
          </cell>
          <cell r="AI310" t="str">
            <v>237747716</v>
          </cell>
          <cell r="AJ310">
            <v>0</v>
          </cell>
          <cell r="AK310" t="str">
            <v>2016-08-26 00:00:00</v>
          </cell>
          <cell r="AL310" t="str">
            <v>ACTO ADMINISTRATIVO</v>
          </cell>
          <cell r="AM310" t="str">
            <v>Ley 100</v>
          </cell>
          <cell r="AN310" t="str">
            <v>Parafiscales mes de agosto de 2016</v>
          </cell>
        </row>
        <row r="311">
          <cell r="A311">
            <v>150616</v>
          </cell>
          <cell r="B311" t="str">
            <v>2016-08-26 00:00:00</v>
          </cell>
          <cell r="C311" t="str">
            <v>2016-08-26 11:26:28</v>
          </cell>
          <cell r="D311" t="str">
            <v>ConOrdendePago</v>
          </cell>
          <cell r="E311">
            <v>7211700</v>
          </cell>
          <cell r="F311" t="str">
            <v>7,211,700.00</v>
          </cell>
          <cell r="G311" t="str">
            <v>0.00</v>
          </cell>
          <cell r="H311" t="str">
            <v>000</v>
          </cell>
          <cell r="I311" t="str">
            <v>NIT</v>
          </cell>
          <cell r="J311" t="str">
            <v>899999034</v>
          </cell>
          <cell r="K311" t="str">
            <v>SERVICIO NACIONAL DE APRENDIZAJE</v>
          </cell>
          <cell r="L311" t="str">
            <v>Giro</v>
          </cell>
          <cell r="M311">
            <v>0</v>
          </cell>
          <cell r="N311">
            <v>0</v>
          </cell>
          <cell r="O311">
            <v>0</v>
          </cell>
          <cell r="P311">
            <v>0</v>
          </cell>
          <cell r="Q311">
            <v>0</v>
          </cell>
          <cell r="R311" t="str">
            <v>CGN- GESTION GENERAL</v>
          </cell>
          <cell r="S311" t="str">
            <v>A-1-0-5-7</v>
          </cell>
          <cell r="T311" t="str">
            <v>APORTES AL SENA</v>
          </cell>
          <cell r="U311" t="str">
            <v>7,211,700.00</v>
          </cell>
          <cell r="V311" t="str">
            <v>0.00</v>
          </cell>
          <cell r="W311" t="str">
            <v>7,211,700.00</v>
          </cell>
          <cell r="X311" t="str">
            <v>0.00</v>
          </cell>
          <cell r="Y311" t="str">
            <v>Nación</v>
          </cell>
          <cell r="Z311" t="str">
            <v>CSF</v>
          </cell>
          <cell r="AA311" t="str">
            <v>RECURSOS CORRIENTES</v>
          </cell>
          <cell r="AB311" t="str">
            <v>Pago de parafiscales mes de agosto de 2016</v>
          </cell>
          <cell r="AC311" t="str">
            <v>39316</v>
          </cell>
          <cell r="AD311" t="str">
            <v>35616</v>
          </cell>
          <cell r="AE311" t="str">
            <v>51616</v>
          </cell>
          <cell r="AF311" t="str">
            <v>156216</v>
          </cell>
          <cell r="AG311" t="str">
            <v>2016-08-26 00:00:00</v>
          </cell>
          <cell r="AH311" t="str">
            <v>150616</v>
          </cell>
          <cell r="AI311" t="str">
            <v>237756616</v>
          </cell>
          <cell r="AJ311">
            <v>0</v>
          </cell>
          <cell r="AK311" t="str">
            <v>2016-08-26 00:00:00</v>
          </cell>
          <cell r="AL311" t="str">
            <v>ACTO ADMINISTRATIVO</v>
          </cell>
          <cell r="AM311" t="str">
            <v>Ley 100</v>
          </cell>
          <cell r="AN311" t="str">
            <v>Parafiscales mes de agosto de 2016</v>
          </cell>
        </row>
        <row r="312">
          <cell r="A312">
            <v>150816</v>
          </cell>
          <cell r="B312" t="str">
            <v>2016-08-29 00:00:00</v>
          </cell>
          <cell r="C312" t="str">
            <v>2016-08-29 08:34:12</v>
          </cell>
          <cell r="D312" t="str">
            <v>ConOrdendePago</v>
          </cell>
          <cell r="E312">
            <v>4600000</v>
          </cell>
          <cell r="F312" t="str">
            <v>81,733.00</v>
          </cell>
          <cell r="G312" t="str">
            <v>0.00</v>
          </cell>
          <cell r="H312" t="str">
            <v>000</v>
          </cell>
          <cell r="I312" t="str">
            <v>Cédula de Ciudadanía</v>
          </cell>
          <cell r="J312" t="str">
            <v>1088251354</v>
          </cell>
          <cell r="K312" t="str">
            <v>ZAPATA ACOSTA CRISTINA</v>
          </cell>
          <cell r="L312" t="str">
            <v>Abono en cuenta</v>
          </cell>
          <cell r="M312" t="str">
            <v>Ahorro</v>
          </cell>
          <cell r="N312" t="str">
            <v>72336852634</v>
          </cell>
          <cell r="O312" t="str">
            <v>Activa</v>
          </cell>
          <cell r="P312" t="str">
            <v>890903938</v>
          </cell>
          <cell r="Q312" t="str">
            <v>BANCOLOMBIA S.A.</v>
          </cell>
          <cell r="R312" t="str">
            <v>CGN- GESTION GENERAL</v>
          </cell>
          <cell r="S312" t="str">
            <v>A-1-0-2-12</v>
          </cell>
          <cell r="T312" t="str">
            <v>HONORARIOS</v>
          </cell>
          <cell r="U312" t="str">
            <v>4,600,000.00</v>
          </cell>
          <cell r="V312" t="str">
            <v>0.00</v>
          </cell>
          <cell r="W312" t="str">
            <v>4,600,000.00</v>
          </cell>
          <cell r="X312" t="str">
            <v>0.00</v>
          </cell>
          <cell r="Y312" t="str">
            <v>Nación</v>
          </cell>
          <cell r="Z312" t="str">
            <v>CSF</v>
          </cell>
          <cell r="AA312" t="str">
            <v>RECURSOS CORRIENTES</v>
          </cell>
          <cell r="AB312" t="str">
            <v>Cancelación Prestación de servicios profesionales del 01 al 31 de Agosto de 2016</v>
          </cell>
          <cell r="AC312" t="str">
            <v>12716</v>
          </cell>
          <cell r="AD312" t="str">
            <v>12216</v>
          </cell>
          <cell r="AE312" t="str">
            <v>11316</v>
          </cell>
          <cell r="AF312" t="str">
            <v>152016</v>
          </cell>
          <cell r="AG312" t="str">
            <v>2016-08-25 00:00:00</v>
          </cell>
          <cell r="AH312" t="str">
            <v>150816</v>
          </cell>
          <cell r="AI312" t="str">
            <v>241014216</v>
          </cell>
          <cell r="AJ312">
            <v>0</v>
          </cell>
          <cell r="AK312" t="str">
            <v>2016-01-21 00:00:00</v>
          </cell>
          <cell r="AL312" t="str">
            <v>CONTRATO DE PRESTACION DE SERVICIOS - PROFESIONALES</v>
          </cell>
          <cell r="AM312" t="str">
            <v>C-96/16</v>
          </cell>
          <cell r="AN312" t="str">
            <v>Prestar apoyo al GIT de Control Interno</v>
          </cell>
        </row>
        <row r="313">
          <cell r="A313">
            <v>150916</v>
          </cell>
          <cell r="B313" t="str">
            <v>2016-08-29 00:00:00</v>
          </cell>
          <cell r="C313" t="str">
            <v>2016-08-29 08:46:04</v>
          </cell>
          <cell r="D313" t="str">
            <v>ConOrdendePago</v>
          </cell>
          <cell r="E313">
            <v>4500000</v>
          </cell>
          <cell r="F313" t="str">
            <v>518,280.00</v>
          </cell>
          <cell r="G313" t="str">
            <v>0.00</v>
          </cell>
          <cell r="H313" t="str">
            <v>000</v>
          </cell>
          <cell r="I313" t="str">
            <v>Cédula de Ciudadanía</v>
          </cell>
          <cell r="J313" t="str">
            <v>43430465</v>
          </cell>
          <cell r="K313" t="str">
            <v>RAVE CARDENAS TERESA CECILIA</v>
          </cell>
          <cell r="L313" t="str">
            <v>Abono en cuenta</v>
          </cell>
          <cell r="M313" t="str">
            <v>Ahorro</v>
          </cell>
          <cell r="N313" t="str">
            <v>31666590697</v>
          </cell>
          <cell r="O313" t="str">
            <v>Activa</v>
          </cell>
          <cell r="P313" t="str">
            <v>890903938</v>
          </cell>
          <cell r="Q313" t="str">
            <v>BANCOLOMBIA S.A.</v>
          </cell>
          <cell r="R313" t="str">
            <v>CGN- GESTION GENERAL</v>
          </cell>
          <cell r="S313" t="str">
            <v>A-1-0-2-12</v>
          </cell>
          <cell r="T313" t="str">
            <v>HONORARIOS</v>
          </cell>
          <cell r="U313" t="str">
            <v>4,500,000.00</v>
          </cell>
          <cell r="V313" t="str">
            <v>0.00</v>
          </cell>
          <cell r="W313" t="str">
            <v>4,500,000.00</v>
          </cell>
          <cell r="X313" t="str">
            <v>0.00</v>
          </cell>
          <cell r="Y313" t="str">
            <v>Nación</v>
          </cell>
          <cell r="Z313" t="str">
            <v>CSF</v>
          </cell>
          <cell r="AA313" t="str">
            <v>RECURSOS CORRIENTES</v>
          </cell>
          <cell r="AB313" t="str">
            <v>Cancelación Prestación de servicios en el apoyo a la gestión del 01 al 31 de Agosto de 2016</v>
          </cell>
          <cell r="AC313" t="str">
            <v>12516</v>
          </cell>
          <cell r="AD313" t="str">
            <v>12016</v>
          </cell>
          <cell r="AE313" t="str">
            <v>11516</v>
          </cell>
          <cell r="AF313" t="str">
            <v>152116</v>
          </cell>
          <cell r="AG313" t="str">
            <v>2016-08-25 00:00:00</v>
          </cell>
          <cell r="AH313" t="str">
            <v>150916</v>
          </cell>
          <cell r="AI313" t="str">
            <v>241018016</v>
          </cell>
          <cell r="AJ313">
            <v>0</v>
          </cell>
          <cell r="AK313" t="str">
            <v>2016-01-21 00:00:00</v>
          </cell>
          <cell r="AL313" t="str">
            <v>CONTRATO DE PRESTACION DE SERVICIOS - PROFESIONALES</v>
          </cell>
          <cell r="AM313" t="str">
            <v>C-99/16</v>
          </cell>
          <cell r="AN313" t="str">
            <v>Prestar apoyo al GIT de Control Interno</v>
          </cell>
        </row>
        <row r="314">
          <cell r="A314">
            <v>151016</v>
          </cell>
          <cell r="B314" t="str">
            <v>2016-08-29 00:00:00</v>
          </cell>
          <cell r="C314" t="str">
            <v>2016-08-29 08:49:09</v>
          </cell>
          <cell r="D314" t="str">
            <v>ConOrdendePago</v>
          </cell>
          <cell r="E314">
            <v>4700000</v>
          </cell>
          <cell r="F314" t="str">
            <v>95,186.00</v>
          </cell>
          <cell r="G314" t="str">
            <v>0.00</v>
          </cell>
          <cell r="H314" t="str">
            <v>000</v>
          </cell>
          <cell r="I314" t="str">
            <v>Cédula de Ciudadanía</v>
          </cell>
          <cell r="J314" t="str">
            <v>79880223</v>
          </cell>
          <cell r="K314" t="str">
            <v>LANCHEROS RUIZ WILLIAM ERNESTO</v>
          </cell>
          <cell r="L314" t="str">
            <v>Abono en cuenta</v>
          </cell>
          <cell r="M314" t="str">
            <v>Ahorro</v>
          </cell>
          <cell r="N314" t="str">
            <v>000030516918</v>
          </cell>
          <cell r="O314" t="str">
            <v>Activa</v>
          </cell>
          <cell r="P314" t="str">
            <v>860034313</v>
          </cell>
          <cell r="Q314" t="str">
            <v>BANCO DAVIVIENDA S.A.</v>
          </cell>
          <cell r="R314" t="str">
            <v>CGN- GESTION GENERAL</v>
          </cell>
          <cell r="S314" t="str">
            <v>A-1-0-2-12</v>
          </cell>
          <cell r="T314" t="str">
            <v>HONORARIOS</v>
          </cell>
          <cell r="U314" t="str">
            <v>4,700,000.00</v>
          </cell>
          <cell r="V314" t="str">
            <v>0.00</v>
          </cell>
          <cell r="W314" t="str">
            <v>4,700,000.00</v>
          </cell>
          <cell r="X314" t="str">
            <v>0.00</v>
          </cell>
          <cell r="Y314" t="str">
            <v>Nación</v>
          </cell>
          <cell r="Z314" t="str">
            <v>CSF</v>
          </cell>
          <cell r="AA314" t="str">
            <v>RECURSOS CORRIENTES</v>
          </cell>
          <cell r="AB314" t="str">
            <v>Cancelación Prestación de servicios profesionales del 01 al 31 de Agosto de 2016</v>
          </cell>
          <cell r="AC314" t="str">
            <v>16916</v>
          </cell>
          <cell r="AD314" t="str">
            <v>15916</v>
          </cell>
          <cell r="AE314" t="str">
            <v>16516</v>
          </cell>
          <cell r="AF314" t="str">
            <v>152216</v>
          </cell>
          <cell r="AG314" t="str">
            <v>2016-08-25 00:00:00</v>
          </cell>
          <cell r="AH314" t="str">
            <v>151016</v>
          </cell>
          <cell r="AI314" t="str">
            <v>241019716</v>
          </cell>
          <cell r="AJ314">
            <v>0</v>
          </cell>
          <cell r="AK314" t="str">
            <v>2016-01-28 00:00:00</v>
          </cell>
          <cell r="AL314" t="str">
            <v>CONTRATO DE PRESTACION DE SERVICIOS - PROFESIONALES</v>
          </cell>
          <cell r="AM314" t="str">
            <v>C-128/16</v>
          </cell>
          <cell r="AN314" t="str">
            <v>Prestar apoyo al GIT de Control Interno</v>
          </cell>
        </row>
        <row r="315">
          <cell r="A315">
            <v>151116</v>
          </cell>
          <cell r="B315" t="str">
            <v>2016-08-29 00:00:00</v>
          </cell>
          <cell r="C315" t="str">
            <v>2016-08-29 09:00:30</v>
          </cell>
          <cell r="D315" t="str">
            <v>ConOrdendePago</v>
          </cell>
          <cell r="E315">
            <v>4200000</v>
          </cell>
          <cell r="F315" t="str">
            <v>35,947.00</v>
          </cell>
          <cell r="G315" t="str">
            <v>0.00</v>
          </cell>
          <cell r="H315" t="str">
            <v>000</v>
          </cell>
          <cell r="I315" t="str">
            <v>Cédula de Ciudadanía</v>
          </cell>
          <cell r="J315" t="str">
            <v>1104010583</v>
          </cell>
          <cell r="K315" t="str">
            <v>GONZALEZ MEZA MARTHA CECILIA</v>
          </cell>
          <cell r="L315" t="str">
            <v>Abono en cuenta</v>
          </cell>
          <cell r="M315" t="str">
            <v>Ahorro</v>
          </cell>
          <cell r="N315" t="str">
            <v>18998570545</v>
          </cell>
          <cell r="O315" t="str">
            <v>Activa</v>
          </cell>
          <cell r="P315" t="str">
            <v>890903938</v>
          </cell>
          <cell r="Q315" t="str">
            <v>BANCOLOMBIA S.A.</v>
          </cell>
          <cell r="R315" t="str">
            <v>CGN- GESTION GENERAL</v>
          </cell>
          <cell r="S315" t="str">
            <v>A-1-0-2-12</v>
          </cell>
          <cell r="T315" t="str">
            <v>HONORARIOS</v>
          </cell>
          <cell r="U315" t="str">
            <v>4,200,000.00</v>
          </cell>
          <cell r="V315" t="str">
            <v>0.00</v>
          </cell>
          <cell r="W315" t="str">
            <v>4,200,000.00</v>
          </cell>
          <cell r="X315" t="str">
            <v>0.00</v>
          </cell>
          <cell r="Y315" t="str">
            <v>Nación</v>
          </cell>
          <cell r="Z315" t="str">
            <v>CSF</v>
          </cell>
          <cell r="AA315" t="str">
            <v>RECURSOS CORRIENTES</v>
          </cell>
          <cell r="AB315" t="str">
            <v>Cancelación Prestación de servicios profesionales del 01 al 31 de Agosto de 2016</v>
          </cell>
          <cell r="AC315" t="str">
            <v>1316</v>
          </cell>
          <cell r="AD315" t="str">
            <v>1216</v>
          </cell>
          <cell r="AE315" t="str">
            <v>1216</v>
          </cell>
          <cell r="AF315" t="str">
            <v>152716</v>
          </cell>
          <cell r="AG315" t="str">
            <v>2016-08-25 00:00:00</v>
          </cell>
          <cell r="AH315" t="str">
            <v>151116</v>
          </cell>
          <cell r="AI315" t="str">
            <v>241021316</v>
          </cell>
          <cell r="AJ315">
            <v>0</v>
          </cell>
          <cell r="AK315" t="str">
            <v>2016-01-05 00:00:00</v>
          </cell>
          <cell r="AL315" t="str">
            <v>CONTRATO DE PRESTACION DE SERVICIOS - PROFESIONALES</v>
          </cell>
          <cell r="AM315" t="str">
            <v>C-07/16</v>
          </cell>
          <cell r="AN315" t="str">
            <v>Prestar apoyo al GIT de Serv Grales, Adtivos y Fros</v>
          </cell>
        </row>
        <row r="316">
          <cell r="A316">
            <v>151216</v>
          </cell>
          <cell r="B316" t="str">
            <v>2016-08-29 00:00:00</v>
          </cell>
          <cell r="C316" t="str">
            <v>2016-08-29 09:06:24</v>
          </cell>
          <cell r="D316" t="str">
            <v>ConOrdendePago</v>
          </cell>
          <cell r="E316">
            <v>5500000</v>
          </cell>
          <cell r="F316" t="str">
            <v>47,073.00</v>
          </cell>
          <cell r="G316" t="str">
            <v>0.00</v>
          </cell>
          <cell r="H316" t="str">
            <v>000</v>
          </cell>
          <cell r="I316" t="str">
            <v>Cédula de Ciudadanía</v>
          </cell>
          <cell r="J316" t="str">
            <v>15534379</v>
          </cell>
          <cell r="K316" t="str">
            <v>MUÑOZ VELEZ JUAN CARLOS</v>
          </cell>
          <cell r="L316" t="str">
            <v>Abono en cuenta</v>
          </cell>
          <cell r="M316" t="str">
            <v>Ahorro</v>
          </cell>
          <cell r="N316" t="str">
            <v>007000681267</v>
          </cell>
          <cell r="O316" t="str">
            <v>Activa</v>
          </cell>
          <cell r="P316" t="str">
            <v>860034313</v>
          </cell>
          <cell r="Q316" t="str">
            <v>BANCO DAVIVIENDA S.A.</v>
          </cell>
          <cell r="R316" t="str">
            <v>CGN- GESTION GENERAL</v>
          </cell>
          <cell r="S316" t="str">
            <v>A-1-0-2-12</v>
          </cell>
          <cell r="T316" t="str">
            <v>HONORARIOS</v>
          </cell>
          <cell r="U316" t="str">
            <v>5,500,000.00</v>
          </cell>
          <cell r="V316" t="str">
            <v>0.00</v>
          </cell>
          <cell r="W316" t="str">
            <v>5,500,000.00</v>
          </cell>
          <cell r="X316" t="str">
            <v>0.00</v>
          </cell>
          <cell r="Y316" t="str">
            <v>Nación</v>
          </cell>
          <cell r="Z316" t="str">
            <v>CSF</v>
          </cell>
          <cell r="AA316" t="str">
            <v>RECURSOS CORRIENTES</v>
          </cell>
          <cell r="AB316" t="str">
            <v>Cancelación Prestación de servicios profesionales del 01 al 31 de Agosto de 2016.</v>
          </cell>
          <cell r="AC316" t="str">
            <v>8216</v>
          </cell>
          <cell r="AD316" t="str">
            <v>7716</v>
          </cell>
          <cell r="AE316" t="str">
            <v>7216</v>
          </cell>
          <cell r="AF316" t="str">
            <v>153916</v>
          </cell>
          <cell r="AG316" t="str">
            <v>2016-08-26 00:00:00</v>
          </cell>
          <cell r="AH316" t="str">
            <v>151216</v>
          </cell>
          <cell r="AI316" t="str">
            <v>241456416</v>
          </cell>
          <cell r="AJ316">
            <v>0</v>
          </cell>
          <cell r="AK316" t="str">
            <v>2016-01-19 00:00:00</v>
          </cell>
          <cell r="AL316" t="str">
            <v>CONTRATO DE PRESTACION DE SERVICIOS - PROFESIONALES</v>
          </cell>
          <cell r="AM316" t="str">
            <v>C-66/16</v>
          </cell>
          <cell r="AN316" t="str">
            <v>Prestar apoyo al GIT de Jurídica</v>
          </cell>
        </row>
        <row r="317">
          <cell r="A317">
            <v>151316</v>
          </cell>
          <cell r="B317" t="str">
            <v>2016-08-29 00:00:00</v>
          </cell>
          <cell r="C317" t="str">
            <v>2016-08-29 09:10:26</v>
          </cell>
          <cell r="D317" t="str">
            <v>ConOrdendePago</v>
          </cell>
          <cell r="E317">
            <v>3600000</v>
          </cell>
          <cell r="F317" t="str">
            <v>30,812.00</v>
          </cell>
          <cell r="G317" t="str">
            <v>0.00</v>
          </cell>
          <cell r="H317" t="str">
            <v>000</v>
          </cell>
          <cell r="I317" t="str">
            <v>Cédula de Ciudadanía</v>
          </cell>
          <cell r="J317" t="str">
            <v>1152439154</v>
          </cell>
          <cell r="K317" t="str">
            <v>ESCOBAR MEJÍA MARÍA ALEJANDRA</v>
          </cell>
          <cell r="L317" t="str">
            <v>Abono en cuenta</v>
          </cell>
          <cell r="M317" t="str">
            <v>Ahorro</v>
          </cell>
          <cell r="N317" t="str">
            <v>10252526718</v>
          </cell>
          <cell r="O317" t="str">
            <v>Activa</v>
          </cell>
          <cell r="P317" t="str">
            <v>890903938</v>
          </cell>
          <cell r="Q317" t="str">
            <v>BANCOLOMBIA S.A.</v>
          </cell>
          <cell r="R317" t="str">
            <v>CGN- GESTION GENERAL</v>
          </cell>
          <cell r="S317" t="str">
            <v>A-1-0-2-12</v>
          </cell>
          <cell r="T317" t="str">
            <v>HONORARIOS</v>
          </cell>
          <cell r="U317" t="str">
            <v>3,600,000.00</v>
          </cell>
          <cell r="V317" t="str">
            <v>0.00</v>
          </cell>
          <cell r="W317" t="str">
            <v>3,600,000.00</v>
          </cell>
          <cell r="X317" t="str">
            <v>0.00</v>
          </cell>
          <cell r="Y317" t="str">
            <v>Nación</v>
          </cell>
          <cell r="Z317" t="str">
            <v>CSF</v>
          </cell>
          <cell r="AA317" t="str">
            <v>RECURSOS CORRIENTES</v>
          </cell>
          <cell r="AB317" t="str">
            <v>Prestación de servicios Profesionales al GIT de Servicios Generales Administrativos y Financieros del 1 al 31 de agosto de 2016.</v>
          </cell>
          <cell r="AC317" t="str">
            <v>3416</v>
          </cell>
          <cell r="AD317" t="str">
            <v>3316</v>
          </cell>
          <cell r="AE317" t="str">
            <v>3316</v>
          </cell>
          <cell r="AF317" t="str">
            <v>158616</v>
          </cell>
          <cell r="AG317" t="str">
            <v>2016-08-29 00:00:00</v>
          </cell>
          <cell r="AH317" t="str">
            <v>151316</v>
          </cell>
          <cell r="AI317" t="str">
            <v>241023316</v>
          </cell>
          <cell r="AJ317">
            <v>0</v>
          </cell>
          <cell r="AK317" t="str">
            <v>2016-01-13 00:00:00</v>
          </cell>
          <cell r="AL317" t="str">
            <v>CONTRATO DE PRESTACION DE SERVICIOS - PROFESIONALES</v>
          </cell>
          <cell r="AM317" t="str">
            <v>C-26/15</v>
          </cell>
          <cell r="AN317" t="str">
            <v>Prestar apoyo al GIT de Serv Grales, Adtivos y Fros</v>
          </cell>
        </row>
        <row r="318">
          <cell r="A318">
            <v>151416</v>
          </cell>
          <cell r="B318" t="str">
            <v>2016-08-29 00:00:00</v>
          </cell>
          <cell r="C318" t="str">
            <v>2016-08-29 09:13:08</v>
          </cell>
          <cell r="D318" t="str">
            <v>ConOrdendePago</v>
          </cell>
          <cell r="E318">
            <v>2900000</v>
          </cell>
          <cell r="F318" t="str">
            <v>1,311,305.00</v>
          </cell>
          <cell r="G318" t="str">
            <v>0.00</v>
          </cell>
          <cell r="H318" t="str">
            <v>000</v>
          </cell>
          <cell r="I318" t="str">
            <v>Cédula de Ciudadanía</v>
          </cell>
          <cell r="J318" t="str">
            <v>52439283</v>
          </cell>
          <cell r="K318" t="str">
            <v>OSPINA ARIAS ADRIANA MILENA</v>
          </cell>
          <cell r="L318" t="str">
            <v>Abono en cuenta</v>
          </cell>
          <cell r="M318" t="str">
            <v>Ahorro</v>
          </cell>
          <cell r="N318" t="str">
            <v>63993500897</v>
          </cell>
          <cell r="O318" t="str">
            <v>Activa</v>
          </cell>
          <cell r="P318" t="str">
            <v>890903938</v>
          </cell>
          <cell r="Q318" t="str">
            <v>BANCOLOMBIA S.A.</v>
          </cell>
          <cell r="R318" t="str">
            <v>CGN- GESTION GENERAL</v>
          </cell>
          <cell r="S318" t="str">
            <v>A-1-0-2-14</v>
          </cell>
          <cell r="T318" t="str">
            <v>REMUNERACION SERVICIOS TECNICOS</v>
          </cell>
          <cell r="U318" t="str">
            <v>2,900,000.00</v>
          </cell>
          <cell r="V318" t="str">
            <v>0.00</v>
          </cell>
          <cell r="W318" t="str">
            <v>2,900,000.00</v>
          </cell>
          <cell r="X318" t="str">
            <v>0.00</v>
          </cell>
          <cell r="Y318" t="str">
            <v>Nación</v>
          </cell>
          <cell r="Z318" t="str">
            <v>CSF</v>
          </cell>
          <cell r="AA318" t="str">
            <v>RECURSOS CORRIENTES</v>
          </cell>
          <cell r="AB318" t="str">
            <v>Cancelación Prestación de servicios en el apoyo a la gestión del 01 al 31 de Agosto de 2016</v>
          </cell>
          <cell r="AC318" t="str">
            <v>13616</v>
          </cell>
          <cell r="AD318" t="str">
            <v>13116</v>
          </cell>
          <cell r="AE318" t="str">
            <v>11816</v>
          </cell>
          <cell r="AF318" t="str">
            <v>154216</v>
          </cell>
          <cell r="AG318" t="str">
            <v>2016-08-26 00:00:00</v>
          </cell>
          <cell r="AH318" t="str">
            <v>151416</v>
          </cell>
          <cell r="AI318" t="str">
            <v>241027416</v>
          </cell>
          <cell r="AJ318">
            <v>0</v>
          </cell>
          <cell r="AK318" t="str">
            <v>2016-01-22 00:00:00</v>
          </cell>
          <cell r="AL318" t="str">
            <v>CONTRATO DE PRESTACION DE SERVICIOS</v>
          </cell>
          <cell r="AM318" t="str">
            <v>C-106/16</v>
          </cell>
          <cell r="AN318" t="str">
            <v>Prestar apoyo al GIT de Control Interno</v>
          </cell>
        </row>
        <row r="319">
          <cell r="A319">
            <v>151516</v>
          </cell>
          <cell r="B319" t="str">
            <v>2016-08-29 00:00:00</v>
          </cell>
          <cell r="C319" t="str">
            <v>2016-08-29 09:46:51</v>
          </cell>
          <cell r="D319" t="str">
            <v>ConOrdendePago</v>
          </cell>
          <cell r="E319">
            <v>3000000</v>
          </cell>
          <cell r="F319" t="str">
            <v>1,164,907.00</v>
          </cell>
          <cell r="G319" t="str">
            <v>0.00</v>
          </cell>
          <cell r="H319" t="str">
            <v>000</v>
          </cell>
          <cell r="I319" t="str">
            <v>Cédula de Ciudadanía</v>
          </cell>
          <cell r="J319" t="str">
            <v>41648370</v>
          </cell>
          <cell r="K319" t="str">
            <v>AMARIS VASQUEZ NORMA</v>
          </cell>
          <cell r="L319" t="str">
            <v>Abono en cuenta</v>
          </cell>
          <cell r="M319" t="str">
            <v>Ahorro</v>
          </cell>
          <cell r="N319" t="str">
            <v>000770010056</v>
          </cell>
          <cell r="O319" t="str">
            <v>Activa</v>
          </cell>
          <cell r="P319" t="str">
            <v>860034313</v>
          </cell>
          <cell r="Q319" t="str">
            <v>BANCO DAVIVIENDA S.A.</v>
          </cell>
          <cell r="R319" t="str">
            <v>CGN- GESTION GENERAL</v>
          </cell>
          <cell r="S319" t="str">
            <v>A-1-0-2-14</v>
          </cell>
          <cell r="T319" t="str">
            <v>REMUNERACION SERVICIOS TECNICOS</v>
          </cell>
          <cell r="U319" t="str">
            <v>3,000,000.00</v>
          </cell>
          <cell r="V319" t="str">
            <v>0.00</v>
          </cell>
          <cell r="W319" t="str">
            <v>3,000,000.00</v>
          </cell>
          <cell r="X319" t="str">
            <v>0.00</v>
          </cell>
          <cell r="Y319" t="str">
            <v>Nación</v>
          </cell>
          <cell r="Z319" t="str">
            <v>CSF</v>
          </cell>
          <cell r="AA319" t="str">
            <v>RECURSOS CORRIENTES</v>
          </cell>
          <cell r="AB319" t="str">
            <v>Prestación de servicios de apoyo en el GIT de talento humano del 1 al 31 de agosto de 2016.</v>
          </cell>
          <cell r="AC319" t="str">
            <v>4516</v>
          </cell>
          <cell r="AD319" t="str">
            <v>4316</v>
          </cell>
          <cell r="AE319" t="str">
            <v>3616</v>
          </cell>
          <cell r="AF319" t="str">
            <v>160416</v>
          </cell>
          <cell r="AG319" t="str">
            <v>2016-08-29 00:00:00</v>
          </cell>
          <cell r="AH319" t="str">
            <v>151516</v>
          </cell>
          <cell r="AI319" t="str">
            <v>241031716</v>
          </cell>
          <cell r="AJ319">
            <v>0</v>
          </cell>
          <cell r="AK319" t="str">
            <v>2016-01-14 00:00:00</v>
          </cell>
          <cell r="AL319" t="str">
            <v>CONTRATO DE PRESTACION DE SERVICIOS</v>
          </cell>
          <cell r="AM319" t="str">
            <v>C-30/16</v>
          </cell>
          <cell r="AN319" t="str">
            <v>Prestar apoyo al GIT de Talento Humano</v>
          </cell>
        </row>
        <row r="320">
          <cell r="A320">
            <v>151616</v>
          </cell>
          <cell r="B320" t="str">
            <v>2016-08-29 00:00:00</v>
          </cell>
          <cell r="C320" t="str">
            <v>2016-08-29 10:29:57</v>
          </cell>
          <cell r="D320" t="str">
            <v>ConOrdendePago</v>
          </cell>
          <cell r="E320">
            <v>3200000</v>
          </cell>
          <cell r="F320" t="str">
            <v>754,156.00</v>
          </cell>
          <cell r="G320" t="str">
            <v>0.00</v>
          </cell>
          <cell r="H320" t="str">
            <v>000</v>
          </cell>
          <cell r="I320" t="str">
            <v>Cédula de Ciudadanía</v>
          </cell>
          <cell r="J320" t="str">
            <v>52273498</v>
          </cell>
          <cell r="K320" t="str">
            <v>CIRO SILVA SANDRA BELEN</v>
          </cell>
          <cell r="L320" t="str">
            <v>Abono en cuenta</v>
          </cell>
          <cell r="M320" t="str">
            <v>Ahorro</v>
          </cell>
          <cell r="N320" t="str">
            <v>230061024527</v>
          </cell>
          <cell r="O320" t="str">
            <v>Activa</v>
          </cell>
          <cell r="P320" t="str">
            <v>860007738</v>
          </cell>
          <cell r="Q320" t="str">
            <v>BANCO POPULAR S. A.</v>
          </cell>
          <cell r="R320" t="str">
            <v>CGN- GESTION GENERAL</v>
          </cell>
          <cell r="S320" t="str">
            <v>A-1-0-2-12</v>
          </cell>
          <cell r="T320" t="str">
            <v>HONORARIOS</v>
          </cell>
          <cell r="U320" t="str">
            <v>3,200,000.00</v>
          </cell>
          <cell r="V320" t="str">
            <v>0.00</v>
          </cell>
          <cell r="W320" t="str">
            <v>3,200,000.00</v>
          </cell>
          <cell r="X320" t="str">
            <v>0.00</v>
          </cell>
          <cell r="Y320" t="str">
            <v>Nación</v>
          </cell>
          <cell r="Z320" t="str">
            <v>CSF</v>
          </cell>
          <cell r="AA320" t="str">
            <v>RECURSOS CORRIENTES</v>
          </cell>
          <cell r="AB320" t="str">
            <v>Prestación de servicios Profesionales al GIT de Servicios Generales Administrativos y Financieros del 1 al 31 de agosto de 2016.</v>
          </cell>
          <cell r="AC320" t="str">
            <v>716</v>
          </cell>
          <cell r="AD320" t="str">
            <v>716</v>
          </cell>
          <cell r="AE320" t="str">
            <v>716</v>
          </cell>
          <cell r="AF320" t="str">
            <v>160716</v>
          </cell>
          <cell r="AG320" t="str">
            <v>2016-08-29 00:00:00</v>
          </cell>
          <cell r="AH320" t="str">
            <v>151616</v>
          </cell>
          <cell r="AI320" t="str">
            <v>241037516</v>
          </cell>
          <cell r="AJ320">
            <v>0</v>
          </cell>
          <cell r="AK320" t="str">
            <v>2016-01-04 00:00:00</v>
          </cell>
          <cell r="AL320" t="str">
            <v>CONTRATO DE PRESTACION DE SERVICIOS - PROFESIONALES</v>
          </cell>
          <cell r="AM320" t="str">
            <v>C-04/16</v>
          </cell>
          <cell r="AN320" t="str">
            <v>Prestar apoyo al GIT de Serv Grales, Adtivos y Fros</v>
          </cell>
        </row>
        <row r="321">
          <cell r="A321">
            <v>151716</v>
          </cell>
          <cell r="B321" t="str">
            <v>2016-08-29 00:00:00</v>
          </cell>
          <cell r="C321" t="str">
            <v>2016-08-29 10:34:30</v>
          </cell>
          <cell r="D321" t="str">
            <v>ConOrdendePago</v>
          </cell>
          <cell r="E321">
            <v>3500000</v>
          </cell>
          <cell r="F321" t="str">
            <v>29,956.00</v>
          </cell>
          <cell r="G321" t="str">
            <v>0.00</v>
          </cell>
          <cell r="H321" t="str">
            <v>000</v>
          </cell>
          <cell r="I321" t="str">
            <v>Cédula de Ciudadanía</v>
          </cell>
          <cell r="J321" t="str">
            <v>1044504635</v>
          </cell>
          <cell r="K321" t="str">
            <v>AGUDELO OLARTE YEISSON JULIAN</v>
          </cell>
          <cell r="L321" t="str">
            <v>Abono en cuenta</v>
          </cell>
          <cell r="M321" t="str">
            <v>Ahorro</v>
          </cell>
          <cell r="N321" t="str">
            <v>644192494</v>
          </cell>
          <cell r="O321" t="str">
            <v>Activa</v>
          </cell>
          <cell r="P321" t="str">
            <v>860002964</v>
          </cell>
          <cell r="Q321" t="str">
            <v>BANCO DE BOGOTA S. A.</v>
          </cell>
          <cell r="R321" t="str">
            <v>CGN- GESTION GENERAL</v>
          </cell>
          <cell r="S321" t="str">
            <v>C-520-1000-123</v>
          </cell>
          <cell r="T321" t="str">
            <v>FORTALECIMIENTO DEL PROGRAMA DE GESTION DOCUMENTAL DE LA CONTADURIA GENERAL DE LA NACION</v>
          </cell>
          <cell r="U321" t="str">
            <v>3,500,000.00</v>
          </cell>
          <cell r="V321" t="str">
            <v>0.00</v>
          </cell>
          <cell r="W321" t="str">
            <v>3,500,000.00</v>
          </cell>
          <cell r="X321" t="str">
            <v>0.00</v>
          </cell>
          <cell r="Y321" t="str">
            <v>Nación</v>
          </cell>
          <cell r="Z321" t="str">
            <v>CSF</v>
          </cell>
          <cell r="AA321" t="str">
            <v>RECURSOS CORRIENTES</v>
          </cell>
          <cell r="AB321" t="str">
            <v>Cancelación Prestación de servicios profesionales del 01 al 31 de Agosto de 2016.</v>
          </cell>
          <cell r="AC321" t="str">
            <v>16016</v>
          </cell>
          <cell r="AD321" t="str">
            <v>15516</v>
          </cell>
          <cell r="AE321" t="str">
            <v>16316</v>
          </cell>
          <cell r="AF321" t="str">
            <v>151816</v>
          </cell>
          <cell r="AG321" t="str">
            <v>2016-08-25 00:00:00</v>
          </cell>
          <cell r="AH321" t="str">
            <v>151716</v>
          </cell>
          <cell r="AI321" t="str">
            <v>241040916</v>
          </cell>
          <cell r="AJ321">
            <v>0</v>
          </cell>
          <cell r="AK321" t="str">
            <v>2016-01-28 00:00:00</v>
          </cell>
          <cell r="AL321" t="str">
            <v>CONTRATO DE PRESTACION DE SERVICIOS - PROFESIONALES</v>
          </cell>
          <cell r="AM321" t="str">
            <v>C-121/16</v>
          </cell>
          <cell r="AN321" t="str">
            <v>Prestar apoyo a Gestión Documental</v>
          </cell>
        </row>
        <row r="322">
          <cell r="A322">
            <v>151816</v>
          </cell>
          <cell r="B322" t="str">
            <v>2016-08-29 00:00:00</v>
          </cell>
          <cell r="C322" t="str">
            <v>2016-08-29 10:35:45</v>
          </cell>
          <cell r="D322" t="str">
            <v>ConOrdendePago</v>
          </cell>
          <cell r="E322">
            <v>3700000</v>
          </cell>
          <cell r="F322" t="str">
            <v>31,667.00</v>
          </cell>
          <cell r="G322" t="str">
            <v>0.00</v>
          </cell>
          <cell r="H322" t="str">
            <v>000</v>
          </cell>
          <cell r="I322" t="str">
            <v>Cédula de Ciudadanía</v>
          </cell>
          <cell r="J322" t="str">
            <v>71770169</v>
          </cell>
          <cell r="K322" t="str">
            <v>MARTINEZ MONROY JORGE JOAQUIN</v>
          </cell>
          <cell r="L322" t="str">
            <v>Abono en cuenta</v>
          </cell>
          <cell r="M322" t="str">
            <v>Ahorro</v>
          </cell>
          <cell r="N322" t="str">
            <v>10232597815</v>
          </cell>
          <cell r="O322" t="str">
            <v>Activa</v>
          </cell>
          <cell r="P322" t="str">
            <v>890903938</v>
          </cell>
          <cell r="Q322" t="str">
            <v>BANCOLOMBIA S.A.</v>
          </cell>
          <cell r="R322" t="str">
            <v>CGN- GESTION GENERAL</v>
          </cell>
          <cell r="S322" t="str">
            <v>C-223-1000-2</v>
          </cell>
          <cell r="T322" t="str">
            <v>FORTALECIMIENTO DE LOS SISTEMAS DE INFORMACIÒN Y CONSOLIDACIÒN CONTABLE NACIONAL</v>
          </cell>
          <cell r="U322" t="str">
            <v>3,700,000.00</v>
          </cell>
          <cell r="V322" t="str">
            <v>0.00</v>
          </cell>
          <cell r="W322" t="str">
            <v>3,700,000.00</v>
          </cell>
          <cell r="X322" t="str">
            <v>0.00</v>
          </cell>
          <cell r="Y322" t="str">
            <v>Nación</v>
          </cell>
          <cell r="Z322" t="str">
            <v>CSF</v>
          </cell>
          <cell r="AA322" t="str">
            <v>RECURSOS CORRIENTES</v>
          </cell>
          <cell r="AB322" t="str">
            <v>Pago de prestación de servicios profesionales en apoyo a la Subcontaduria de Centralización de la información de la CGN del 1 al 31 de agosto 2016</v>
          </cell>
          <cell r="AC322" t="str">
            <v>17716</v>
          </cell>
          <cell r="AD322" t="str">
            <v>16516</v>
          </cell>
          <cell r="AE322" t="str">
            <v>17616</v>
          </cell>
          <cell r="AF322" t="str">
            <v>156516</v>
          </cell>
          <cell r="AG322" t="str">
            <v>2016-08-29 00:00:00</v>
          </cell>
          <cell r="AH322" t="str">
            <v>151816</v>
          </cell>
          <cell r="AI322" t="str">
            <v>241062816</v>
          </cell>
          <cell r="AJ322">
            <v>0</v>
          </cell>
          <cell r="AK322" t="str">
            <v>2016-02-01 00:00:00</v>
          </cell>
          <cell r="AL322" t="str">
            <v>CONTRATO DE PRESTACION DE SERVICIOS - PROFESIONALES</v>
          </cell>
          <cell r="AM322" t="str">
            <v>C-132/16</v>
          </cell>
          <cell r="AN322" t="str">
            <v>Prestar apoyo a la Subc. de Centralización</v>
          </cell>
        </row>
        <row r="323">
          <cell r="A323">
            <v>151916</v>
          </cell>
          <cell r="B323" t="str">
            <v>2016-08-29 00:00:00</v>
          </cell>
          <cell r="C323" t="str">
            <v>2016-08-29 10:37:54</v>
          </cell>
          <cell r="D323" t="str">
            <v>ConOrdendePago</v>
          </cell>
          <cell r="E323">
            <v>4900000</v>
          </cell>
          <cell r="F323" t="str">
            <v>122,092.00</v>
          </cell>
          <cell r="G323" t="str">
            <v>0.00</v>
          </cell>
          <cell r="H323" t="str">
            <v>000</v>
          </cell>
          <cell r="I323" t="str">
            <v>Cédula de Ciudadanía</v>
          </cell>
          <cell r="J323" t="str">
            <v>52028038</v>
          </cell>
          <cell r="K323" t="str">
            <v>CLAROS GONZALEZ YENNY</v>
          </cell>
          <cell r="L323" t="str">
            <v>Abono en cuenta</v>
          </cell>
          <cell r="M323" t="str">
            <v>Ahorro</v>
          </cell>
          <cell r="N323" t="str">
            <v>4572001056</v>
          </cell>
          <cell r="O323" t="str">
            <v>Activa</v>
          </cell>
          <cell r="P323" t="str">
            <v>860034594</v>
          </cell>
          <cell r="Q323" t="str">
            <v>BANCO COLPATRIA RED MULTIBANCA COLPATRIA S.A.</v>
          </cell>
          <cell r="R323" t="str">
            <v>CGN- GESTION GENERAL</v>
          </cell>
          <cell r="S323" t="str">
            <v>C-450-1000-1</v>
          </cell>
          <cell r="T323" t="str">
            <v>MODERNIZACIÓN DE LA REGULACIÓN CONTABLE PÚBLICA EN COLOMBIA</v>
          </cell>
          <cell r="U323" t="str">
            <v>4,900,000.00</v>
          </cell>
          <cell r="V323" t="str">
            <v>0.00</v>
          </cell>
          <cell r="W323" t="str">
            <v>4,900,000.00</v>
          </cell>
          <cell r="X323" t="str">
            <v>0.00</v>
          </cell>
          <cell r="Y323" t="str">
            <v>Nación</v>
          </cell>
          <cell r="Z323" t="str">
            <v>CSF</v>
          </cell>
          <cell r="AA323" t="str">
            <v>RECURSOS CORRIENTES</v>
          </cell>
          <cell r="AB323" t="str">
            <v>Cancelación Prestación de servicios profesionales del 01 al 31 de Agosto de 2016.</v>
          </cell>
          <cell r="AC323" t="str">
            <v>2916</v>
          </cell>
          <cell r="AD323" t="str">
            <v>2816</v>
          </cell>
          <cell r="AE323" t="str">
            <v>3116</v>
          </cell>
          <cell r="AF323" t="str">
            <v>151916</v>
          </cell>
          <cell r="AG323" t="str">
            <v>2016-08-25 00:00:00</v>
          </cell>
          <cell r="AH323" t="str">
            <v>151916</v>
          </cell>
          <cell r="AI323" t="str">
            <v>241065116</v>
          </cell>
          <cell r="AJ323">
            <v>0</v>
          </cell>
          <cell r="AK323" t="str">
            <v>2016-01-13 00:00:00</v>
          </cell>
          <cell r="AL323" t="str">
            <v>CONTRATO DE PRESTACION DE SERVICIOS - PROFESIONALES</v>
          </cell>
          <cell r="AM323" t="str">
            <v>C-17/16</v>
          </cell>
          <cell r="AN323" t="str">
            <v>Prestar apoyo al GIT de Investigación y Normas</v>
          </cell>
        </row>
        <row r="324">
          <cell r="A324">
            <v>152016</v>
          </cell>
          <cell r="B324" t="str">
            <v>2016-08-29 00:00:00</v>
          </cell>
          <cell r="C324" t="str">
            <v>2016-08-29 10:39:15</v>
          </cell>
          <cell r="D324" t="str">
            <v>ConOrdendePago</v>
          </cell>
          <cell r="E324">
            <v>3400000</v>
          </cell>
          <cell r="F324" t="str">
            <v>29,100.00</v>
          </cell>
          <cell r="G324" t="str">
            <v>0.00</v>
          </cell>
          <cell r="H324" t="str">
            <v>000</v>
          </cell>
          <cell r="I324" t="str">
            <v>Cédula de Ciudadanía</v>
          </cell>
          <cell r="J324" t="str">
            <v>1027883976</v>
          </cell>
          <cell r="K324" t="str">
            <v>VELEZ BUSTAMANTE SEBASTIAN</v>
          </cell>
          <cell r="L324" t="str">
            <v>Abono en cuenta</v>
          </cell>
          <cell r="M324" t="str">
            <v>Ahorro</v>
          </cell>
          <cell r="N324" t="str">
            <v>43847293005</v>
          </cell>
          <cell r="O324" t="str">
            <v>Activa</v>
          </cell>
          <cell r="P324" t="str">
            <v>890903938</v>
          </cell>
          <cell r="Q324" t="str">
            <v>BANCOLOMBIA S.A.</v>
          </cell>
          <cell r="R324" t="str">
            <v>CGN- GESTION GENERAL</v>
          </cell>
          <cell r="S324" t="str">
            <v>A-1-0-2-12</v>
          </cell>
          <cell r="T324" t="str">
            <v>HONORARIOS</v>
          </cell>
          <cell r="U324" t="str">
            <v>3,400,000.00</v>
          </cell>
          <cell r="V324" t="str">
            <v>0.00</v>
          </cell>
          <cell r="W324" t="str">
            <v>3,400,000.00</v>
          </cell>
          <cell r="X324" t="str">
            <v>0.00</v>
          </cell>
          <cell r="Y324" t="str">
            <v>Nación</v>
          </cell>
          <cell r="Z324" t="str">
            <v>CSF</v>
          </cell>
          <cell r="AA324" t="str">
            <v>RECURSOS CORRIENTES</v>
          </cell>
          <cell r="AB324" t="str">
            <v>Prestación de servicios Profesionales al GIT de Servicios Generales Administrativos y Financieros del 1 al 31 de agosto de 2016.</v>
          </cell>
          <cell r="AC324" t="str">
            <v>1916</v>
          </cell>
          <cell r="AD324" t="str">
            <v>1816</v>
          </cell>
          <cell r="AE324" t="str">
            <v>1816</v>
          </cell>
          <cell r="AF324" t="str">
            <v>161016</v>
          </cell>
          <cell r="AG324" t="str">
            <v>2016-08-29 00:00:00</v>
          </cell>
          <cell r="AH324" t="str">
            <v>152016</v>
          </cell>
          <cell r="AI324" t="str">
            <v>241067316</v>
          </cell>
          <cell r="AJ324">
            <v>0</v>
          </cell>
          <cell r="AK324" t="str">
            <v>2016-01-12 00:00:00</v>
          </cell>
          <cell r="AL324" t="str">
            <v>CONTRATO DE PRESTACION DE SERVICIOS</v>
          </cell>
          <cell r="AM324" t="str">
            <v>C-13/16</v>
          </cell>
          <cell r="AN324" t="str">
            <v>Prestar apoyo al GIT de Serv Grales, Adtivos y Fros</v>
          </cell>
        </row>
        <row r="325">
          <cell r="A325">
            <v>152116</v>
          </cell>
          <cell r="B325" t="str">
            <v>2016-08-29 00:00:00</v>
          </cell>
          <cell r="C325" t="str">
            <v>2016-08-29 10:40:43</v>
          </cell>
          <cell r="D325" t="str">
            <v>ConOrdendePago</v>
          </cell>
          <cell r="E325">
            <v>4500000</v>
          </cell>
          <cell r="F325" t="str">
            <v>38,514.00</v>
          </cell>
          <cell r="G325" t="str">
            <v>0.00</v>
          </cell>
          <cell r="H325" t="str">
            <v>000</v>
          </cell>
          <cell r="I325" t="str">
            <v>Cédula de Ciudadanía</v>
          </cell>
          <cell r="J325" t="str">
            <v>53044557</v>
          </cell>
          <cell r="K325" t="str">
            <v>CORTES GALINDO ANNGIE CATALINA</v>
          </cell>
          <cell r="L325" t="str">
            <v>Abono en cuenta</v>
          </cell>
          <cell r="M325" t="str">
            <v>Ahorro</v>
          </cell>
          <cell r="N325" t="str">
            <v>004843319</v>
          </cell>
          <cell r="O325" t="str">
            <v>Activa</v>
          </cell>
          <cell r="P325" t="str">
            <v>860035827</v>
          </cell>
          <cell r="Q325" t="str">
            <v>BANCO COMERCIAL AV VILLAS S.A.</v>
          </cell>
          <cell r="R325" t="str">
            <v>CGN- GESTION GENERAL</v>
          </cell>
          <cell r="S325" t="str">
            <v>C-223-1000-2</v>
          </cell>
          <cell r="T325" t="str">
            <v>FORTALECIMIENTO DE LOS SISTEMAS DE INFORMACIÒN Y CONSOLIDACIÒN CONTABLE NACIONAL</v>
          </cell>
          <cell r="U325" t="str">
            <v>4,500,000.00</v>
          </cell>
          <cell r="V325" t="str">
            <v>0.00</v>
          </cell>
          <cell r="W325" t="str">
            <v>4,500,000.00</v>
          </cell>
          <cell r="X325" t="str">
            <v>0.00</v>
          </cell>
          <cell r="Y325" t="str">
            <v>Nación</v>
          </cell>
          <cell r="Z325" t="str">
            <v>CSF</v>
          </cell>
          <cell r="AA325" t="str">
            <v>RECURSOS CORRIENTES</v>
          </cell>
          <cell r="AB325" t="str">
            <v>Cancelación Prestación de servicios profesionales del 01 al 31 de Agosto de 2016.</v>
          </cell>
          <cell r="AC325" t="str">
            <v>6916</v>
          </cell>
          <cell r="AD325" t="str">
            <v>6616</v>
          </cell>
          <cell r="AE325" t="str">
            <v>6416</v>
          </cell>
          <cell r="AF325" t="str">
            <v>152316</v>
          </cell>
          <cell r="AG325" t="str">
            <v>2016-08-25 00:00:00</v>
          </cell>
          <cell r="AH325" t="str">
            <v>152116</v>
          </cell>
          <cell r="AI325" t="str">
            <v>241070016</v>
          </cell>
          <cell r="AJ325">
            <v>0</v>
          </cell>
          <cell r="AK325" t="str">
            <v>2016-01-19 00:00:00</v>
          </cell>
          <cell r="AL325" t="str">
            <v>CONTRATO DE PRESTACION DE SERVICIOS - PROFESIONALES</v>
          </cell>
          <cell r="AM325" t="str">
            <v>C-60/16</v>
          </cell>
          <cell r="AN325" t="str">
            <v>Prestar apoyo al GIT de SIIF</v>
          </cell>
        </row>
        <row r="326">
          <cell r="A326">
            <v>152216</v>
          </cell>
          <cell r="B326" t="str">
            <v>2016-08-29 00:00:00</v>
          </cell>
          <cell r="C326" t="str">
            <v>2016-08-29 10:41:05</v>
          </cell>
          <cell r="D326" t="str">
            <v>ConOrdendePago</v>
          </cell>
          <cell r="E326">
            <v>2500000</v>
          </cell>
          <cell r="F326" t="str">
            <v>21,397.00</v>
          </cell>
          <cell r="G326" t="str">
            <v>0.00</v>
          </cell>
          <cell r="H326" t="str">
            <v>000</v>
          </cell>
          <cell r="I326" t="str">
            <v>Cédula de Ciudadanía</v>
          </cell>
          <cell r="J326" t="str">
            <v>1032453176</v>
          </cell>
          <cell r="K326" t="str">
            <v>CUERVO MARTINEZ ZEA PAULA LIGIA ELIZABETH</v>
          </cell>
          <cell r="L326" t="str">
            <v>Abono en cuenta</v>
          </cell>
          <cell r="M326" t="str">
            <v>Ahorro</v>
          </cell>
          <cell r="N326" t="str">
            <v>005800278433</v>
          </cell>
          <cell r="O326" t="str">
            <v>Activa</v>
          </cell>
          <cell r="P326" t="str">
            <v>860034313</v>
          </cell>
          <cell r="Q326" t="str">
            <v>BANCO DAVIVIENDA S.A.</v>
          </cell>
          <cell r="R326" t="str">
            <v>CGN- GESTION GENERAL</v>
          </cell>
          <cell r="S326" t="str">
            <v>C-450-1000-1</v>
          </cell>
          <cell r="T326" t="str">
            <v>MODERNIZACIÓN DE LA REGULACIÓN CONTABLE PÚBLICA EN COLOMBIA</v>
          </cell>
          <cell r="U326" t="str">
            <v>2,500,000.00</v>
          </cell>
          <cell r="V326" t="str">
            <v>0.00</v>
          </cell>
          <cell r="W326" t="str">
            <v>2,500,000.00</v>
          </cell>
          <cell r="X326" t="str">
            <v>0.00</v>
          </cell>
          <cell r="Y326" t="str">
            <v>Nación</v>
          </cell>
          <cell r="Z326" t="str">
            <v>CSF</v>
          </cell>
          <cell r="AA326" t="str">
            <v>RECURSOS CORRIENTES</v>
          </cell>
          <cell r="AB326" t="str">
            <v>Servicios prestados al GIT de Investigación y Normas, mes de agosto de 2016.</v>
          </cell>
          <cell r="AC326" t="str">
            <v>3216</v>
          </cell>
          <cell r="AD326" t="str">
            <v>3116</v>
          </cell>
          <cell r="AE326" t="str">
            <v>5016</v>
          </cell>
          <cell r="AF326" t="str">
            <v>156716</v>
          </cell>
          <cell r="AG326" t="str">
            <v>2016-08-29 00:00:00</v>
          </cell>
          <cell r="AH326" t="str">
            <v>152216</v>
          </cell>
          <cell r="AI326" t="str">
            <v>241087816</v>
          </cell>
          <cell r="AJ326">
            <v>0</v>
          </cell>
          <cell r="AK326" t="str">
            <v>2016-01-18 00:00:00</v>
          </cell>
          <cell r="AL326" t="str">
            <v>CONTRATO DE PRESTACION DE SERVICIOS - PROFESIONALES</v>
          </cell>
          <cell r="AM326" t="str">
            <v>C-21/16</v>
          </cell>
          <cell r="AN326" t="str">
            <v>Prestar apoyo al GIT de Investigación y Normas</v>
          </cell>
        </row>
        <row r="327">
          <cell r="A327">
            <v>152316</v>
          </cell>
          <cell r="B327" t="str">
            <v>2016-08-29 00:00:00</v>
          </cell>
          <cell r="C327" t="str">
            <v>2016-08-29 10:42:24</v>
          </cell>
          <cell r="D327" t="str">
            <v>ConOrdendePago</v>
          </cell>
          <cell r="E327">
            <v>5685281</v>
          </cell>
          <cell r="F327" t="str">
            <v>0.00</v>
          </cell>
          <cell r="G327" t="str">
            <v>0.00</v>
          </cell>
          <cell r="H327" t="str">
            <v>000</v>
          </cell>
          <cell r="I327" t="str">
            <v>NIT</v>
          </cell>
          <cell r="J327" t="str">
            <v>830025406</v>
          </cell>
          <cell r="K327" t="str">
            <v>UAE CONTADURIA GENERAL NACION</v>
          </cell>
          <cell r="L327" t="str">
            <v>Abono en cuenta</v>
          </cell>
          <cell r="M327" t="str">
            <v>Corriente</v>
          </cell>
          <cell r="N327" t="str">
            <v>000769999400</v>
          </cell>
          <cell r="O327" t="str">
            <v>Activa</v>
          </cell>
          <cell r="P327" t="str">
            <v>860034313</v>
          </cell>
          <cell r="Q327" t="str">
            <v>BANCO DAVIVIENDA S.A.</v>
          </cell>
          <cell r="R327" t="str">
            <v>CGN- GESTION GENERAL</v>
          </cell>
          <cell r="S327" t="str">
            <v>C-510-1000-1</v>
          </cell>
          <cell r="T327" t="str">
            <v>CAPACITACION, DIVULGACION Y ASISTENCIA TECNICA EN CONTABILIDAD PUBLICA</v>
          </cell>
          <cell r="U327" t="str">
            <v>5,685,281.00</v>
          </cell>
          <cell r="V327" t="str">
            <v>0.00</v>
          </cell>
          <cell r="W327" t="str">
            <v>5,685,281.00</v>
          </cell>
          <cell r="X327" t="str">
            <v>0.00</v>
          </cell>
          <cell r="Y327" t="str">
            <v>Nación</v>
          </cell>
          <cell r="Z327" t="str">
            <v>CSF</v>
          </cell>
          <cell r="AA327" t="str">
            <v>RECURSOS CORRIENTES</v>
          </cell>
          <cell r="AB327" t="str">
            <v>Reembolso caja menor de viáticos y gastos de viaje de la CGN de Agosto de 2016</v>
          </cell>
          <cell r="AC327" t="str">
            <v>39516</v>
          </cell>
          <cell r="AD327" t="str">
            <v>35716</v>
          </cell>
          <cell r="AE327" t="str">
            <v>51916</v>
          </cell>
          <cell r="AF327" t="str">
            <v>161116</v>
          </cell>
          <cell r="AG327" t="str">
            <v>2016-08-29 00:00:00</v>
          </cell>
          <cell r="AH327" t="str">
            <v>152316</v>
          </cell>
          <cell r="AI327" t="str">
            <v>239557916</v>
          </cell>
          <cell r="AJ327">
            <v>0</v>
          </cell>
          <cell r="AK327" t="str">
            <v>2016-08-29 00:00:00</v>
          </cell>
          <cell r="AL327" t="str">
            <v>ACTO ADMINISTRATIVO</v>
          </cell>
          <cell r="AM327" t="str">
            <v>20161400013513</v>
          </cell>
          <cell r="AN327" t="str">
            <v>Reembolso CM Capacitación mes de agosto 2016</v>
          </cell>
        </row>
        <row r="328">
          <cell r="A328">
            <v>152416</v>
          </cell>
          <cell r="B328" t="str">
            <v>2016-08-29 00:00:00</v>
          </cell>
          <cell r="C328" t="str">
            <v>2016-08-29 10:48:12</v>
          </cell>
          <cell r="D328" t="str">
            <v>ConOrdendePago</v>
          </cell>
          <cell r="E328">
            <v>5600000</v>
          </cell>
          <cell r="F328" t="str">
            <v>669,929.00</v>
          </cell>
          <cell r="G328" t="str">
            <v>0.00</v>
          </cell>
          <cell r="H328" t="str">
            <v>000</v>
          </cell>
          <cell r="I328" t="str">
            <v>Cédula de Ciudadanía</v>
          </cell>
          <cell r="J328" t="str">
            <v>79433061</v>
          </cell>
          <cell r="K328" t="str">
            <v>ESPINOSA FLOREZ GERMAN EDUARDO</v>
          </cell>
          <cell r="L328" t="str">
            <v>Abono en cuenta</v>
          </cell>
          <cell r="M328" t="str">
            <v>Ahorro</v>
          </cell>
          <cell r="N328" t="str">
            <v>1000193832</v>
          </cell>
          <cell r="O328" t="str">
            <v>Activa</v>
          </cell>
          <cell r="P328" t="str">
            <v>860051135</v>
          </cell>
          <cell r="Q328" t="str">
            <v>CITIBANK COLOMBIA</v>
          </cell>
          <cell r="R328" t="str">
            <v>CGN- GESTION GENERAL</v>
          </cell>
          <cell r="S328" t="str">
            <v>C-450-1000-1</v>
          </cell>
          <cell r="T328" t="str">
            <v>MODERNIZACIÓN DE LA REGULACIÓN CONTABLE PÚBLICA EN COLOMBIA</v>
          </cell>
          <cell r="U328" t="str">
            <v>5,600,000.00</v>
          </cell>
          <cell r="V328" t="str">
            <v>0.00</v>
          </cell>
          <cell r="W328" t="str">
            <v>5,600,000.00</v>
          </cell>
          <cell r="X328" t="str">
            <v>0.00</v>
          </cell>
          <cell r="Y328" t="str">
            <v>Nación</v>
          </cell>
          <cell r="Z328" t="str">
            <v>CSF</v>
          </cell>
          <cell r="AA328" t="str">
            <v>RECURSOS CORRIENTES</v>
          </cell>
          <cell r="AB328" t="str">
            <v>Servicios prestados al GIT de Investigación y Normas, mes de agosto de 2016.</v>
          </cell>
          <cell r="AC328" t="str">
            <v>17616</v>
          </cell>
          <cell r="AD328" t="str">
            <v>16416</v>
          </cell>
          <cell r="AE328" t="str">
            <v>17516</v>
          </cell>
          <cell r="AF328" t="str">
            <v>156816</v>
          </cell>
          <cell r="AG328" t="str">
            <v>2016-08-29 00:00:00</v>
          </cell>
          <cell r="AH328" t="str">
            <v>152416</v>
          </cell>
          <cell r="AI328" t="str">
            <v>241090316</v>
          </cell>
          <cell r="AJ328">
            <v>0</v>
          </cell>
          <cell r="AK328" t="str">
            <v>2016-02-01 00:00:00</v>
          </cell>
          <cell r="AL328" t="str">
            <v>CONTRATO DE PRESTACION DE SERVICIOS - PROFESIONALES</v>
          </cell>
          <cell r="AM328" t="str">
            <v>C-134/16</v>
          </cell>
          <cell r="AN328" t="str">
            <v>Prestar apoyo al GIT de Investigación y Normas</v>
          </cell>
        </row>
        <row r="329">
          <cell r="A329">
            <v>152516</v>
          </cell>
          <cell r="B329" t="str">
            <v>2016-08-29 00:00:00</v>
          </cell>
          <cell r="C329" t="str">
            <v>2016-08-29 10:50:20</v>
          </cell>
          <cell r="D329" t="str">
            <v>ConOrdendePago</v>
          </cell>
          <cell r="E329">
            <v>4000000</v>
          </cell>
          <cell r="F329" t="str">
            <v>34,235.00</v>
          </cell>
          <cell r="G329" t="str">
            <v>0.00</v>
          </cell>
          <cell r="H329" t="str">
            <v>000</v>
          </cell>
          <cell r="I329" t="str">
            <v>Cédula de Ciudadanía</v>
          </cell>
          <cell r="J329" t="str">
            <v>74378984</v>
          </cell>
          <cell r="K329" t="str">
            <v>BLANCO TIBADUIZA OSCAR EDUARDO</v>
          </cell>
          <cell r="L329" t="str">
            <v>Abono en cuenta</v>
          </cell>
          <cell r="M329" t="str">
            <v>Ahorro</v>
          </cell>
          <cell r="N329" t="str">
            <v>047123674</v>
          </cell>
          <cell r="O329" t="str">
            <v>Activa</v>
          </cell>
          <cell r="P329" t="str">
            <v>860003020</v>
          </cell>
          <cell r="Q329" t="str">
            <v>BANCO BILBAO VIZCAYA ARGENTARIA COLOMBIA S.A. BBVA</v>
          </cell>
          <cell r="R329" t="str">
            <v>CGN- GESTION GENERAL</v>
          </cell>
          <cell r="S329" t="str">
            <v>C-520-1000-122</v>
          </cell>
          <cell r="T329" t="str">
            <v>FORTALECIMIENTO DE LOS SISTEMAS DE GESTIÓN DE LA CONTADURÍA GENERAL DE LA NACIÓN</v>
          </cell>
          <cell r="U329" t="str">
            <v>4,000,000.00</v>
          </cell>
          <cell r="V329" t="str">
            <v>0.00</v>
          </cell>
          <cell r="W329" t="str">
            <v>4,000,000.00</v>
          </cell>
          <cell r="X329" t="str">
            <v>0.00</v>
          </cell>
          <cell r="Y329" t="str">
            <v>Nación</v>
          </cell>
          <cell r="Z329" t="str">
            <v>CSF</v>
          </cell>
          <cell r="AA329" t="str">
            <v>RECURSOS CORRIENTES</v>
          </cell>
          <cell r="AB329" t="str">
            <v>Cancelación Prestación de servicios profesionales del 01 al 31 de Agosto de 2016.</v>
          </cell>
          <cell r="AC329" t="str">
            <v>3716</v>
          </cell>
          <cell r="AD329" t="str">
            <v>3616</v>
          </cell>
          <cell r="AE329" t="str">
            <v>2916</v>
          </cell>
          <cell r="AF329" t="str">
            <v>152616</v>
          </cell>
          <cell r="AG329" t="str">
            <v>2016-08-25 00:00:00</v>
          </cell>
          <cell r="AH329" t="str">
            <v>152516</v>
          </cell>
          <cell r="AI329" t="str">
            <v>242015516</v>
          </cell>
          <cell r="AJ329">
            <v>0</v>
          </cell>
          <cell r="AK329" t="str">
            <v>2016-01-13 00:00:00</v>
          </cell>
          <cell r="AL329" t="str">
            <v>CONTRATO DE PRESTACION DE SERVICIOS - PROFESIONALES</v>
          </cell>
          <cell r="AM329" t="str">
            <v>C-27/16</v>
          </cell>
          <cell r="AN329" t="str">
            <v>Prestar apoyo al GIT de Talento Humano</v>
          </cell>
        </row>
        <row r="330">
          <cell r="A330">
            <v>152616</v>
          </cell>
          <cell r="B330" t="str">
            <v>2016-08-29 00:00:00</v>
          </cell>
          <cell r="C330" t="str">
            <v>2016-08-29 10:57:02</v>
          </cell>
          <cell r="D330" t="str">
            <v>ConOrdendePago</v>
          </cell>
          <cell r="E330">
            <v>4200000</v>
          </cell>
          <cell r="F330" t="str">
            <v>1,597,947.00</v>
          </cell>
          <cell r="G330" t="str">
            <v>0.00</v>
          </cell>
          <cell r="H330" t="str">
            <v>000</v>
          </cell>
          <cell r="I330" t="str">
            <v>Cédula de Ciudadanía</v>
          </cell>
          <cell r="J330" t="str">
            <v>15912700</v>
          </cell>
          <cell r="K330" t="str">
            <v>ARIAS ARIAS CARLOS ALBERTO</v>
          </cell>
          <cell r="L330" t="str">
            <v>Abono en cuenta</v>
          </cell>
          <cell r="M330" t="str">
            <v>Ahorro</v>
          </cell>
          <cell r="N330" t="str">
            <v>07007330931</v>
          </cell>
          <cell r="O330" t="str">
            <v>Activa</v>
          </cell>
          <cell r="P330" t="str">
            <v>890903938</v>
          </cell>
          <cell r="Q330" t="str">
            <v>BANCOLOMBIA S.A.</v>
          </cell>
          <cell r="R330" t="str">
            <v>CGN- GESTION GENERAL</v>
          </cell>
          <cell r="S330" t="str">
            <v>C-520-1000-122</v>
          </cell>
          <cell r="T330" t="str">
            <v>FORTALECIMIENTO DE LOS SISTEMAS DE GESTIÓN DE LA CONTADURÍA GENERAL DE LA NACIÓN</v>
          </cell>
          <cell r="U330" t="str">
            <v>4,200,000.00</v>
          </cell>
          <cell r="V330" t="str">
            <v>0.00</v>
          </cell>
          <cell r="W330" t="str">
            <v>4,200,000.00</v>
          </cell>
          <cell r="X330" t="str">
            <v>0.00</v>
          </cell>
          <cell r="Y330" t="str">
            <v>Nación</v>
          </cell>
          <cell r="Z330" t="str">
            <v>CSF</v>
          </cell>
          <cell r="AA330" t="str">
            <v>RECURSOS CORRIENTES</v>
          </cell>
          <cell r="AB330" t="str">
            <v>Servicios prestados al GIT de Planeación, mes de agosto de 2016.</v>
          </cell>
          <cell r="AC330" t="str">
            <v>14416</v>
          </cell>
          <cell r="AD330" t="str">
            <v>13916</v>
          </cell>
          <cell r="AE330" t="str">
            <v>12616</v>
          </cell>
          <cell r="AF330" t="str">
            <v>157016</v>
          </cell>
          <cell r="AG330" t="str">
            <v>2016-08-29 00:00:00</v>
          </cell>
          <cell r="AH330" t="str">
            <v>152616</v>
          </cell>
          <cell r="AI330" t="str">
            <v>241092616</v>
          </cell>
          <cell r="AJ330">
            <v>0</v>
          </cell>
          <cell r="AK330" t="str">
            <v>2016-01-22 00:00:00</v>
          </cell>
          <cell r="AL330" t="str">
            <v>CONTRATO DE PRESTACION DE SERVICIOS - PROFESIONALES</v>
          </cell>
          <cell r="AM330" t="str">
            <v>C-113/16</v>
          </cell>
          <cell r="AN330" t="str">
            <v>Prestar apoyo al GIT de Planeación</v>
          </cell>
        </row>
        <row r="331">
          <cell r="A331">
            <v>152816</v>
          </cell>
          <cell r="B331" t="str">
            <v>2016-08-29 00:00:00</v>
          </cell>
          <cell r="C331" t="str">
            <v>2016-08-29 11:03:19</v>
          </cell>
          <cell r="D331" t="str">
            <v>ConOrdendePago</v>
          </cell>
          <cell r="E331">
            <v>3500000</v>
          </cell>
          <cell r="F331" t="str">
            <v>29,956.00</v>
          </cell>
          <cell r="G331" t="str">
            <v>0.00</v>
          </cell>
          <cell r="H331" t="str">
            <v>000</v>
          </cell>
          <cell r="I331" t="str">
            <v>Cédula de Ciudadanía</v>
          </cell>
          <cell r="J331" t="str">
            <v>1032379149</v>
          </cell>
          <cell r="K331" t="str">
            <v>BUENO JUEZ YIMMY ALEXANDER</v>
          </cell>
          <cell r="L331" t="str">
            <v>Abono en cuenta</v>
          </cell>
          <cell r="M331" t="str">
            <v>Ahorro</v>
          </cell>
          <cell r="N331" t="str">
            <v>457770009084</v>
          </cell>
          <cell r="O331" t="str">
            <v>Activa</v>
          </cell>
          <cell r="P331" t="str">
            <v>860034313</v>
          </cell>
          <cell r="Q331" t="str">
            <v>BANCO DAVIVIENDA S.A.</v>
          </cell>
          <cell r="R331" t="str">
            <v>CGN- GESTION GENERAL</v>
          </cell>
          <cell r="S331" t="str">
            <v>C-450-1000-1</v>
          </cell>
          <cell r="T331" t="str">
            <v>MODERNIZACIÓN DE LA REGULACIÓN CONTABLE PÚBLICA EN COLOMBIA</v>
          </cell>
          <cell r="U331" t="str">
            <v>3,500,000.00</v>
          </cell>
          <cell r="V331" t="str">
            <v>0.00</v>
          </cell>
          <cell r="W331" t="str">
            <v>3,500,000.00</v>
          </cell>
          <cell r="X331" t="str">
            <v>0.00</v>
          </cell>
          <cell r="Y331" t="str">
            <v>Nación</v>
          </cell>
          <cell r="Z331" t="str">
            <v>CSF</v>
          </cell>
          <cell r="AA331" t="str">
            <v>RECURSOS CORRIENTES</v>
          </cell>
          <cell r="AB331" t="str">
            <v>Prestación de servicios profesionales en el GIT de investigación y normas del 1 al 31 de agosto de 2016.</v>
          </cell>
          <cell r="AC331" t="str">
            <v>14316</v>
          </cell>
          <cell r="AD331" t="str">
            <v>13716</v>
          </cell>
          <cell r="AE331" t="str">
            <v>14816</v>
          </cell>
          <cell r="AF331" t="str">
            <v>161216</v>
          </cell>
          <cell r="AG331" t="str">
            <v>2016-08-29 00:00:00</v>
          </cell>
          <cell r="AH331" t="str">
            <v>152816</v>
          </cell>
          <cell r="AI331" t="str">
            <v>241073116</v>
          </cell>
          <cell r="AJ331">
            <v>0</v>
          </cell>
          <cell r="AK331" t="str">
            <v>2016-01-25 00:00:00</v>
          </cell>
          <cell r="AL331" t="str">
            <v>CONTRATO DE PRESTACION DE SERVICIOS - PROFESIONALES</v>
          </cell>
          <cell r="AM331" t="str">
            <v>C-111/16</v>
          </cell>
          <cell r="AN331" t="str">
            <v>Prestar apoyo al GIT de Investigación y Normas</v>
          </cell>
        </row>
        <row r="332">
          <cell r="A332">
            <v>152916</v>
          </cell>
          <cell r="B332" t="str">
            <v>2016-08-29 00:00:00</v>
          </cell>
          <cell r="C332" t="str">
            <v>2016-08-29 11:03:43</v>
          </cell>
          <cell r="D332" t="str">
            <v>ConOrdendePago</v>
          </cell>
          <cell r="E332">
            <v>3500000</v>
          </cell>
          <cell r="F332" t="str">
            <v>29,956.00</v>
          </cell>
          <cell r="G332" t="str">
            <v>0.00</v>
          </cell>
          <cell r="H332" t="str">
            <v>000</v>
          </cell>
          <cell r="I332" t="str">
            <v>Cédula de Ciudadanía</v>
          </cell>
          <cell r="J332" t="str">
            <v>15386601</v>
          </cell>
          <cell r="K332" t="str">
            <v>ZAPATA OSORIO MANUEL ALEJANDRO</v>
          </cell>
          <cell r="L332" t="str">
            <v>Abono en cuenta</v>
          </cell>
          <cell r="M332" t="str">
            <v>Ahorro</v>
          </cell>
          <cell r="N332" t="str">
            <v>02353650231</v>
          </cell>
          <cell r="O332" t="str">
            <v>Activa</v>
          </cell>
          <cell r="P332" t="str">
            <v>890903938</v>
          </cell>
          <cell r="Q332" t="str">
            <v>BANCOLOMBIA S.A.</v>
          </cell>
          <cell r="R332" t="str">
            <v>CGN- GESTION GENERAL</v>
          </cell>
          <cell r="S332" t="str">
            <v>A-1-0-2-12</v>
          </cell>
          <cell r="T332" t="str">
            <v>HONORARIOS</v>
          </cell>
          <cell r="U332" t="str">
            <v>3,500,000.00</v>
          </cell>
          <cell r="V332" t="str">
            <v>0.00</v>
          </cell>
          <cell r="W332" t="str">
            <v>3,500,000.00</v>
          </cell>
          <cell r="X332" t="str">
            <v>0.00</v>
          </cell>
          <cell r="Y332" t="str">
            <v>Nación</v>
          </cell>
          <cell r="Z332" t="str">
            <v>CSF</v>
          </cell>
          <cell r="AA332" t="str">
            <v>RECURSOS CORRIENTES</v>
          </cell>
          <cell r="AB332" t="str">
            <v>Servicios prestados al GIT de Servicios Generales, mes de agosto de 2016.</v>
          </cell>
          <cell r="AC332" t="str">
            <v>10016</v>
          </cell>
          <cell r="AD332" t="str">
            <v>9516</v>
          </cell>
          <cell r="AE332" t="str">
            <v>15116</v>
          </cell>
          <cell r="AF332" t="str">
            <v>157116</v>
          </cell>
          <cell r="AG332" t="str">
            <v>2016-08-29 00:00:00</v>
          </cell>
          <cell r="AH332" t="str">
            <v>152916</v>
          </cell>
          <cell r="AI332" t="str">
            <v>241096716</v>
          </cell>
          <cell r="AJ332">
            <v>0</v>
          </cell>
          <cell r="AK332" t="str">
            <v>2016-01-25 00:00:00</v>
          </cell>
          <cell r="AL332" t="str">
            <v>CONTRATO DE PRESTACION DE SERVICIOS - PROFESIONALES</v>
          </cell>
          <cell r="AM332" t="str">
            <v>C-82/16</v>
          </cell>
          <cell r="AN332" t="str">
            <v>Prestar apoyo al GIT de Serv Grales, Adtivos y Fros</v>
          </cell>
        </row>
        <row r="333">
          <cell r="A333">
            <v>153016</v>
          </cell>
          <cell r="B333" t="str">
            <v>2016-08-29 00:00:00</v>
          </cell>
          <cell r="C333" t="str">
            <v>2016-08-29 11:07:44</v>
          </cell>
          <cell r="D333" t="str">
            <v>ConOrdendePago</v>
          </cell>
          <cell r="E333">
            <v>2205000</v>
          </cell>
          <cell r="F333" t="str">
            <v>18,872.00</v>
          </cell>
          <cell r="G333" t="str">
            <v>0.00</v>
          </cell>
          <cell r="H333" t="str">
            <v>000</v>
          </cell>
          <cell r="I333" t="str">
            <v>Cédula de Ciudadanía</v>
          </cell>
          <cell r="J333" t="str">
            <v>51749682</v>
          </cell>
          <cell r="K333" t="str">
            <v>CASTRO ZAMBRANO ANA ROCIO</v>
          </cell>
          <cell r="L333" t="str">
            <v>Abono en cuenta</v>
          </cell>
          <cell r="M333" t="str">
            <v>Ahorro</v>
          </cell>
          <cell r="N333" t="str">
            <v>450170019332</v>
          </cell>
          <cell r="O333" t="str">
            <v>Activa</v>
          </cell>
          <cell r="P333" t="str">
            <v>860034313</v>
          </cell>
          <cell r="Q333" t="str">
            <v>BANCO DAVIVIENDA S.A.</v>
          </cell>
          <cell r="R333" t="str">
            <v>CGN- GESTION GENERAL</v>
          </cell>
          <cell r="S333" t="str">
            <v>C-450-1000-1</v>
          </cell>
          <cell r="T333" t="str">
            <v>MODERNIZACIÓN DE LA REGULACIÓN CONTABLE PÚBLICA EN COLOMBIA</v>
          </cell>
          <cell r="U333" t="str">
            <v>2,205,000.00</v>
          </cell>
          <cell r="V333" t="str">
            <v>0.00</v>
          </cell>
          <cell r="W333" t="str">
            <v>2,205,000.00</v>
          </cell>
          <cell r="X333" t="str">
            <v>0.00</v>
          </cell>
          <cell r="Y333" t="str">
            <v>Nación</v>
          </cell>
          <cell r="Z333" t="str">
            <v>CSF</v>
          </cell>
          <cell r="AA333" t="str">
            <v>RECURSOS CORRIENTES</v>
          </cell>
          <cell r="AB333" t="str">
            <v>Servicios prestados a la Subcontaduria General y de Investigación, mes de agosto de 2016.</v>
          </cell>
          <cell r="AC333" t="str">
            <v>17516</v>
          </cell>
          <cell r="AD333" t="str">
            <v>16316</v>
          </cell>
          <cell r="AE333" t="str">
            <v>17416</v>
          </cell>
          <cell r="AF333" t="str">
            <v>157216</v>
          </cell>
          <cell r="AG333" t="str">
            <v>2016-08-29 00:00:00</v>
          </cell>
          <cell r="AH333" t="str">
            <v>153016</v>
          </cell>
          <cell r="AI333" t="str">
            <v>241100116</v>
          </cell>
          <cell r="AJ333">
            <v>0</v>
          </cell>
          <cell r="AK333" t="str">
            <v>2016-02-01 00:00:00</v>
          </cell>
          <cell r="AL333" t="str">
            <v>CONTRATO DE PRESTACION DE SERVICIOS - PROFESIONALES</v>
          </cell>
          <cell r="AM333" t="str">
            <v>C-138/16</v>
          </cell>
          <cell r="AN333" t="str">
            <v>Prestar apoyo a la Subc. General y de Investigación</v>
          </cell>
        </row>
        <row r="334">
          <cell r="A334">
            <v>153116</v>
          </cell>
          <cell r="B334" t="str">
            <v>2016-08-29 00:00:00</v>
          </cell>
          <cell r="C334" t="str">
            <v>2016-08-29 11:12:50</v>
          </cell>
          <cell r="D334" t="str">
            <v>ConOrdendePago</v>
          </cell>
          <cell r="E334">
            <v>3000000</v>
          </cell>
          <cell r="F334" t="str">
            <v>25,676.00</v>
          </cell>
          <cell r="G334" t="str">
            <v>0.00</v>
          </cell>
          <cell r="H334" t="str">
            <v>000</v>
          </cell>
          <cell r="I334" t="str">
            <v>Cédula de Ciudadanía</v>
          </cell>
          <cell r="J334" t="str">
            <v>1053814308</v>
          </cell>
          <cell r="K334" t="str">
            <v>MANUELA GÓMEZ MORENO</v>
          </cell>
          <cell r="L334" t="str">
            <v>Abono en cuenta</v>
          </cell>
          <cell r="M334" t="str">
            <v>Ahorro</v>
          </cell>
          <cell r="N334" t="str">
            <v>18034060165</v>
          </cell>
          <cell r="O334" t="str">
            <v>Activa</v>
          </cell>
          <cell r="P334" t="str">
            <v>890903938</v>
          </cell>
          <cell r="Q334" t="str">
            <v>BANCOLOMBIA S.A.</v>
          </cell>
          <cell r="R334" t="str">
            <v>CGN- GESTION GENERAL</v>
          </cell>
          <cell r="S334" t="str">
            <v>C-510-1000-1</v>
          </cell>
          <cell r="T334" t="str">
            <v>CAPACITACION, DIVULGACION Y ASISTENCIA TECNICA EN CONTABILIDAD PUBLICA</v>
          </cell>
          <cell r="U334" t="str">
            <v>3,000,000.00</v>
          </cell>
          <cell r="V334" t="str">
            <v>0.00</v>
          </cell>
          <cell r="W334" t="str">
            <v>3,000,000.00</v>
          </cell>
          <cell r="X334" t="str">
            <v>0.00</v>
          </cell>
          <cell r="Y334" t="str">
            <v>Nación</v>
          </cell>
          <cell r="Z334" t="str">
            <v>CSF</v>
          </cell>
          <cell r="AA334" t="str">
            <v>RECURSOS CORRIENTES</v>
          </cell>
          <cell r="AB334" t="str">
            <v>Pago de prestación de servicios profesionales en apoyo al GIT de Logística, capacitación y prensa de la CGN del 1 al 31 de agosto 2016</v>
          </cell>
          <cell r="AC334" t="str">
            <v>23916</v>
          </cell>
          <cell r="AD334" t="str">
            <v>22316</v>
          </cell>
          <cell r="AE334" t="str">
            <v>20116</v>
          </cell>
          <cell r="AF334" t="str">
            <v>160516</v>
          </cell>
          <cell r="AG334" t="str">
            <v>2016-08-29 00:00:00</v>
          </cell>
          <cell r="AH334" t="str">
            <v>153116</v>
          </cell>
          <cell r="AI334" t="str">
            <v>241078016</v>
          </cell>
          <cell r="AJ334">
            <v>0</v>
          </cell>
          <cell r="AK334" t="str">
            <v>2016-02-17 00:00:00</v>
          </cell>
          <cell r="AL334" t="str">
            <v>CONTRATO DE PRESTACION DE SERVICIOS - PROFESIONALES</v>
          </cell>
          <cell r="AM334" t="str">
            <v>C-151/16</v>
          </cell>
          <cell r="AN334" t="str">
            <v>Prestar apoyo al GIT Logístico de Capacitación y Prensa</v>
          </cell>
        </row>
        <row r="335">
          <cell r="A335">
            <v>153216</v>
          </cell>
          <cell r="B335" t="str">
            <v>2016-08-29 00:00:00</v>
          </cell>
          <cell r="C335" t="str">
            <v>2016-08-29 11:14:08</v>
          </cell>
          <cell r="D335" t="str">
            <v>ConOrdendePago</v>
          </cell>
          <cell r="E335">
            <v>4500000</v>
          </cell>
          <cell r="F335" t="str">
            <v>1,729,280.00</v>
          </cell>
          <cell r="G335" t="str">
            <v>0.00</v>
          </cell>
          <cell r="H335" t="str">
            <v>000</v>
          </cell>
          <cell r="I335" t="str">
            <v>Cédula de Ciudadanía</v>
          </cell>
          <cell r="J335" t="str">
            <v>52996793</v>
          </cell>
          <cell r="K335" t="str">
            <v>MERLANO BERMUDEZ MONICA MARGARITA</v>
          </cell>
          <cell r="L335" t="str">
            <v>Abono en cuenta</v>
          </cell>
          <cell r="M335" t="str">
            <v>Ahorro</v>
          </cell>
          <cell r="N335" t="str">
            <v>57469155295</v>
          </cell>
          <cell r="O335" t="str">
            <v>Activa</v>
          </cell>
          <cell r="P335" t="str">
            <v>890903938</v>
          </cell>
          <cell r="Q335" t="str">
            <v>BANCOLOMBIA S.A.</v>
          </cell>
          <cell r="R335" t="str">
            <v>CGN- GESTION GENERAL</v>
          </cell>
          <cell r="S335" t="str">
            <v>C-223-1000-2</v>
          </cell>
          <cell r="T335" t="str">
            <v>FORTALECIMIENTO DE LOS SISTEMAS DE INFORMACIÒN Y CONSOLIDACIÒN CONTABLE NACIONAL</v>
          </cell>
          <cell r="U335" t="str">
            <v>4,500,000.00</v>
          </cell>
          <cell r="V335" t="str">
            <v>0.00</v>
          </cell>
          <cell r="W335" t="str">
            <v>4,500,000.00</v>
          </cell>
          <cell r="X335" t="str">
            <v>0.00</v>
          </cell>
          <cell r="Y335" t="str">
            <v>Nación</v>
          </cell>
          <cell r="Z335" t="str">
            <v>CSF</v>
          </cell>
          <cell r="AA335" t="str">
            <v>RECURSOS CORRIENTES</v>
          </cell>
          <cell r="AB335" t="str">
            <v>Servicios prestados al GIT de apoyo Informático, mes de agosto de 2016.</v>
          </cell>
          <cell r="AC335" t="str">
            <v>1216</v>
          </cell>
          <cell r="AD335" t="str">
            <v>1316</v>
          </cell>
          <cell r="AE335" t="str">
            <v>1316</v>
          </cell>
          <cell r="AF335" t="str">
            <v>157316</v>
          </cell>
          <cell r="AG335" t="str">
            <v>2016-08-29 00:00:00</v>
          </cell>
          <cell r="AH335" t="str">
            <v>153216</v>
          </cell>
          <cell r="AI335" t="str">
            <v>241124316</v>
          </cell>
          <cell r="AJ335">
            <v>0</v>
          </cell>
          <cell r="AK335" t="str">
            <v>2016-01-05 00:00:00</v>
          </cell>
          <cell r="AL335" t="str">
            <v>CONTRATO DE PRESTACION DE SERVICIOS - PROFESIONALES</v>
          </cell>
          <cell r="AM335" t="str">
            <v>C-08/16</v>
          </cell>
          <cell r="AN335" t="str">
            <v>Prestar apoyo al GIT de Serv Grales, Adtivos y Fros</v>
          </cell>
        </row>
        <row r="336">
          <cell r="A336">
            <v>153316</v>
          </cell>
          <cell r="B336" t="str">
            <v>2016-08-29 00:00:00</v>
          </cell>
          <cell r="C336" t="str">
            <v>2016-08-29 11:21:56</v>
          </cell>
          <cell r="D336" t="str">
            <v>ConOrdendePago</v>
          </cell>
          <cell r="E336">
            <v>3800000</v>
          </cell>
          <cell r="F336" t="str">
            <v>32,523.00</v>
          </cell>
          <cell r="G336" t="str">
            <v>0.00</v>
          </cell>
          <cell r="H336" t="str">
            <v>000</v>
          </cell>
          <cell r="I336" t="str">
            <v>Cédula de Ciudadanía</v>
          </cell>
          <cell r="J336" t="str">
            <v>15379906</v>
          </cell>
          <cell r="K336" t="str">
            <v>MARULANDA LOPEZ MARTIN GONZALO</v>
          </cell>
          <cell r="L336" t="str">
            <v>Abono en cuenta</v>
          </cell>
          <cell r="M336" t="str">
            <v>Ahorro</v>
          </cell>
          <cell r="N336" t="str">
            <v>02307649457</v>
          </cell>
          <cell r="O336" t="str">
            <v>Activa</v>
          </cell>
          <cell r="P336" t="str">
            <v>890903938</v>
          </cell>
          <cell r="Q336" t="str">
            <v>BANCOLOMBIA S.A.</v>
          </cell>
          <cell r="R336" t="str">
            <v>CGN- GESTION GENERAL</v>
          </cell>
          <cell r="S336" t="str">
            <v>A-1-0-2-12</v>
          </cell>
          <cell r="T336" t="str">
            <v>HONORARIOS</v>
          </cell>
          <cell r="U336" t="str">
            <v>3,800,000.00</v>
          </cell>
          <cell r="V336" t="str">
            <v>0.00</v>
          </cell>
          <cell r="W336" t="str">
            <v>3,800,000.00</v>
          </cell>
          <cell r="X336" t="str">
            <v>0.00</v>
          </cell>
          <cell r="Y336" t="str">
            <v>Nación</v>
          </cell>
          <cell r="Z336" t="str">
            <v>CSF</v>
          </cell>
          <cell r="AA336" t="str">
            <v>RECURSOS CORRIENTES</v>
          </cell>
          <cell r="AB336" t="str">
            <v>Servicios prestados al GIT de Servicios Generales, mes de agosto de 2016</v>
          </cell>
          <cell r="AC336" t="str">
            <v>3516</v>
          </cell>
          <cell r="AD336" t="str">
            <v>3416</v>
          </cell>
          <cell r="AE336" t="str">
            <v>2516</v>
          </cell>
          <cell r="AF336" t="str">
            <v>157416</v>
          </cell>
          <cell r="AG336" t="str">
            <v>2016-08-29 00:00:00</v>
          </cell>
          <cell r="AH336" t="str">
            <v>153316</v>
          </cell>
          <cell r="AI336" t="str">
            <v>241127416</v>
          </cell>
          <cell r="AJ336">
            <v>0</v>
          </cell>
          <cell r="AK336" t="str">
            <v>2016-01-13 00:00:00</v>
          </cell>
          <cell r="AL336" t="str">
            <v>CONTRATO DE PRESTACION DE SERVICIOS - PROFESIONALES</v>
          </cell>
          <cell r="AM336" t="str">
            <v>C-25/16</v>
          </cell>
          <cell r="AN336" t="str">
            <v>Prestar apoyo al GIT de Serv Grales, Adtivos y Fros</v>
          </cell>
        </row>
        <row r="337">
          <cell r="A337">
            <v>153416</v>
          </cell>
          <cell r="B337" t="str">
            <v>2016-08-29 00:00:00</v>
          </cell>
          <cell r="C337" t="str">
            <v>2016-08-29 11:24:26</v>
          </cell>
          <cell r="D337" t="str">
            <v>ConOrdendePago</v>
          </cell>
          <cell r="E337">
            <v>4700000</v>
          </cell>
          <cell r="F337" t="str">
            <v>1,714,557.00</v>
          </cell>
          <cell r="G337" t="str">
            <v>0.00</v>
          </cell>
          <cell r="H337" t="str">
            <v>000</v>
          </cell>
          <cell r="I337" t="str">
            <v>Cédula de Ciudadanía</v>
          </cell>
          <cell r="J337" t="str">
            <v>79567523</v>
          </cell>
          <cell r="K337" t="str">
            <v>RODRIGUEZ WALTERO JUAN CARLOS</v>
          </cell>
          <cell r="L337" t="str">
            <v>Abono en cuenta</v>
          </cell>
          <cell r="M337" t="str">
            <v>Ahorro</v>
          </cell>
          <cell r="N337" t="str">
            <v>006890216598</v>
          </cell>
          <cell r="O337" t="str">
            <v>Activa</v>
          </cell>
          <cell r="P337" t="str">
            <v>860034313</v>
          </cell>
          <cell r="Q337" t="str">
            <v>BANCO DAVIVIENDA S.A.</v>
          </cell>
          <cell r="R337" t="str">
            <v>CGN- GESTION GENERAL</v>
          </cell>
          <cell r="S337" t="str">
            <v>C-223-1000-2</v>
          </cell>
          <cell r="T337" t="str">
            <v>FORTALECIMIENTO DE LOS SISTEMAS DE INFORMACIÒN Y CONSOLIDACIÒN CONTABLE NACIONAL</v>
          </cell>
          <cell r="U337" t="str">
            <v>4,700,000.00</v>
          </cell>
          <cell r="V337" t="str">
            <v>0.00</v>
          </cell>
          <cell r="W337" t="str">
            <v>4,700,000.00</v>
          </cell>
          <cell r="X337" t="str">
            <v>0.00</v>
          </cell>
          <cell r="Y337" t="str">
            <v>Nación</v>
          </cell>
          <cell r="Z337" t="str">
            <v>CSF</v>
          </cell>
          <cell r="AA337" t="str">
            <v>RECURSOS CORRIENTES</v>
          </cell>
          <cell r="AB337" t="str">
            <v>Prestación de servicios profesionales al GIT CHIP del 1 al 31 de agosto de 2016.</v>
          </cell>
          <cell r="AC337" t="str">
            <v>9216</v>
          </cell>
          <cell r="AD337" t="str">
            <v>8716</v>
          </cell>
          <cell r="AE337" t="str">
            <v>9916</v>
          </cell>
          <cell r="AF337" t="str">
            <v>161316</v>
          </cell>
          <cell r="AG337" t="str">
            <v>2016-08-29 00:00:00</v>
          </cell>
          <cell r="AH337" t="str">
            <v>153416</v>
          </cell>
          <cell r="AI337" t="str">
            <v>241079216</v>
          </cell>
          <cell r="AJ337">
            <v>0</v>
          </cell>
          <cell r="AK337" t="str">
            <v>2016-01-20 00:00:00</v>
          </cell>
          <cell r="AL337" t="str">
            <v>CONTRATO DE PRESTACION DE SERVICIOS - PROFESIONALES</v>
          </cell>
          <cell r="AM337" t="str">
            <v>C-70/16</v>
          </cell>
          <cell r="AN337" t="str">
            <v>Prestar apoyo al GIT de CHIP</v>
          </cell>
        </row>
        <row r="338">
          <cell r="A338">
            <v>153516</v>
          </cell>
          <cell r="B338" t="str">
            <v>2016-08-29 00:00:00</v>
          </cell>
          <cell r="C338" t="str">
            <v>2016-08-29 11:24:27</v>
          </cell>
          <cell r="D338" t="str">
            <v>ConOrdendePago</v>
          </cell>
          <cell r="E338">
            <v>3100000</v>
          </cell>
          <cell r="F338" t="str">
            <v>26,532.00</v>
          </cell>
          <cell r="G338" t="str">
            <v>0.00</v>
          </cell>
          <cell r="H338" t="str">
            <v>000</v>
          </cell>
          <cell r="I338" t="str">
            <v>Cédula de Ciudadanía</v>
          </cell>
          <cell r="J338" t="str">
            <v>1037604359</v>
          </cell>
          <cell r="K338" t="str">
            <v>HENAO OROZCO MARILUZ</v>
          </cell>
          <cell r="L338" t="str">
            <v>Abono en cuenta</v>
          </cell>
          <cell r="M338" t="str">
            <v>Ahorro</v>
          </cell>
          <cell r="N338" t="str">
            <v>02126714257</v>
          </cell>
          <cell r="O338" t="str">
            <v>Activa</v>
          </cell>
          <cell r="P338" t="str">
            <v>890903938</v>
          </cell>
          <cell r="Q338" t="str">
            <v>BANCOLOMBIA S.A.</v>
          </cell>
          <cell r="R338" t="str">
            <v>CGN- GESTION GENERAL</v>
          </cell>
          <cell r="S338" t="str">
            <v>A-1-0-2-12</v>
          </cell>
          <cell r="T338" t="str">
            <v>HONORARIOS</v>
          </cell>
          <cell r="U338" t="str">
            <v>3,100,000.00</v>
          </cell>
          <cell r="V338" t="str">
            <v>0.00</v>
          </cell>
          <cell r="W338" t="str">
            <v>3,100,000.00</v>
          </cell>
          <cell r="X338" t="str">
            <v>0.00</v>
          </cell>
          <cell r="Y338" t="str">
            <v>Nación</v>
          </cell>
          <cell r="Z338" t="str">
            <v>CSF</v>
          </cell>
          <cell r="AA338" t="str">
            <v>RECURSOS CORRIENTES</v>
          </cell>
          <cell r="AB338" t="str">
            <v>Servicios prestados al GIT de Servicios Generales, mes de agosto de 2016</v>
          </cell>
          <cell r="AC338" t="str">
            <v>6616</v>
          </cell>
          <cell r="AD338" t="str">
            <v>6416</v>
          </cell>
          <cell r="AE338" t="str">
            <v>4916</v>
          </cell>
          <cell r="AF338" t="str">
            <v>157516</v>
          </cell>
          <cell r="AG338" t="str">
            <v>2016-08-29 00:00:00</v>
          </cell>
          <cell r="AH338" t="str">
            <v>153516</v>
          </cell>
          <cell r="AI338" t="str">
            <v>241133516</v>
          </cell>
          <cell r="AJ338">
            <v>0</v>
          </cell>
          <cell r="AK338" t="str">
            <v>2016-01-18 00:00:00</v>
          </cell>
          <cell r="AL338" t="str">
            <v>CONTRATO DE PRESTACION DE SERVICIOS - PROFESIONALES</v>
          </cell>
          <cell r="AM338" t="str">
            <v>C-48/16</v>
          </cell>
          <cell r="AN338" t="str">
            <v>Prestar apoyo al GIT de Serv Grales, Adtivos y Fros</v>
          </cell>
        </row>
        <row r="339">
          <cell r="A339">
            <v>153616</v>
          </cell>
          <cell r="B339" t="str">
            <v>2016-08-29 00:00:00</v>
          </cell>
          <cell r="C339" t="str">
            <v>2016-08-29 11:29:36</v>
          </cell>
          <cell r="D339" t="str">
            <v>ConOrdendePago</v>
          </cell>
          <cell r="E339">
            <v>1800000</v>
          </cell>
          <cell r="F339" t="str">
            <v>897,897.00</v>
          </cell>
          <cell r="G339" t="str">
            <v>0.00</v>
          </cell>
          <cell r="H339" t="str">
            <v>000</v>
          </cell>
          <cell r="I339" t="str">
            <v>Cédula de Ciudadanía</v>
          </cell>
          <cell r="J339" t="str">
            <v>51558330</v>
          </cell>
          <cell r="K339" t="str">
            <v>PERDOMO QUINTERO MARIA EMILCE</v>
          </cell>
          <cell r="L339" t="str">
            <v>Abono en cuenta</v>
          </cell>
          <cell r="M339" t="str">
            <v>Corriente</v>
          </cell>
          <cell r="N339" t="str">
            <v>136019726</v>
          </cell>
          <cell r="O339" t="str">
            <v>Activa</v>
          </cell>
          <cell r="P339" t="str">
            <v>860003020</v>
          </cell>
          <cell r="Q339" t="str">
            <v>BANCO BILBAO VIZCAYA ARGENTARIA COLOMBIA S.A. BBVA</v>
          </cell>
          <cell r="R339" t="str">
            <v>CGN- GESTION GENERAL</v>
          </cell>
          <cell r="S339" t="str">
            <v>C-520-1000-122</v>
          </cell>
          <cell r="T339" t="str">
            <v>FORTALECIMIENTO DE LOS SISTEMAS DE GESTIÓN DE LA CONTADURÍA GENERAL DE LA NACIÓN</v>
          </cell>
          <cell r="U339" t="str">
            <v>1,800,000.00</v>
          </cell>
          <cell r="V339" t="str">
            <v>0.00</v>
          </cell>
          <cell r="W339" t="str">
            <v>1,800,000.00</v>
          </cell>
          <cell r="X339" t="str">
            <v>0.00</v>
          </cell>
          <cell r="Y339" t="str">
            <v>Nación</v>
          </cell>
          <cell r="Z339" t="str">
            <v>CSF</v>
          </cell>
          <cell r="AA339" t="str">
            <v>RECURSOS CORRIENTES</v>
          </cell>
          <cell r="AB339" t="str">
            <v>Pago de prestación de servicios en apoyo al GIT de planeacion de la CGN del 1 al 31 de agosto 2016</v>
          </cell>
          <cell r="AC339" t="str">
            <v>13516</v>
          </cell>
          <cell r="AD339" t="str">
            <v>13016</v>
          </cell>
          <cell r="AE339" t="str">
            <v>12216</v>
          </cell>
          <cell r="AF339" t="str">
            <v>160816</v>
          </cell>
          <cell r="AG339" t="str">
            <v>2016-08-29 00:00:00</v>
          </cell>
          <cell r="AH339" t="str">
            <v>153616</v>
          </cell>
          <cell r="AI339" t="str">
            <v>241084716</v>
          </cell>
          <cell r="AJ339">
            <v>0</v>
          </cell>
          <cell r="AK339" t="str">
            <v>2016-01-22 00:00:00</v>
          </cell>
          <cell r="AL339" t="str">
            <v>CONTRATO DE PRESTACION DE SERVICIOS</v>
          </cell>
          <cell r="AM339" t="str">
            <v>C-108/16</v>
          </cell>
          <cell r="AN339" t="str">
            <v>Prestar apoyo al GIT de Planeación</v>
          </cell>
        </row>
        <row r="340">
          <cell r="A340">
            <v>153716</v>
          </cell>
          <cell r="B340" t="str">
            <v>2016-08-29 00:00:00</v>
          </cell>
          <cell r="C340" t="str">
            <v>2016-08-29 11:30:28</v>
          </cell>
          <cell r="D340" t="str">
            <v>ConOrdendePago</v>
          </cell>
          <cell r="E340">
            <v>4000000</v>
          </cell>
          <cell r="F340" t="str">
            <v>400,235.00</v>
          </cell>
          <cell r="G340" t="str">
            <v>0.00</v>
          </cell>
          <cell r="H340" t="str">
            <v>000</v>
          </cell>
          <cell r="I340" t="str">
            <v>Cédula de Ciudadanía</v>
          </cell>
          <cell r="J340" t="str">
            <v>1037590748</v>
          </cell>
          <cell r="K340" t="str">
            <v>RAMIREZ MARTINEZ LUISA FERNANDA</v>
          </cell>
          <cell r="L340" t="str">
            <v>Abono en cuenta</v>
          </cell>
          <cell r="M340" t="str">
            <v>Ahorro</v>
          </cell>
          <cell r="N340" t="str">
            <v>007070293159</v>
          </cell>
          <cell r="O340" t="str">
            <v>Activa</v>
          </cell>
          <cell r="P340" t="str">
            <v>860034313</v>
          </cell>
          <cell r="Q340" t="str">
            <v>BANCO DAVIVIENDA S.A.</v>
          </cell>
          <cell r="R340" t="str">
            <v>CGN- GESTION GENERAL</v>
          </cell>
          <cell r="S340" t="str">
            <v>C-223-1000-2</v>
          </cell>
          <cell r="T340" t="str">
            <v>FORTALECIMIENTO DE LOS SISTEMAS DE INFORMACIÒN Y CONSOLIDACIÒN CONTABLE NACIONAL</v>
          </cell>
          <cell r="U340" t="str">
            <v>4,000,000.00</v>
          </cell>
          <cell r="V340" t="str">
            <v>0.00</v>
          </cell>
          <cell r="W340" t="str">
            <v>4,000,000.00</v>
          </cell>
          <cell r="X340" t="str">
            <v>0.00</v>
          </cell>
          <cell r="Y340" t="str">
            <v>Nación</v>
          </cell>
          <cell r="Z340" t="str">
            <v>CSF</v>
          </cell>
          <cell r="AA340" t="str">
            <v>RECURSOS CORRIENTES</v>
          </cell>
          <cell r="AB340" t="str">
            <v>Servicios prestados al GIT de SIIN, mes de agosto de 2016.</v>
          </cell>
          <cell r="AC340" t="str">
            <v>18116</v>
          </cell>
          <cell r="AD340" t="str">
            <v>17016</v>
          </cell>
          <cell r="AE340" t="str">
            <v>17716</v>
          </cell>
          <cell r="AF340" t="str">
            <v>157616</v>
          </cell>
          <cell r="AG340" t="str">
            <v>2016-08-29 00:00:00</v>
          </cell>
          <cell r="AH340" t="str">
            <v>153716</v>
          </cell>
          <cell r="AI340" t="str">
            <v>241146816</v>
          </cell>
          <cell r="AJ340">
            <v>0</v>
          </cell>
          <cell r="AK340" t="str">
            <v>2016-02-01 00:00:00</v>
          </cell>
          <cell r="AL340" t="str">
            <v>CONTRATO DE PRESTACION DE SERVICIOS - PROFESIONALES</v>
          </cell>
          <cell r="AM340" t="str">
            <v>C-139/16</v>
          </cell>
          <cell r="AN340" t="str">
            <v>Prestar apoyo al GIT de SIIN</v>
          </cell>
        </row>
        <row r="341">
          <cell r="A341">
            <v>153816</v>
          </cell>
          <cell r="B341" t="str">
            <v>2016-08-29 00:00:00</v>
          </cell>
          <cell r="C341" t="str">
            <v>2016-08-29 11:32:55</v>
          </cell>
          <cell r="D341" t="str">
            <v>ConOrdendePago</v>
          </cell>
          <cell r="E341">
            <v>3650000</v>
          </cell>
          <cell r="F341" t="str">
            <v>292,239.00</v>
          </cell>
          <cell r="G341" t="str">
            <v>0.00</v>
          </cell>
          <cell r="H341" t="str">
            <v>000</v>
          </cell>
          <cell r="I341" t="str">
            <v>Cédula de Ciudadanía</v>
          </cell>
          <cell r="J341" t="str">
            <v>66659905</v>
          </cell>
          <cell r="K341" t="str">
            <v>VALDERRAMA MATURANA LORENA SOFIA</v>
          </cell>
          <cell r="L341" t="str">
            <v>Abono en cuenta</v>
          </cell>
          <cell r="M341" t="str">
            <v>Ahorro</v>
          </cell>
          <cell r="N341" t="str">
            <v>30150870915</v>
          </cell>
          <cell r="O341" t="str">
            <v>Activa</v>
          </cell>
          <cell r="P341" t="str">
            <v>890903938</v>
          </cell>
          <cell r="Q341" t="str">
            <v>BANCOLOMBIA S.A.</v>
          </cell>
          <cell r="R341" t="str">
            <v>CGN- GESTION GENERAL</v>
          </cell>
          <cell r="S341" t="str">
            <v>C-223-1000-2</v>
          </cell>
          <cell r="T341" t="str">
            <v>FORTALECIMIENTO DE LOS SISTEMAS DE INFORMACIÒN Y CONSOLIDACIÒN CONTABLE NACIONAL</v>
          </cell>
          <cell r="U341" t="str">
            <v>3,650,000.00</v>
          </cell>
          <cell r="V341" t="str">
            <v>0.00</v>
          </cell>
          <cell r="W341" t="str">
            <v>3,650,000.00</v>
          </cell>
          <cell r="X341" t="str">
            <v>0.00</v>
          </cell>
          <cell r="Y341" t="str">
            <v>Nación</v>
          </cell>
          <cell r="Z341" t="str">
            <v>CSF</v>
          </cell>
          <cell r="AA341" t="str">
            <v>RECURSOS CORRIENTES</v>
          </cell>
          <cell r="AB341" t="str">
            <v>Cancelación Prestación de servicios profesionales del 01 al 31 de Agosto de 2016.</v>
          </cell>
          <cell r="AC341" t="str">
            <v>6316</v>
          </cell>
          <cell r="AD341" t="str">
            <v>6116</v>
          </cell>
          <cell r="AE341" t="str">
            <v>5916</v>
          </cell>
          <cell r="AF341" t="str">
            <v>153416</v>
          </cell>
          <cell r="AG341" t="str">
            <v>2016-08-26 00:00:00</v>
          </cell>
          <cell r="AH341" t="str">
            <v>153816</v>
          </cell>
          <cell r="AI341" t="str">
            <v>241148816</v>
          </cell>
          <cell r="AJ341">
            <v>0</v>
          </cell>
          <cell r="AK341" t="str">
            <v>2016-01-18 00:00:00</v>
          </cell>
          <cell r="AL341" t="str">
            <v>CONTRATO DE PRESTACION DE SERVICIOS - PROFESIONALES</v>
          </cell>
          <cell r="AM341" t="str">
            <v>C-42/16</v>
          </cell>
          <cell r="AN341" t="str">
            <v>Prestar apoyo al GIT de Apoyo Informático</v>
          </cell>
        </row>
        <row r="342">
          <cell r="A342">
            <v>153916</v>
          </cell>
          <cell r="B342" t="str">
            <v>2016-08-29 00:00:00</v>
          </cell>
          <cell r="C342" t="str">
            <v>2016-08-29 11:35:44</v>
          </cell>
          <cell r="D342" t="str">
            <v>ConOrdendePago</v>
          </cell>
          <cell r="E342">
            <v>3000000</v>
          </cell>
          <cell r="F342" t="str">
            <v>1,102,088.00</v>
          </cell>
          <cell r="G342" t="str">
            <v>0.00</v>
          </cell>
          <cell r="H342" t="str">
            <v>000</v>
          </cell>
          <cell r="I342" t="str">
            <v>Cédula de Ciudadanía</v>
          </cell>
          <cell r="J342" t="str">
            <v>43287628</v>
          </cell>
          <cell r="K342" t="str">
            <v>ALVAREZ CASTAÑEDA MARÍA LUCELLY</v>
          </cell>
          <cell r="L342" t="str">
            <v>Abono en cuenta</v>
          </cell>
          <cell r="M342" t="str">
            <v>Ahorro</v>
          </cell>
          <cell r="N342" t="str">
            <v>34420478838</v>
          </cell>
          <cell r="O342" t="str">
            <v>Activa</v>
          </cell>
          <cell r="P342" t="str">
            <v>890903938</v>
          </cell>
          <cell r="Q342" t="str">
            <v>BANCOLOMBIA S.A.</v>
          </cell>
          <cell r="R342" t="str">
            <v>CGN- GESTION GENERAL</v>
          </cell>
          <cell r="S342" t="str">
            <v>A-1-0-2-14</v>
          </cell>
          <cell r="T342" t="str">
            <v>REMUNERACION SERVICIOS TECNICOS</v>
          </cell>
          <cell r="U342" t="str">
            <v>3,000,000.00</v>
          </cell>
          <cell r="V342" t="str">
            <v>0.00</v>
          </cell>
          <cell r="W342" t="str">
            <v>3,000,000.00</v>
          </cell>
          <cell r="X342" t="str">
            <v>0.00</v>
          </cell>
          <cell r="Y342" t="str">
            <v>Nación</v>
          </cell>
          <cell r="Z342" t="str">
            <v>CSF</v>
          </cell>
          <cell r="AA342" t="str">
            <v>RECURSOS CORRIENTES</v>
          </cell>
          <cell r="AB342" t="str">
            <v>Servicios prestados al GIT de Servicios Generales, mes de agosto de 2016.</v>
          </cell>
          <cell r="AC342" t="str">
            <v>13916</v>
          </cell>
          <cell r="AD342" t="str">
            <v>13416</v>
          </cell>
          <cell r="AE342" t="str">
            <v>15316</v>
          </cell>
          <cell r="AF342" t="str">
            <v>157716</v>
          </cell>
          <cell r="AG342" t="str">
            <v>2016-08-29 00:00:00</v>
          </cell>
          <cell r="AH342" t="str">
            <v>153916</v>
          </cell>
          <cell r="AI342" t="str">
            <v>241184216</v>
          </cell>
          <cell r="AJ342">
            <v>0</v>
          </cell>
          <cell r="AK342" t="str">
            <v>2016-01-25 00:00:00</v>
          </cell>
          <cell r="AL342" t="str">
            <v>CONTRATO DE PRESTACION DE SERVICIOS</v>
          </cell>
          <cell r="AM342" t="str">
            <v>C-119/16</v>
          </cell>
          <cell r="AN342" t="str">
            <v>Prestar apoyo al GIT de Serv Grales, Adtivos y Fros</v>
          </cell>
        </row>
        <row r="343">
          <cell r="A343">
            <v>154016</v>
          </cell>
          <cell r="B343" t="str">
            <v>2016-08-29 00:00:00</v>
          </cell>
          <cell r="C343" t="str">
            <v>2016-08-29 11:39:08</v>
          </cell>
          <cell r="D343" t="str">
            <v>ConOrdendePago</v>
          </cell>
          <cell r="E343">
            <v>4400000</v>
          </cell>
          <cell r="F343" t="str">
            <v>54,828.00</v>
          </cell>
          <cell r="G343" t="str">
            <v>0.00</v>
          </cell>
          <cell r="H343" t="str">
            <v>000</v>
          </cell>
          <cell r="I343" t="str">
            <v>Cédula de Ciudadanía</v>
          </cell>
          <cell r="J343" t="str">
            <v>1022961528</v>
          </cell>
          <cell r="K343" t="str">
            <v>RODRÍGUEZ RAMÍREZ CARLOS ANDRÉS</v>
          </cell>
          <cell r="L343" t="str">
            <v>Abono en cuenta</v>
          </cell>
          <cell r="M343" t="str">
            <v>Ahorro</v>
          </cell>
          <cell r="N343" t="str">
            <v>073307951</v>
          </cell>
          <cell r="O343" t="str">
            <v>Activa</v>
          </cell>
          <cell r="P343" t="str">
            <v>860002964</v>
          </cell>
          <cell r="Q343" t="str">
            <v>BANCO DE BOGOTA S. A.</v>
          </cell>
          <cell r="R343" t="str">
            <v>CGN- GESTION GENERAL</v>
          </cell>
          <cell r="S343" t="str">
            <v>C-450-1000-1</v>
          </cell>
          <cell r="T343" t="str">
            <v>MODERNIZACIÓN DE LA REGULACIÓN CONTABLE PÚBLICA EN COLOMBIA</v>
          </cell>
          <cell r="U343" t="str">
            <v>4,400,000.00</v>
          </cell>
          <cell r="V343" t="str">
            <v>0.00</v>
          </cell>
          <cell r="W343" t="str">
            <v>4,400,000.00</v>
          </cell>
          <cell r="X343" t="str">
            <v>0.00</v>
          </cell>
          <cell r="Y343" t="str">
            <v>Nación</v>
          </cell>
          <cell r="Z343" t="str">
            <v>CSF</v>
          </cell>
          <cell r="AA343" t="str">
            <v>RECURSOS CORRIENTES</v>
          </cell>
          <cell r="AB343" t="str">
            <v>Pago de prestación de servicios profesionales en apoyo al GIT de investigación y normas de la CGN del 1 al 31 de agosto 2016</v>
          </cell>
          <cell r="AC343" t="str">
            <v>2816</v>
          </cell>
          <cell r="AD343" t="str">
            <v>2716</v>
          </cell>
          <cell r="AE343" t="str">
            <v>2616</v>
          </cell>
          <cell r="AF343" t="str">
            <v>160616</v>
          </cell>
          <cell r="AG343" t="str">
            <v>2016-08-29 00:00:00</v>
          </cell>
          <cell r="AH343" t="str">
            <v>154016</v>
          </cell>
          <cell r="AI343" t="str">
            <v>241806216</v>
          </cell>
          <cell r="AJ343">
            <v>0</v>
          </cell>
          <cell r="AK343" t="str">
            <v>2016-01-13 00:00:00</v>
          </cell>
          <cell r="AL343" t="str">
            <v>CONTRATO DE PRESTACION DE SERVICIOS - PROFESIONALES</v>
          </cell>
          <cell r="AM343" t="str">
            <v>C-16/16</v>
          </cell>
          <cell r="AN343" t="str">
            <v>Prestar apoyo al GIT de Investigación y Normas</v>
          </cell>
        </row>
        <row r="344">
          <cell r="A344">
            <v>154116</v>
          </cell>
          <cell r="B344" t="str">
            <v>2016-08-29 00:00:00</v>
          </cell>
          <cell r="C344" t="str">
            <v>2016-08-29 11:41:13</v>
          </cell>
          <cell r="D344" t="str">
            <v>ConOrdendePago</v>
          </cell>
          <cell r="E344">
            <v>3500000</v>
          </cell>
          <cell r="F344" t="str">
            <v>680,956.00</v>
          </cell>
          <cell r="G344" t="str">
            <v>0.00</v>
          </cell>
          <cell r="H344" t="str">
            <v>000</v>
          </cell>
          <cell r="I344" t="str">
            <v>Cédula de Ciudadanía</v>
          </cell>
          <cell r="J344" t="str">
            <v>1053333902</v>
          </cell>
          <cell r="K344" t="str">
            <v>AREVALO GOMEZ HEIDY YINETH</v>
          </cell>
          <cell r="L344" t="str">
            <v>Abono en cuenta</v>
          </cell>
          <cell r="M344" t="str">
            <v>Ahorro</v>
          </cell>
          <cell r="N344" t="str">
            <v>16787400756</v>
          </cell>
          <cell r="O344" t="str">
            <v>Activa</v>
          </cell>
          <cell r="P344" t="str">
            <v>890903938</v>
          </cell>
          <cell r="Q344" t="str">
            <v>BANCOLOMBIA S.A.</v>
          </cell>
          <cell r="R344" t="str">
            <v>CGN- GESTION GENERAL</v>
          </cell>
          <cell r="S344" t="str">
            <v>A-1-0-2-12</v>
          </cell>
          <cell r="T344" t="str">
            <v>HONORARIOS</v>
          </cell>
          <cell r="U344" t="str">
            <v>3,500,000.00</v>
          </cell>
          <cell r="V344" t="str">
            <v>0.00</v>
          </cell>
          <cell r="W344" t="str">
            <v>3,500,000.00</v>
          </cell>
          <cell r="X344" t="str">
            <v>0.00</v>
          </cell>
          <cell r="Y344" t="str">
            <v>Nación</v>
          </cell>
          <cell r="Z344" t="str">
            <v>CSF</v>
          </cell>
          <cell r="AA344" t="str">
            <v>RECURSOS CORRIENTES</v>
          </cell>
          <cell r="AB344" t="str">
            <v>Servicios prestados al GIT de Servicios Generales, mes de agosto de 2016.</v>
          </cell>
          <cell r="AC344" t="str">
            <v>416</v>
          </cell>
          <cell r="AD344" t="str">
            <v>416</v>
          </cell>
          <cell r="AE344" t="str">
            <v>416</v>
          </cell>
          <cell r="AF344" t="str">
            <v>157816</v>
          </cell>
          <cell r="AG344" t="str">
            <v>2016-08-29 00:00:00</v>
          </cell>
          <cell r="AH344" t="str">
            <v>154116</v>
          </cell>
          <cell r="AI344" t="str">
            <v>241187116</v>
          </cell>
          <cell r="AJ344">
            <v>0</v>
          </cell>
          <cell r="AK344" t="str">
            <v>2016-01-04 00:00:00</v>
          </cell>
          <cell r="AL344" t="str">
            <v>CONTRATO DE PRESTACION DE SERVICIOS - PROFESIONALES</v>
          </cell>
          <cell r="AM344" t="str">
            <v>C-01/16</v>
          </cell>
          <cell r="AN344" t="str">
            <v>Prestar apoyo al GIT de Serv Grales, Adtivos y Fros</v>
          </cell>
        </row>
        <row r="345">
          <cell r="A345">
            <v>154216</v>
          </cell>
          <cell r="B345" t="str">
            <v>2016-08-29 00:00:00</v>
          </cell>
          <cell r="C345" t="str">
            <v>2016-08-29 11:43:45</v>
          </cell>
          <cell r="D345" t="str">
            <v>ConOrdendePago</v>
          </cell>
          <cell r="E345">
            <v>4700000</v>
          </cell>
          <cell r="F345" t="str">
            <v>140,956.00</v>
          </cell>
          <cell r="G345" t="str">
            <v>0.00</v>
          </cell>
          <cell r="H345" t="str">
            <v>000</v>
          </cell>
          <cell r="I345" t="str">
            <v>Cédula de Ciudadanía</v>
          </cell>
          <cell r="J345" t="str">
            <v>41639810</v>
          </cell>
          <cell r="K345" t="str">
            <v>VARGAS GOMEZ AMPARO</v>
          </cell>
          <cell r="L345" t="str">
            <v>Abono en cuenta</v>
          </cell>
          <cell r="M345" t="str">
            <v>Ahorro</v>
          </cell>
          <cell r="N345" t="str">
            <v>000770009827</v>
          </cell>
          <cell r="O345" t="str">
            <v>Activa</v>
          </cell>
          <cell r="P345" t="str">
            <v>860034313</v>
          </cell>
          <cell r="Q345" t="str">
            <v>BANCO DAVIVIENDA S.A.</v>
          </cell>
          <cell r="R345" t="str">
            <v>CGN- GESTION GENERAL</v>
          </cell>
          <cell r="S345" t="str">
            <v>A-1-0-2-12</v>
          </cell>
          <cell r="T345" t="str">
            <v>HONORARIOS</v>
          </cell>
          <cell r="U345" t="str">
            <v>4,700,000.00</v>
          </cell>
          <cell r="V345" t="str">
            <v>0.00</v>
          </cell>
          <cell r="W345" t="str">
            <v>4,700,000.00</v>
          </cell>
          <cell r="X345" t="str">
            <v>0.00</v>
          </cell>
          <cell r="Y345" t="str">
            <v>Nación</v>
          </cell>
          <cell r="Z345" t="str">
            <v>CSF</v>
          </cell>
          <cell r="AA345" t="str">
            <v>RECURSOS CORRIENTES</v>
          </cell>
          <cell r="AB345" t="str">
            <v>Servicios prestados al GIT de Servicios Generales, mes de agosto de 2016.</v>
          </cell>
          <cell r="AC345" t="str">
            <v>1716</v>
          </cell>
          <cell r="AD345" t="str">
            <v>1616</v>
          </cell>
          <cell r="AE345" t="str">
            <v>1616</v>
          </cell>
          <cell r="AF345" t="str">
            <v>157916</v>
          </cell>
          <cell r="AG345" t="str">
            <v>2016-08-29 00:00:00</v>
          </cell>
          <cell r="AH345" t="str">
            <v>154216</v>
          </cell>
          <cell r="AI345" t="str">
            <v>241190316</v>
          </cell>
          <cell r="AJ345">
            <v>0</v>
          </cell>
          <cell r="AK345" t="str">
            <v>2016-01-07 00:00:00</v>
          </cell>
          <cell r="AL345" t="str">
            <v>CONTRATO DE PRESTACION DE SERVICIOS - PROFESIONALES</v>
          </cell>
          <cell r="AM345" t="str">
            <v>C-10/16</v>
          </cell>
          <cell r="AN345" t="str">
            <v>Prestar apoyo al GIT de Serv Grales, Adtivos y Fros</v>
          </cell>
        </row>
        <row r="346">
          <cell r="A346">
            <v>154316</v>
          </cell>
          <cell r="B346" t="str">
            <v>2016-08-29 00:00:00</v>
          </cell>
          <cell r="C346" t="str">
            <v>2016-08-29 11:45:24</v>
          </cell>
          <cell r="D346" t="str">
            <v>ConOrdendePago</v>
          </cell>
          <cell r="E346">
            <v>4000000</v>
          </cell>
          <cell r="F346" t="str">
            <v>34,235.00</v>
          </cell>
          <cell r="G346" t="str">
            <v>0.00</v>
          </cell>
          <cell r="H346" t="str">
            <v>000</v>
          </cell>
          <cell r="I346" t="str">
            <v>Cédula de Ciudadanía</v>
          </cell>
          <cell r="J346" t="str">
            <v>35331116</v>
          </cell>
          <cell r="K346" t="str">
            <v>ARISTIZABAL DUQUE MARIA RUBIELA</v>
          </cell>
          <cell r="L346" t="str">
            <v>Abono en cuenta</v>
          </cell>
          <cell r="M346" t="str">
            <v>Ahorro</v>
          </cell>
          <cell r="N346" t="str">
            <v>26500340659</v>
          </cell>
          <cell r="O346" t="str">
            <v>Activa</v>
          </cell>
          <cell r="P346" t="str">
            <v>860007335</v>
          </cell>
          <cell r="Q346" t="str">
            <v>BCSC S A</v>
          </cell>
          <cell r="R346" t="str">
            <v>CGN- GESTION GENERAL</v>
          </cell>
          <cell r="S346" t="str">
            <v>C-520-1000-123</v>
          </cell>
          <cell r="T346" t="str">
            <v>FORTALECIMIENTO DEL PROGRAMA DE GESTION DOCUMENTAL DE LA CONTADURIA GENERAL DE LA NACION</v>
          </cell>
          <cell r="U346" t="str">
            <v>4,000,000.00</v>
          </cell>
          <cell r="V346" t="str">
            <v>0.00</v>
          </cell>
          <cell r="W346" t="str">
            <v>4,000,000.00</v>
          </cell>
          <cell r="X346" t="str">
            <v>0.00</v>
          </cell>
          <cell r="Y346" t="str">
            <v>Nación</v>
          </cell>
          <cell r="Z346" t="str">
            <v>CSF</v>
          </cell>
          <cell r="AA346" t="str">
            <v>RECURSOS CORRIENTES</v>
          </cell>
          <cell r="AB346" t="str">
            <v>Pago de prestación de servicios profesionales en apoyo a la CGN del 1 al 31 de agosto 2016</v>
          </cell>
          <cell r="AC346" t="str">
            <v>3316</v>
          </cell>
          <cell r="AD346" t="str">
            <v>3216</v>
          </cell>
          <cell r="AE346" t="str">
            <v>3216</v>
          </cell>
          <cell r="AF346" t="str">
            <v>160916</v>
          </cell>
          <cell r="AG346" t="str">
            <v>2016-08-29 00:00:00</v>
          </cell>
          <cell r="AH346" t="str">
            <v>154316</v>
          </cell>
          <cell r="AI346" t="str">
            <v>241192116</v>
          </cell>
          <cell r="AJ346">
            <v>0</v>
          </cell>
          <cell r="AK346" t="str">
            <v>2016-01-13 00:00:00</v>
          </cell>
          <cell r="AL346" t="str">
            <v>CONTRATO DE PRESTACION DE SERVICIOS - PROFESIONALES</v>
          </cell>
          <cell r="AM346" t="str">
            <v>C-24/16</v>
          </cell>
          <cell r="AN346" t="str">
            <v>Prestar apoyo a Secretaría General</v>
          </cell>
        </row>
        <row r="347">
          <cell r="A347">
            <v>154416</v>
          </cell>
          <cell r="B347" t="str">
            <v>2016-08-29 00:00:00</v>
          </cell>
          <cell r="C347" t="str">
            <v>2016-08-29 11:48:07</v>
          </cell>
          <cell r="D347" t="str">
            <v>ConOrdendePago</v>
          </cell>
          <cell r="E347">
            <v>1700000</v>
          </cell>
          <cell r="F347" t="str">
            <v>797,838.00</v>
          </cell>
          <cell r="G347" t="str">
            <v>0.00</v>
          </cell>
          <cell r="H347" t="str">
            <v>000</v>
          </cell>
          <cell r="I347" t="str">
            <v>Cédula de Ciudadanía</v>
          </cell>
          <cell r="J347" t="str">
            <v>1018456991</v>
          </cell>
          <cell r="K347" t="str">
            <v>NIETO ROMERO ERIKA DEL PILAR</v>
          </cell>
          <cell r="L347" t="str">
            <v>Abono en cuenta</v>
          </cell>
          <cell r="M347" t="str">
            <v>Ahorro</v>
          </cell>
          <cell r="N347" t="str">
            <v>005500156079</v>
          </cell>
          <cell r="O347" t="str">
            <v>Activa</v>
          </cell>
          <cell r="P347" t="str">
            <v>860034313</v>
          </cell>
          <cell r="Q347" t="str">
            <v>BANCO DAVIVIENDA S.A.</v>
          </cell>
          <cell r="R347" t="str">
            <v>CGN- GESTION GENERAL</v>
          </cell>
          <cell r="S347" t="str">
            <v>C-520-1000-123</v>
          </cell>
          <cell r="T347" t="str">
            <v>FORTALECIMIENTO DEL PROGRAMA DE GESTION DOCUMENTAL DE LA CONTADURIA GENERAL DE LA NACION</v>
          </cell>
          <cell r="U347" t="str">
            <v>1,700,000.00</v>
          </cell>
          <cell r="V347" t="str">
            <v>0.00</v>
          </cell>
          <cell r="W347" t="str">
            <v>1,700,000.00</v>
          </cell>
          <cell r="X347" t="str">
            <v>0.00</v>
          </cell>
          <cell r="Y347" t="str">
            <v>Nación</v>
          </cell>
          <cell r="Z347" t="str">
            <v>CSF</v>
          </cell>
          <cell r="AA347" t="str">
            <v>RECURSOS CORRIENTES</v>
          </cell>
          <cell r="AB347" t="str">
            <v>Servicios prestados al GIT de Servicios Generales, mes de agosto de 2016.</v>
          </cell>
          <cell r="AC347" t="str">
            <v>15416</v>
          </cell>
          <cell r="AD347" t="str">
            <v>14816</v>
          </cell>
          <cell r="AE347" t="str">
            <v>15216</v>
          </cell>
          <cell r="AF347" t="str">
            <v>158016</v>
          </cell>
          <cell r="AG347" t="str">
            <v>2016-08-29 00:00:00</v>
          </cell>
          <cell r="AH347" t="str">
            <v>154416</v>
          </cell>
          <cell r="AI347" t="str">
            <v>241193916</v>
          </cell>
          <cell r="AJ347">
            <v>0</v>
          </cell>
          <cell r="AK347" t="str">
            <v>2016-01-25 00:00:00</v>
          </cell>
          <cell r="AL347" t="str">
            <v>CONTRATO DE PRESTACION DE SERVICIOS</v>
          </cell>
          <cell r="AM347" t="str">
            <v>C-118/16</v>
          </cell>
          <cell r="AN347" t="str">
            <v>Prestar apoyo al GIT de Serv Grales, Adtivos y Fros</v>
          </cell>
        </row>
        <row r="348">
          <cell r="A348">
            <v>154516</v>
          </cell>
          <cell r="B348" t="str">
            <v>2016-08-29 00:00:00</v>
          </cell>
          <cell r="C348" t="str">
            <v>2016-08-29 11:53:33</v>
          </cell>
          <cell r="D348" t="str">
            <v>ConOrdendePago</v>
          </cell>
          <cell r="E348">
            <v>4500000</v>
          </cell>
          <cell r="F348" t="str">
            <v>1,131,514.00</v>
          </cell>
          <cell r="G348" t="str">
            <v>0.00</v>
          </cell>
          <cell r="H348" t="str">
            <v>000</v>
          </cell>
          <cell r="I348" t="str">
            <v>Cédula de Ciudadanía</v>
          </cell>
          <cell r="J348" t="str">
            <v>52422346</v>
          </cell>
          <cell r="K348" t="str">
            <v>CARDENAS BARRERA HEIDI SORAYI</v>
          </cell>
          <cell r="L348" t="str">
            <v>Abono en cuenta</v>
          </cell>
          <cell r="M348" t="str">
            <v>Ahorro</v>
          </cell>
          <cell r="N348" t="str">
            <v>20162826299</v>
          </cell>
          <cell r="O348" t="str">
            <v>Activa</v>
          </cell>
          <cell r="P348" t="str">
            <v>890903938</v>
          </cell>
          <cell r="Q348" t="str">
            <v>BANCOLOMBIA S.A.</v>
          </cell>
          <cell r="R348" t="str">
            <v>CGN- GESTION GENERAL</v>
          </cell>
          <cell r="S348" t="str">
            <v>C-223-1000-2</v>
          </cell>
          <cell r="T348" t="str">
            <v>FORTALECIMIENTO DE LOS SISTEMAS DE INFORMACIÒN Y CONSOLIDACIÒN CONTABLE NACIONAL</v>
          </cell>
          <cell r="U348" t="str">
            <v>4,500,000.00</v>
          </cell>
          <cell r="V348" t="str">
            <v>0.00</v>
          </cell>
          <cell r="W348" t="str">
            <v>4,500,000.00</v>
          </cell>
          <cell r="X348" t="str">
            <v>0.00</v>
          </cell>
          <cell r="Y348" t="str">
            <v>Nación</v>
          </cell>
          <cell r="Z348" t="str">
            <v>CSF</v>
          </cell>
          <cell r="AA348" t="str">
            <v>RECURSOS CORRIENTES</v>
          </cell>
          <cell r="AB348" t="str">
            <v>Prestación de servicios profesionales al GIT CHIP del 1 al 31 de agosto de 2016.</v>
          </cell>
          <cell r="AC348" t="str">
            <v>11216</v>
          </cell>
          <cell r="AD348" t="str">
            <v>10816</v>
          </cell>
          <cell r="AE348" t="str">
            <v>9016</v>
          </cell>
          <cell r="AF348" t="str">
            <v>161416</v>
          </cell>
          <cell r="AG348" t="str">
            <v>2016-08-29 00:00:00</v>
          </cell>
          <cell r="AH348" t="str">
            <v>154516</v>
          </cell>
          <cell r="AI348" t="str">
            <v>241195916</v>
          </cell>
          <cell r="AJ348">
            <v>0</v>
          </cell>
          <cell r="AK348" t="str">
            <v>2016-01-20 00:00:00</v>
          </cell>
          <cell r="AL348" t="str">
            <v>CONTRATO DE PRESTACION DE SERVICIOS - PROFESIONALES</v>
          </cell>
          <cell r="AM348" t="str">
            <v>C-84/16</v>
          </cell>
          <cell r="AN348" t="str">
            <v>Prestar apoyo al GIT de CHIP</v>
          </cell>
        </row>
        <row r="349">
          <cell r="A349">
            <v>154616</v>
          </cell>
          <cell r="B349" t="str">
            <v>2016-08-29 00:00:00</v>
          </cell>
          <cell r="C349" t="str">
            <v>2016-08-29 11:56:11</v>
          </cell>
          <cell r="D349" t="str">
            <v>ConOrdendePago</v>
          </cell>
          <cell r="E349">
            <v>6200000</v>
          </cell>
          <cell r="F349" t="str">
            <v>3,140,437.00</v>
          </cell>
          <cell r="G349" t="str">
            <v>0.00</v>
          </cell>
          <cell r="H349" t="str">
            <v>000</v>
          </cell>
          <cell r="I349" t="str">
            <v>Cédula de Ciudadanía</v>
          </cell>
          <cell r="J349" t="str">
            <v>52696128</v>
          </cell>
          <cell r="K349" t="str">
            <v>MARIN VERA VIVIANA MARIA</v>
          </cell>
          <cell r="L349" t="str">
            <v>Abono en cuenta</v>
          </cell>
          <cell r="M349" t="str">
            <v>Corriente</v>
          </cell>
          <cell r="N349" t="str">
            <v>1002638343</v>
          </cell>
          <cell r="O349" t="str">
            <v>Activa</v>
          </cell>
          <cell r="P349" t="str">
            <v>860051135</v>
          </cell>
          <cell r="Q349" t="str">
            <v>CITIBANK COLOMBIA</v>
          </cell>
          <cell r="R349" t="str">
            <v>CGN- GESTION GENERAL</v>
          </cell>
          <cell r="S349" t="str">
            <v>A-1-0-2-12</v>
          </cell>
          <cell r="T349" t="str">
            <v>HONORARIOS</v>
          </cell>
          <cell r="U349" t="str">
            <v>6,200,000.00</v>
          </cell>
          <cell r="V349" t="str">
            <v>0.00</v>
          </cell>
          <cell r="W349" t="str">
            <v>6,200,000.00</v>
          </cell>
          <cell r="X349" t="str">
            <v>0.00</v>
          </cell>
          <cell r="Y349" t="str">
            <v>Nación</v>
          </cell>
          <cell r="Z349" t="str">
            <v>CSF</v>
          </cell>
          <cell r="AA349" t="str">
            <v>RECURSOS CORRIENTES</v>
          </cell>
          <cell r="AB349" t="str">
            <v>Servicios prestados al GIT de jurídica, mes de agosto de 2016.</v>
          </cell>
          <cell r="AC349" t="str">
            <v>6516</v>
          </cell>
          <cell r="AD349" t="str">
            <v>6316</v>
          </cell>
          <cell r="AE349" t="str">
            <v>4816</v>
          </cell>
          <cell r="AF349" t="str">
            <v>158116</v>
          </cell>
          <cell r="AG349" t="str">
            <v>2016-08-29 00:00:00</v>
          </cell>
          <cell r="AH349" t="str">
            <v>154616</v>
          </cell>
          <cell r="AI349" t="str">
            <v>241197516</v>
          </cell>
          <cell r="AJ349">
            <v>0</v>
          </cell>
          <cell r="AK349" t="str">
            <v>2016-01-18 00:00:00</v>
          </cell>
          <cell r="AL349" t="str">
            <v>CONTRATO DE PRESTACION DE SERVICIOS - PROFESIONALES</v>
          </cell>
          <cell r="AM349" t="str">
            <v>C-49/16</v>
          </cell>
          <cell r="AN349" t="str">
            <v>Prestar apoyo al GIT de Jurídica</v>
          </cell>
        </row>
        <row r="350">
          <cell r="A350">
            <v>154716</v>
          </cell>
          <cell r="B350" t="str">
            <v>2016-08-29 00:00:00</v>
          </cell>
          <cell r="C350" t="str">
            <v>2016-08-29 12:04:29</v>
          </cell>
          <cell r="D350" t="str">
            <v>ConOrdendePago</v>
          </cell>
          <cell r="E350">
            <v>4200000</v>
          </cell>
          <cell r="F350" t="str">
            <v>35,947.00</v>
          </cell>
          <cell r="G350" t="str">
            <v>0.00</v>
          </cell>
          <cell r="H350" t="str">
            <v>000</v>
          </cell>
          <cell r="I350" t="str">
            <v>Cédula de Ciudadanía</v>
          </cell>
          <cell r="J350" t="str">
            <v>21500873</v>
          </cell>
          <cell r="K350" t="str">
            <v>RAMOS ARGAEZ ROSMERY</v>
          </cell>
          <cell r="L350" t="str">
            <v>Abono en cuenta</v>
          </cell>
          <cell r="M350" t="str">
            <v>Ahorro</v>
          </cell>
          <cell r="N350" t="str">
            <v>10282318277</v>
          </cell>
          <cell r="O350" t="str">
            <v>Activa</v>
          </cell>
          <cell r="P350" t="str">
            <v>890903938</v>
          </cell>
          <cell r="Q350" t="str">
            <v>BANCOLOMBIA S.A.</v>
          </cell>
          <cell r="R350" t="str">
            <v>CGN- GESTION GENERAL</v>
          </cell>
          <cell r="S350" t="str">
            <v>C-223-1000-2</v>
          </cell>
          <cell r="T350" t="str">
            <v>FORTALECIMIENTO DE LOS SISTEMAS DE INFORMACIÒN Y CONSOLIDACIÒN CONTABLE NACIONAL</v>
          </cell>
          <cell r="U350" t="str">
            <v>4,200,000.00</v>
          </cell>
          <cell r="V350" t="str">
            <v>0.00</v>
          </cell>
          <cell r="W350" t="str">
            <v>4,200,000.00</v>
          </cell>
          <cell r="X350" t="str">
            <v>0.00</v>
          </cell>
          <cell r="Y350" t="str">
            <v>Nación</v>
          </cell>
          <cell r="Z350" t="str">
            <v>CSF</v>
          </cell>
          <cell r="AA350" t="str">
            <v>RECURSOS CORRIENTES</v>
          </cell>
          <cell r="AB350" t="str">
            <v>Pago de prestación de servicios profesionales en apoyo al GIT de CHIP, CGN del 1 al 31 de agosto 2016</v>
          </cell>
          <cell r="AC350" t="str">
            <v>9516</v>
          </cell>
          <cell r="AD350" t="str">
            <v>9016</v>
          </cell>
          <cell r="AE350" t="str">
            <v>9616</v>
          </cell>
          <cell r="AF350" t="str">
            <v>156616</v>
          </cell>
          <cell r="AG350" t="str">
            <v>2016-08-29 00:00:00</v>
          </cell>
          <cell r="AH350" t="str">
            <v>154716</v>
          </cell>
          <cell r="AI350" t="str">
            <v>241204816</v>
          </cell>
          <cell r="AJ350">
            <v>0</v>
          </cell>
          <cell r="AK350" t="str">
            <v>2016-01-20 00:00:00</v>
          </cell>
          <cell r="AL350" t="str">
            <v>CONTRATO DE PRESTACION DE SERVICIOS - PROFESIONALES</v>
          </cell>
          <cell r="AM350" t="str">
            <v>C-83/16</v>
          </cell>
          <cell r="AN350" t="str">
            <v>Prestar apoyo al GIT de CHIP</v>
          </cell>
        </row>
        <row r="351">
          <cell r="A351">
            <v>154816</v>
          </cell>
          <cell r="B351" t="str">
            <v>2016-08-29 00:00:00</v>
          </cell>
          <cell r="C351" t="str">
            <v>2016-08-29 12:08:28</v>
          </cell>
          <cell r="D351" t="str">
            <v>ConOrdendePago</v>
          </cell>
          <cell r="E351">
            <v>3900000</v>
          </cell>
          <cell r="F351" t="str">
            <v>33,379.00</v>
          </cell>
          <cell r="G351" t="str">
            <v>0.00</v>
          </cell>
          <cell r="H351" t="str">
            <v>000</v>
          </cell>
          <cell r="I351" t="str">
            <v>Cédula de Ciudadanía</v>
          </cell>
          <cell r="J351" t="str">
            <v>1001143093</v>
          </cell>
          <cell r="K351" t="str">
            <v>ECHAVARRIA PATIÑO FAIDY CAROLINA</v>
          </cell>
          <cell r="L351" t="str">
            <v>Abono en cuenta</v>
          </cell>
          <cell r="M351" t="str">
            <v>Ahorro</v>
          </cell>
          <cell r="N351" t="str">
            <v>43891790610</v>
          </cell>
          <cell r="O351" t="str">
            <v>Activa</v>
          </cell>
          <cell r="P351" t="str">
            <v>890903938</v>
          </cell>
          <cell r="Q351" t="str">
            <v>BANCOLOMBIA S.A.</v>
          </cell>
          <cell r="R351" t="str">
            <v>CGN- GESTION GENERAL</v>
          </cell>
          <cell r="S351" t="str">
            <v>A-1-0-2-12</v>
          </cell>
          <cell r="T351" t="str">
            <v>HONORARIOS</v>
          </cell>
          <cell r="U351" t="str">
            <v>3,900,000.00</v>
          </cell>
          <cell r="V351" t="str">
            <v>0.00</v>
          </cell>
          <cell r="W351" t="str">
            <v>3,900,000.00</v>
          </cell>
          <cell r="X351" t="str">
            <v>0.00</v>
          </cell>
          <cell r="Y351" t="str">
            <v>Nación</v>
          </cell>
          <cell r="Z351" t="str">
            <v>CSF</v>
          </cell>
          <cell r="AA351" t="str">
            <v>RECURSOS CORRIENTES</v>
          </cell>
          <cell r="AB351" t="str">
            <v>Prestación de servicios Profesionales al GIT de Servicios Generales Administrativos y Financieros del 1 al 31 de agosto de 2016.</v>
          </cell>
          <cell r="AC351" t="str">
            <v>6016</v>
          </cell>
          <cell r="AD351" t="str">
            <v>5816</v>
          </cell>
          <cell r="AE351" t="str">
            <v>5616</v>
          </cell>
          <cell r="AF351" t="str">
            <v>161616</v>
          </cell>
          <cell r="AG351" t="str">
            <v>2016-08-29 00:00:00</v>
          </cell>
          <cell r="AH351" t="str">
            <v>154816</v>
          </cell>
          <cell r="AI351" t="str">
            <v>241207116</v>
          </cell>
          <cell r="AJ351">
            <v>0</v>
          </cell>
          <cell r="AK351" t="str">
            <v>2016-01-18 00:00:00</v>
          </cell>
          <cell r="AL351" t="str">
            <v>CONTRATO DE PRESTACION DE SERVICIOS - PROFESIONALES</v>
          </cell>
          <cell r="AM351" t="str">
            <v>C-47/16</v>
          </cell>
          <cell r="AN351" t="str">
            <v>Prestar apoyo al GIT de Serv Grales, Adtivos y Fros</v>
          </cell>
        </row>
        <row r="352">
          <cell r="A352">
            <v>154916</v>
          </cell>
          <cell r="B352" t="str">
            <v>2016-08-29 00:00:00</v>
          </cell>
          <cell r="C352" t="str">
            <v>2016-08-29 12:13:16</v>
          </cell>
          <cell r="D352" t="str">
            <v>ConOrdendePago</v>
          </cell>
          <cell r="E352">
            <v>3500000</v>
          </cell>
          <cell r="F352" t="str">
            <v>1,721,956.00</v>
          </cell>
          <cell r="G352" t="str">
            <v>0.00</v>
          </cell>
          <cell r="H352" t="str">
            <v>000</v>
          </cell>
          <cell r="I352" t="str">
            <v>Cédula de Ciudadanía</v>
          </cell>
          <cell r="J352" t="str">
            <v>46386967</v>
          </cell>
          <cell r="K352" t="str">
            <v>ESPINEL BARRERA MARIA NANCY</v>
          </cell>
          <cell r="L352" t="str">
            <v>Abono en cuenta</v>
          </cell>
          <cell r="M352" t="str">
            <v>Ahorro</v>
          </cell>
          <cell r="N352" t="str">
            <v>482500025697</v>
          </cell>
          <cell r="O352" t="str">
            <v>Activa</v>
          </cell>
          <cell r="P352" t="str">
            <v>860034313</v>
          </cell>
          <cell r="Q352" t="str">
            <v>BANCO DAVIVIENDA S.A.</v>
          </cell>
          <cell r="R352" t="str">
            <v>CGN- GESTION GENERAL</v>
          </cell>
          <cell r="S352" t="str">
            <v>A-1-0-2-12</v>
          </cell>
          <cell r="T352" t="str">
            <v>HONORARIOS</v>
          </cell>
          <cell r="U352" t="str">
            <v>3,500,000.00</v>
          </cell>
          <cell r="V352" t="str">
            <v>0.00</v>
          </cell>
          <cell r="W352" t="str">
            <v>3,500,000.00</v>
          </cell>
          <cell r="X352" t="str">
            <v>0.00</v>
          </cell>
          <cell r="Y352" t="str">
            <v>Nación</v>
          </cell>
          <cell r="Z352" t="str">
            <v>CSF</v>
          </cell>
          <cell r="AA352" t="str">
            <v>RECURSOS CORRIENTES</v>
          </cell>
          <cell r="AB352" t="str">
            <v>Pago de prestación de servicios profesionales en apoyo al GIT de Servicios Generales Administrativos y Financieros del 1 al 31 de agosto 2016</v>
          </cell>
          <cell r="AC352" t="str">
            <v>516</v>
          </cell>
          <cell r="AD352" t="str">
            <v>516</v>
          </cell>
          <cell r="AE352" t="str">
            <v>516</v>
          </cell>
          <cell r="AF352" t="str">
            <v>161516</v>
          </cell>
          <cell r="AG352" t="str">
            <v>2016-08-29 00:00:00</v>
          </cell>
          <cell r="AH352" t="str">
            <v>154916</v>
          </cell>
          <cell r="AI352" t="str">
            <v>241209016</v>
          </cell>
          <cell r="AJ352">
            <v>0</v>
          </cell>
          <cell r="AK352" t="str">
            <v>2016-01-04 00:00:00</v>
          </cell>
          <cell r="AL352" t="str">
            <v>CONTRATO DE PRESTACION DE SERVICIOS - PROFESIONALES</v>
          </cell>
          <cell r="AM352" t="str">
            <v>C-02/16</v>
          </cell>
          <cell r="AN352" t="str">
            <v>Prestar apoyo al GIT de Serv Grales, Adtivos y Fros</v>
          </cell>
        </row>
        <row r="353">
          <cell r="A353">
            <v>155116</v>
          </cell>
          <cell r="B353" t="str">
            <v>2016-08-29 00:00:00</v>
          </cell>
          <cell r="C353" t="str">
            <v>2016-08-29 12:31:41</v>
          </cell>
          <cell r="D353" t="str">
            <v>ConOrdendePago</v>
          </cell>
          <cell r="E353">
            <v>3500000</v>
          </cell>
          <cell r="F353" t="str">
            <v>751,956.00</v>
          </cell>
          <cell r="G353" t="str">
            <v>0.00</v>
          </cell>
          <cell r="H353" t="str">
            <v>000</v>
          </cell>
          <cell r="I353" t="str">
            <v>Cédula de Ciudadanía</v>
          </cell>
          <cell r="J353" t="str">
            <v>1052389128</v>
          </cell>
          <cell r="K353" t="str">
            <v>CASTELLANOS RUIZ JOHANNA ALEXANDRA</v>
          </cell>
          <cell r="L353" t="str">
            <v>Abono en cuenta</v>
          </cell>
          <cell r="M353" t="str">
            <v>Ahorro</v>
          </cell>
          <cell r="N353" t="str">
            <v>007070316406</v>
          </cell>
          <cell r="O353" t="str">
            <v>Activa</v>
          </cell>
          <cell r="P353" t="str">
            <v>860034313</v>
          </cell>
          <cell r="Q353" t="str">
            <v>BANCO DAVIVIENDA S.A.</v>
          </cell>
          <cell r="R353" t="str">
            <v>CGN- GESTION GENERAL</v>
          </cell>
          <cell r="S353" t="str">
            <v>A-1-0-2-12</v>
          </cell>
          <cell r="T353" t="str">
            <v>HONORARIOS</v>
          </cell>
          <cell r="U353" t="str">
            <v>3,500,000.00</v>
          </cell>
          <cell r="V353" t="str">
            <v>0.00</v>
          </cell>
          <cell r="W353" t="str">
            <v>3,500,000.00</v>
          </cell>
          <cell r="X353" t="str">
            <v>0.00</v>
          </cell>
          <cell r="Y353" t="str">
            <v>Nación</v>
          </cell>
          <cell r="Z353" t="str">
            <v>CSF</v>
          </cell>
          <cell r="AA353" t="str">
            <v>RECURSOS CORRIENTES</v>
          </cell>
          <cell r="AB353" t="str">
            <v>Pago de prestación de servicios profesionales en apoyo al GIT de Servicios Generales Administrativos y Financieros del 1 al 31 de agosto 2016</v>
          </cell>
          <cell r="AC353" t="str">
            <v>616</v>
          </cell>
          <cell r="AD353" t="str">
            <v>616</v>
          </cell>
          <cell r="AE353" t="str">
            <v>616</v>
          </cell>
          <cell r="AF353" t="str">
            <v>161816</v>
          </cell>
          <cell r="AG353" t="str">
            <v>2016-08-29 00:00:00</v>
          </cell>
          <cell r="AH353" t="str">
            <v>155116</v>
          </cell>
          <cell r="AI353" t="str">
            <v>241210816</v>
          </cell>
          <cell r="AJ353">
            <v>0</v>
          </cell>
          <cell r="AK353" t="str">
            <v>2016-01-04 00:00:00</v>
          </cell>
          <cell r="AL353" t="str">
            <v>CONTRATO DE PRESTACION DE SERVICIOS - PROFESIONALES</v>
          </cell>
          <cell r="AM353" t="str">
            <v>C-03/16</v>
          </cell>
          <cell r="AN353" t="str">
            <v>Prestar apoyo al GIT de Serv Grales, Adtivos y Fros</v>
          </cell>
        </row>
        <row r="354">
          <cell r="A354">
            <v>155216</v>
          </cell>
          <cell r="B354" t="str">
            <v>2016-08-29 00:00:00</v>
          </cell>
          <cell r="C354" t="str">
            <v>2016-08-29 12:42:06</v>
          </cell>
          <cell r="D354" t="str">
            <v>ConOrdendePago</v>
          </cell>
          <cell r="E354">
            <v>5100000</v>
          </cell>
          <cell r="F354" t="str">
            <v>1,019,201.00</v>
          </cell>
          <cell r="G354" t="str">
            <v>0.00</v>
          </cell>
          <cell r="H354" t="str">
            <v>000</v>
          </cell>
          <cell r="I354" t="str">
            <v>Cédula de Ciudadanía</v>
          </cell>
          <cell r="J354" t="str">
            <v>19154144</v>
          </cell>
          <cell r="K354" t="str">
            <v>GUTIERREZ CUBILLOS MANUEL HIGINIO</v>
          </cell>
          <cell r="L354" t="str">
            <v>Abono en cuenta</v>
          </cell>
          <cell r="M354" t="str">
            <v>Ahorro</v>
          </cell>
          <cell r="N354" t="str">
            <v>007070293043</v>
          </cell>
          <cell r="O354" t="str">
            <v>Activa</v>
          </cell>
          <cell r="P354" t="str">
            <v>860034313</v>
          </cell>
          <cell r="Q354" t="str">
            <v>BANCO DAVIVIENDA S.A.</v>
          </cell>
          <cell r="R354" t="str">
            <v>CGN- GESTION GENERAL</v>
          </cell>
          <cell r="S354" t="str">
            <v>A-1-0-2-12</v>
          </cell>
          <cell r="T354" t="str">
            <v>HONORARIOS</v>
          </cell>
          <cell r="U354" t="str">
            <v>5,100,000.00</v>
          </cell>
          <cell r="V354" t="str">
            <v>0.00</v>
          </cell>
          <cell r="W354" t="str">
            <v>5,100,000.00</v>
          </cell>
          <cell r="X354" t="str">
            <v>0.00</v>
          </cell>
          <cell r="Y354" t="str">
            <v>Nación</v>
          </cell>
          <cell r="Z354" t="str">
            <v>CSF</v>
          </cell>
          <cell r="AA354" t="str">
            <v>RECURSOS CORRIENTES</v>
          </cell>
          <cell r="AB354" t="str">
            <v>Prestación de servicios profesionales en el GIT de jurídica del 1 al 31 de agosto de 2016.</v>
          </cell>
          <cell r="AC354" t="str">
            <v>2216</v>
          </cell>
          <cell r="AD354" t="str">
            <v>2116</v>
          </cell>
          <cell r="AE354" t="str">
            <v>2116</v>
          </cell>
          <cell r="AF354" t="str">
            <v>161716</v>
          </cell>
          <cell r="AG354" t="str">
            <v>2016-08-29 00:00:00</v>
          </cell>
          <cell r="AH354" t="str">
            <v>155216</v>
          </cell>
          <cell r="AI354" t="str">
            <v>241219116</v>
          </cell>
          <cell r="AJ354">
            <v>0</v>
          </cell>
          <cell r="AK354" t="str">
            <v>2016-01-12 00:00:00</v>
          </cell>
          <cell r="AL354" t="str">
            <v>CONTRATO DE PRESTACION DE SERVICIOS - PROFESIONALES</v>
          </cell>
          <cell r="AM354" t="str">
            <v>C-11/16</v>
          </cell>
          <cell r="AN354" t="str">
            <v>Prestar apoyo al GIT de Jurídica</v>
          </cell>
        </row>
        <row r="355">
          <cell r="A355">
            <v>155316</v>
          </cell>
          <cell r="B355" t="str">
            <v>2016-08-29 00:00:00</v>
          </cell>
          <cell r="C355" t="str">
            <v>2016-08-29 12:46:44</v>
          </cell>
          <cell r="D355" t="str">
            <v>ConOrdendePago</v>
          </cell>
          <cell r="E355">
            <v>21715220</v>
          </cell>
          <cell r="F355" t="str">
            <v>0.00</v>
          </cell>
          <cell r="G355" t="str">
            <v>0.00</v>
          </cell>
          <cell r="H355" t="str">
            <v>000</v>
          </cell>
          <cell r="I355" t="str">
            <v>NIT</v>
          </cell>
          <cell r="J355" t="str">
            <v>900092385</v>
          </cell>
          <cell r="K355" t="str">
            <v>UNE EPM TELECOMUNICACIONES S.A.</v>
          </cell>
          <cell r="L355" t="str">
            <v>Abono en cuenta</v>
          </cell>
          <cell r="M355" t="str">
            <v>Ahorro</v>
          </cell>
          <cell r="N355" t="str">
            <v>379038235</v>
          </cell>
          <cell r="O355" t="str">
            <v>Activa</v>
          </cell>
          <cell r="P355" t="str">
            <v>860002964</v>
          </cell>
          <cell r="Q355" t="str">
            <v>BANCO DE BOGOTA S. A.</v>
          </cell>
          <cell r="R355" t="str">
            <v>CGN- GESTION GENERAL</v>
          </cell>
          <cell r="S355" t="str">
            <v>C-223-1000-2</v>
          </cell>
          <cell r="T355" t="str">
            <v>FORTALECIMIENTO DE LOS SISTEMAS DE INFORMACIÒN Y CONSOLIDACIÒN CONTABLE NACIONAL</v>
          </cell>
          <cell r="U355" t="str">
            <v>21,715,220.00</v>
          </cell>
          <cell r="V355" t="str">
            <v>0.00</v>
          </cell>
          <cell r="W355" t="str">
            <v>21,715,220.00</v>
          </cell>
          <cell r="X355" t="str">
            <v>0.00</v>
          </cell>
          <cell r="Y355" t="str">
            <v>Nación</v>
          </cell>
          <cell r="Z355" t="str">
            <v>CSF</v>
          </cell>
          <cell r="AA355" t="str">
            <v>RECURSOS CORRIENTES</v>
          </cell>
          <cell r="AB355" t="str">
            <v>Pago de servicios de telefonía IP y Troncal SIP para la sede UAE-CGN del 6 al 31 de julio de 2016</v>
          </cell>
          <cell r="AC355" t="str">
            <v>34816</v>
          </cell>
          <cell r="AD355" t="str">
            <v>31216</v>
          </cell>
          <cell r="AE355" t="str">
            <v>43916</v>
          </cell>
          <cell r="AF355" t="str">
            <v>156416</v>
          </cell>
          <cell r="AG355" t="str">
            <v>2016-08-26 00:00:00</v>
          </cell>
          <cell r="AH355" t="str">
            <v>155316</v>
          </cell>
          <cell r="AI355" t="str">
            <v>239612216</v>
          </cell>
          <cell r="AJ355">
            <v>0</v>
          </cell>
          <cell r="AK355" t="str">
            <v>2016-07-06 00:00:00</v>
          </cell>
          <cell r="AL355" t="str">
            <v>CONTRATO DE PRESTACION DE SERVICIOS</v>
          </cell>
          <cell r="AM355" t="str">
            <v>Acta 149-12 de 2016</v>
          </cell>
          <cell r="AN355" t="str">
            <v>Servicio de telefonía IP y Troncal SIP durante el periodo Julio al 31 de diciembre 2016</v>
          </cell>
        </row>
        <row r="356">
          <cell r="A356">
            <v>155416</v>
          </cell>
          <cell r="B356" t="str">
            <v>2016-08-29 00:00:00</v>
          </cell>
          <cell r="C356" t="str">
            <v>2016-08-29 12:59:37</v>
          </cell>
          <cell r="D356" t="str">
            <v>ConOrdendePago</v>
          </cell>
          <cell r="E356">
            <v>4900000</v>
          </cell>
          <cell r="F356" t="str">
            <v>122,092.00</v>
          </cell>
          <cell r="G356" t="str">
            <v>0.00</v>
          </cell>
          <cell r="H356" t="str">
            <v>000</v>
          </cell>
          <cell r="I356" t="str">
            <v>Cédula de Ciudadanía</v>
          </cell>
          <cell r="J356" t="str">
            <v>24031503</v>
          </cell>
          <cell r="K356" t="str">
            <v>JURADO PEREZ ANA MERCEDES</v>
          </cell>
          <cell r="L356" t="str">
            <v>Abono en cuenta</v>
          </cell>
          <cell r="M356" t="str">
            <v>Ahorro</v>
          </cell>
          <cell r="N356" t="str">
            <v>006800722842</v>
          </cell>
          <cell r="O356" t="str">
            <v>Activa</v>
          </cell>
          <cell r="P356" t="str">
            <v>860034313</v>
          </cell>
          <cell r="Q356" t="str">
            <v>BANCO DAVIVIENDA S.A.</v>
          </cell>
          <cell r="R356" t="str">
            <v>CGN- GESTION GENERAL</v>
          </cell>
          <cell r="S356" t="str">
            <v>C-223-1000-2</v>
          </cell>
          <cell r="T356" t="str">
            <v>FORTALECIMIENTO DE LOS SISTEMAS DE INFORMACIÒN Y CONSOLIDACIÒN CONTABLE NACIONAL</v>
          </cell>
          <cell r="U356" t="str">
            <v>4,900,000.00</v>
          </cell>
          <cell r="V356" t="str">
            <v>0.00</v>
          </cell>
          <cell r="W356" t="str">
            <v>4,900,000.00</v>
          </cell>
          <cell r="X356" t="str">
            <v>0.00</v>
          </cell>
          <cell r="Y356" t="str">
            <v>Nación</v>
          </cell>
          <cell r="Z356" t="str">
            <v>CSF</v>
          </cell>
          <cell r="AA356" t="str">
            <v>RECURSOS CORRIENTES</v>
          </cell>
          <cell r="AB356" t="str">
            <v>Prestación de servicios profesionales en el GIT de procesamiento y análisis de productos del 1 al 31 de agosto de 2016.</v>
          </cell>
          <cell r="AC356" t="str">
            <v>4816</v>
          </cell>
          <cell r="AD356" t="str">
            <v>4516</v>
          </cell>
          <cell r="AE356" t="str">
            <v>4116</v>
          </cell>
          <cell r="AF356" t="str">
            <v>161916</v>
          </cell>
          <cell r="AG356" t="str">
            <v>2016-08-29 00:00:00</v>
          </cell>
          <cell r="AH356" t="str">
            <v>155416</v>
          </cell>
          <cell r="AI356" t="str">
            <v>241225116</v>
          </cell>
          <cell r="AJ356">
            <v>0</v>
          </cell>
          <cell r="AK356" t="str">
            <v>2016-01-15 00:00:00</v>
          </cell>
          <cell r="AL356" t="str">
            <v>CONTRATO DE PRESTACION DE SERVICIOS - PROFESIONALES</v>
          </cell>
          <cell r="AM356" t="str">
            <v>C-36/16</v>
          </cell>
          <cell r="AN356" t="str">
            <v>prestar apoyo en el git de procesamiento y análisis de productos</v>
          </cell>
        </row>
        <row r="357">
          <cell r="A357">
            <v>155516</v>
          </cell>
          <cell r="B357" t="str">
            <v>2016-08-29 00:00:00</v>
          </cell>
          <cell r="C357" t="str">
            <v>2016-08-29 13:17:40</v>
          </cell>
          <cell r="D357" t="str">
            <v>ConOrdendePago</v>
          </cell>
          <cell r="E357">
            <v>4400000</v>
          </cell>
          <cell r="F357" t="str">
            <v>97,676.00</v>
          </cell>
          <cell r="G357" t="str">
            <v>0.00</v>
          </cell>
          <cell r="H357" t="str">
            <v>000</v>
          </cell>
          <cell r="I357" t="str">
            <v>Cédula de Ciudadanía</v>
          </cell>
          <cell r="J357" t="str">
            <v>15420970</v>
          </cell>
          <cell r="K357" t="str">
            <v>ESCOBAR VILLA HECTOR ANTONIO</v>
          </cell>
          <cell r="L357" t="str">
            <v>Abono en cuenta</v>
          </cell>
          <cell r="M357" t="str">
            <v>Ahorro</v>
          </cell>
          <cell r="N357" t="str">
            <v>10202499468</v>
          </cell>
          <cell r="O357" t="str">
            <v>Activa</v>
          </cell>
          <cell r="P357" t="str">
            <v>890903938</v>
          </cell>
          <cell r="Q357" t="str">
            <v>BANCOLOMBIA S.A.</v>
          </cell>
          <cell r="R357" t="str">
            <v>CGN- GESTION GENERAL</v>
          </cell>
          <cell r="S357" t="str">
            <v>A-1-0-2-12</v>
          </cell>
          <cell r="T357" t="str">
            <v>HONORARIOS</v>
          </cell>
          <cell r="U357" t="str">
            <v>4,400,000.00</v>
          </cell>
          <cell r="V357" t="str">
            <v>0.00</v>
          </cell>
          <cell r="W357" t="str">
            <v>4,400,000.00</v>
          </cell>
          <cell r="X357" t="str">
            <v>0.00</v>
          </cell>
          <cell r="Y357" t="str">
            <v>Nación</v>
          </cell>
          <cell r="Z357" t="str">
            <v>CSF</v>
          </cell>
          <cell r="AA357" t="str">
            <v>RECURSOS CORRIENTES</v>
          </cell>
          <cell r="AB357" t="str">
            <v>Servicios prestados al GIT de jurídica, mes de agosto de 2016.</v>
          </cell>
          <cell r="AC357" t="str">
            <v>4616</v>
          </cell>
          <cell r="AD357" t="str">
            <v>4416</v>
          </cell>
          <cell r="AE357" t="str">
            <v>3916</v>
          </cell>
          <cell r="AF357" t="str">
            <v>158216</v>
          </cell>
          <cell r="AG357" t="str">
            <v>2016-08-29 00:00:00</v>
          </cell>
          <cell r="AH357" t="str">
            <v>155516</v>
          </cell>
          <cell r="AI357" t="str">
            <v>241228816</v>
          </cell>
          <cell r="AJ357">
            <v>0</v>
          </cell>
          <cell r="AK357" t="str">
            <v>2016-01-14 00:00:00</v>
          </cell>
          <cell r="AL357" t="str">
            <v>CONTRATO DE PRESTACION DE SERVICIOS - PROFESIONALES</v>
          </cell>
          <cell r="AM357" t="str">
            <v>C-32/16</v>
          </cell>
          <cell r="AN357" t="str">
            <v>Prestar apoyo al GIT de Jurídica</v>
          </cell>
        </row>
        <row r="358">
          <cell r="A358">
            <v>155616</v>
          </cell>
          <cell r="B358" t="str">
            <v>2016-08-29 00:00:00</v>
          </cell>
          <cell r="C358" t="str">
            <v>2016-08-29 13:22:56</v>
          </cell>
          <cell r="D358" t="str">
            <v>ConOrdendePago</v>
          </cell>
          <cell r="E358">
            <v>5700000</v>
          </cell>
          <cell r="F358" t="str">
            <v>602,476.00</v>
          </cell>
          <cell r="G358" t="str">
            <v>0.00</v>
          </cell>
          <cell r="H358" t="str">
            <v>000</v>
          </cell>
          <cell r="I358" t="str">
            <v>Cédula de Ciudadanía</v>
          </cell>
          <cell r="J358" t="str">
            <v>79783629</v>
          </cell>
          <cell r="K358" t="str">
            <v>COMAS SOTO JAVIER ALFREDO</v>
          </cell>
          <cell r="L358" t="str">
            <v>Abono en cuenta</v>
          </cell>
          <cell r="M358" t="str">
            <v>Ahorro</v>
          </cell>
          <cell r="N358" t="str">
            <v>24523473998</v>
          </cell>
          <cell r="O358" t="str">
            <v>Activa</v>
          </cell>
          <cell r="P358" t="str">
            <v>860007335</v>
          </cell>
          <cell r="Q358" t="str">
            <v>BCSC S A</v>
          </cell>
          <cell r="R358" t="str">
            <v>CGN- GESTION GENERAL</v>
          </cell>
          <cell r="S358" t="str">
            <v>A-1-0-2-12</v>
          </cell>
          <cell r="T358" t="str">
            <v>HONORARIOS</v>
          </cell>
          <cell r="U358" t="str">
            <v>5,700,000.00</v>
          </cell>
          <cell r="V358" t="str">
            <v>0.00</v>
          </cell>
          <cell r="W358" t="str">
            <v>5,700,000.00</v>
          </cell>
          <cell r="X358" t="str">
            <v>0.00</v>
          </cell>
          <cell r="Y358" t="str">
            <v>Nación</v>
          </cell>
          <cell r="Z358" t="str">
            <v>CSF</v>
          </cell>
          <cell r="AA358" t="str">
            <v>RECURSOS CORRIENTES</v>
          </cell>
          <cell r="AB358" t="str">
            <v>Servicios prestados al GIT de Servicios Generales, mes de agosto de 2016.</v>
          </cell>
          <cell r="AC358" t="str">
            <v>2016</v>
          </cell>
          <cell r="AD358" t="str">
            <v>1916</v>
          </cell>
          <cell r="AE358" t="str">
            <v>1916</v>
          </cell>
          <cell r="AF358" t="str">
            <v>158316</v>
          </cell>
          <cell r="AG358" t="str">
            <v>2016-08-29 00:00:00</v>
          </cell>
          <cell r="AH358" t="str">
            <v>155616</v>
          </cell>
          <cell r="AI358" t="str">
            <v>241233816</v>
          </cell>
          <cell r="AJ358">
            <v>0</v>
          </cell>
          <cell r="AK358" t="str">
            <v>2016-01-12 00:00:00</v>
          </cell>
          <cell r="AL358" t="str">
            <v>CONTRATO DE PRESTACION DE SERVICIOS - PROFESIONALES</v>
          </cell>
          <cell r="AM358" t="str">
            <v>C-12/16</v>
          </cell>
          <cell r="AN358" t="str">
            <v>Prestar apoyo al GIT de Serv Grales, Adtivos y Fros</v>
          </cell>
        </row>
        <row r="359">
          <cell r="A359">
            <v>155716</v>
          </cell>
          <cell r="B359" t="str">
            <v>2016-08-29 00:00:00</v>
          </cell>
          <cell r="C359" t="str">
            <v>2016-08-29 13:25:29</v>
          </cell>
          <cell r="D359" t="str">
            <v>ConOrdendePago</v>
          </cell>
          <cell r="E359">
            <v>4500000</v>
          </cell>
          <cell r="F359" t="str">
            <v>38,514.00</v>
          </cell>
          <cell r="G359" t="str">
            <v>0.00</v>
          </cell>
          <cell r="H359" t="str">
            <v>000</v>
          </cell>
          <cell r="I359" t="str">
            <v>Cédula de Ciudadanía</v>
          </cell>
          <cell r="J359" t="str">
            <v>16071089</v>
          </cell>
          <cell r="K359" t="str">
            <v>MONCADA MELO FABIO DE JESUS</v>
          </cell>
          <cell r="L359" t="str">
            <v>Abono en cuenta</v>
          </cell>
          <cell r="M359" t="str">
            <v>Ahorro</v>
          </cell>
          <cell r="N359" t="str">
            <v>085000019274</v>
          </cell>
          <cell r="O359" t="str">
            <v>Activa</v>
          </cell>
          <cell r="P359" t="str">
            <v>860034313</v>
          </cell>
          <cell r="Q359" t="str">
            <v>BANCO DAVIVIENDA S.A.</v>
          </cell>
          <cell r="R359" t="str">
            <v>CGN- GESTION GENERAL</v>
          </cell>
          <cell r="S359" t="str">
            <v>A-1-0-2-12</v>
          </cell>
          <cell r="T359" t="str">
            <v>HONORARIOS</v>
          </cell>
          <cell r="U359" t="str">
            <v>4,500,000.00</v>
          </cell>
          <cell r="V359" t="str">
            <v>0.00</v>
          </cell>
          <cell r="W359" t="str">
            <v>4,500,000.00</v>
          </cell>
          <cell r="X359" t="str">
            <v>0.00</v>
          </cell>
          <cell r="Y359" t="str">
            <v>Nación</v>
          </cell>
          <cell r="Z359" t="str">
            <v>CSF</v>
          </cell>
          <cell r="AA359" t="str">
            <v>RECURSOS CORRIENTES</v>
          </cell>
          <cell r="AB359" t="str">
            <v>Servicios prestados al GIT de jurídica, mes de agosto de 2016.</v>
          </cell>
          <cell r="AC359" t="str">
            <v>11316</v>
          </cell>
          <cell r="AD359" t="str">
            <v>10216</v>
          </cell>
          <cell r="AE359" t="str">
            <v>10416</v>
          </cell>
          <cell r="AF359" t="str">
            <v>158416</v>
          </cell>
          <cell r="AG359" t="str">
            <v>2016-08-29 00:00:00</v>
          </cell>
          <cell r="AH359" t="str">
            <v>155716</v>
          </cell>
          <cell r="AI359" t="str">
            <v>241238416</v>
          </cell>
          <cell r="AJ359">
            <v>0</v>
          </cell>
          <cell r="AK359" t="str">
            <v>2016-01-21 00:00:00</v>
          </cell>
          <cell r="AL359" t="str">
            <v>CONTRATO DE PRESTACION DE SERVICIOS - PROFESIONALES</v>
          </cell>
          <cell r="AM359" t="str">
            <v>C-90/16</v>
          </cell>
          <cell r="AN359" t="str">
            <v>Prestar apoyo al GIT de Serv Grales, Adtivos y Fros</v>
          </cell>
        </row>
        <row r="360">
          <cell r="A360">
            <v>155816</v>
          </cell>
          <cell r="B360" t="str">
            <v>2016-08-29 00:00:00</v>
          </cell>
          <cell r="C360" t="str">
            <v>2016-08-29 13:28:07</v>
          </cell>
          <cell r="D360" t="str">
            <v>ConOrdendePago</v>
          </cell>
          <cell r="E360">
            <v>3500000</v>
          </cell>
          <cell r="F360" t="str">
            <v>29,956.00</v>
          </cell>
          <cell r="G360" t="str">
            <v>0.00</v>
          </cell>
          <cell r="H360" t="str">
            <v>000</v>
          </cell>
          <cell r="I360" t="str">
            <v>Cédula de Ciudadanía</v>
          </cell>
          <cell r="J360" t="str">
            <v>1016041480</v>
          </cell>
          <cell r="K360" t="str">
            <v>HERNÁNDEZ GIL JAIME EDUARDO</v>
          </cell>
          <cell r="L360" t="str">
            <v>Abono en cuenta</v>
          </cell>
          <cell r="M360" t="str">
            <v>Ahorro</v>
          </cell>
          <cell r="N360" t="str">
            <v>67011101574</v>
          </cell>
          <cell r="O360" t="str">
            <v>Activa</v>
          </cell>
          <cell r="P360" t="str">
            <v>890903938</v>
          </cell>
          <cell r="Q360" t="str">
            <v>BANCOLOMBIA S.A.</v>
          </cell>
          <cell r="R360" t="str">
            <v>CGN- GESTION GENERAL</v>
          </cell>
          <cell r="S360" t="str">
            <v>C-450-1000-1</v>
          </cell>
          <cell r="T360" t="str">
            <v>MODERNIZACIÓN DE LA REGULACIÓN CONTABLE PÚBLICA EN COLOMBIA</v>
          </cell>
          <cell r="U360" t="str">
            <v>3,500,000.00</v>
          </cell>
          <cell r="V360" t="str">
            <v>0.00</v>
          </cell>
          <cell r="W360" t="str">
            <v>3,500,000.00</v>
          </cell>
          <cell r="X360" t="str">
            <v>0.00</v>
          </cell>
          <cell r="Y360" t="str">
            <v>Nación</v>
          </cell>
          <cell r="Z360" t="str">
            <v>CSF</v>
          </cell>
          <cell r="AA360" t="str">
            <v>RECURSOS CORRIENTES</v>
          </cell>
          <cell r="AB360" t="str">
            <v>Servicios prestados al GIT de Investigación y Normas, mes de agosto de 2016.</v>
          </cell>
          <cell r="AC360" t="str">
            <v>15116</v>
          </cell>
          <cell r="AD360" t="str">
            <v>14616</v>
          </cell>
          <cell r="AE360" t="str">
            <v>14916</v>
          </cell>
          <cell r="AF360" t="str">
            <v>158516</v>
          </cell>
          <cell r="AG360" t="str">
            <v>2016-08-29 00:00:00</v>
          </cell>
          <cell r="AH360" t="str">
            <v>155816</v>
          </cell>
          <cell r="AI360" t="str">
            <v>241243316</v>
          </cell>
          <cell r="AJ360">
            <v>0</v>
          </cell>
          <cell r="AK360" t="str">
            <v>2016-01-25 00:00:00</v>
          </cell>
          <cell r="AL360" t="str">
            <v>CONTRATO DE PRESTACION DE SERVICIOS - PROFESIONALES</v>
          </cell>
          <cell r="AM360" t="str">
            <v>C-117/16</v>
          </cell>
          <cell r="AN360" t="str">
            <v>Prestar apoyo al GIT de Investigación y Normas</v>
          </cell>
        </row>
        <row r="361">
          <cell r="A361">
            <v>155916</v>
          </cell>
          <cell r="B361" t="str">
            <v>2016-08-29 00:00:00</v>
          </cell>
          <cell r="C361" t="str">
            <v>2016-08-29 13:31:28</v>
          </cell>
          <cell r="D361" t="str">
            <v>ConOrdendePago</v>
          </cell>
          <cell r="E361">
            <v>3300000</v>
          </cell>
          <cell r="F361" t="str">
            <v>28,244.00</v>
          </cell>
          <cell r="G361" t="str">
            <v>0.00</v>
          </cell>
          <cell r="H361" t="str">
            <v>000</v>
          </cell>
          <cell r="I361" t="str">
            <v>Cédula de Ciudadanía</v>
          </cell>
          <cell r="J361" t="str">
            <v>52656892</v>
          </cell>
          <cell r="K361" t="str">
            <v>MORENO ORDOÑEZ NAZLY JINETH</v>
          </cell>
          <cell r="L361" t="str">
            <v>Abono en cuenta</v>
          </cell>
          <cell r="M361" t="str">
            <v>Ahorro</v>
          </cell>
          <cell r="N361" t="str">
            <v>484600009985</v>
          </cell>
          <cell r="O361" t="str">
            <v>Activa</v>
          </cell>
          <cell r="P361" t="str">
            <v>860034313</v>
          </cell>
          <cell r="Q361" t="str">
            <v>BANCO DAVIVIENDA S.A.</v>
          </cell>
          <cell r="R361" t="str">
            <v>CGN- GESTION GENERAL</v>
          </cell>
          <cell r="S361" t="str">
            <v>C-223-1000-2</v>
          </cell>
          <cell r="T361" t="str">
            <v>FORTALECIMIENTO DE LOS SISTEMAS DE INFORMACIÒN Y CONSOLIDACIÒN CONTABLE NACIONAL</v>
          </cell>
          <cell r="U361" t="str">
            <v>3,300,000.00</v>
          </cell>
          <cell r="V361" t="str">
            <v>0.00</v>
          </cell>
          <cell r="W361" t="str">
            <v>3,300,000.00</v>
          </cell>
          <cell r="X361" t="str">
            <v>0.00</v>
          </cell>
          <cell r="Y361" t="str">
            <v>Nación</v>
          </cell>
          <cell r="Z361" t="str">
            <v>CSF</v>
          </cell>
          <cell r="AA361" t="str">
            <v>RECURSOS CORRIENTES</v>
          </cell>
          <cell r="AB361" t="str">
            <v>Servicios prestados al GIT de apoyo Informático, mes de agosto de 2016.</v>
          </cell>
          <cell r="AC361" t="str">
            <v>13416</v>
          </cell>
          <cell r="AD361" t="str">
            <v>12916</v>
          </cell>
          <cell r="AE361" t="str">
            <v>12116</v>
          </cell>
          <cell r="AF361" t="str">
            <v>158716</v>
          </cell>
          <cell r="AG361" t="str">
            <v>2016-08-29 00:00:00</v>
          </cell>
          <cell r="AH361" t="str">
            <v>155916</v>
          </cell>
          <cell r="AI361" t="str">
            <v>241248216</v>
          </cell>
          <cell r="AJ361">
            <v>0</v>
          </cell>
          <cell r="AK361" t="str">
            <v>2016-01-22 00:00:00</v>
          </cell>
          <cell r="AL361" t="str">
            <v>CONTRATO DE PRESTACION DE SERVICIOS - PROFESIONALES</v>
          </cell>
          <cell r="AM361" t="str">
            <v>C-110/16</v>
          </cell>
          <cell r="AN361" t="str">
            <v>Prestar apoyo al GIT de Apoyo Informático</v>
          </cell>
        </row>
        <row r="362">
          <cell r="A362">
            <v>156016</v>
          </cell>
          <cell r="B362" t="str">
            <v>2016-08-29 00:00:00</v>
          </cell>
          <cell r="C362" t="str">
            <v>2016-08-29 13:44:16</v>
          </cell>
          <cell r="D362" t="str">
            <v>ConOrdendePago</v>
          </cell>
          <cell r="E362">
            <v>4025000</v>
          </cell>
          <cell r="F362" t="str">
            <v>2,598,349.00</v>
          </cell>
          <cell r="G362" t="str">
            <v>0.00</v>
          </cell>
          <cell r="H362" t="str">
            <v>000</v>
          </cell>
          <cell r="I362" t="str">
            <v>Cédula de Ciudadanía</v>
          </cell>
          <cell r="J362" t="str">
            <v>16112965</v>
          </cell>
          <cell r="K362" t="str">
            <v>GIRALDO GARCIA CONRADO</v>
          </cell>
          <cell r="L362" t="str">
            <v>Abono en cuenta</v>
          </cell>
          <cell r="M362" t="str">
            <v>Ahorro</v>
          </cell>
          <cell r="N362" t="str">
            <v>011019833</v>
          </cell>
          <cell r="O362" t="str">
            <v>Activa</v>
          </cell>
          <cell r="P362" t="str">
            <v>860002964</v>
          </cell>
          <cell r="Q362" t="str">
            <v>BANCO DE BOGOTA S. A.</v>
          </cell>
          <cell r="R362" t="str">
            <v>CGN- GESTION GENERAL</v>
          </cell>
          <cell r="S362" t="str">
            <v>C-450-1000-1</v>
          </cell>
          <cell r="T362" t="str">
            <v>MODERNIZACIÓN DE LA REGULACIÓN CONTABLE PÚBLICA EN COLOMBIA</v>
          </cell>
          <cell r="U362" t="str">
            <v>4,025,000.00</v>
          </cell>
          <cell r="V362" t="str">
            <v>0.00</v>
          </cell>
          <cell r="W362" t="str">
            <v>4,025,000.00</v>
          </cell>
          <cell r="X362" t="str">
            <v>0.00</v>
          </cell>
          <cell r="Y362" t="str">
            <v>Nación</v>
          </cell>
          <cell r="Z362" t="str">
            <v>CSF</v>
          </cell>
          <cell r="AA362" t="str">
            <v>RECURSOS CORRIENTES</v>
          </cell>
          <cell r="AB362" t="str">
            <v>Servicios prestados a la Subcontaduria General y de Investigación, mes de agosto de 2016.</v>
          </cell>
          <cell r="AC362" t="str">
            <v>2516</v>
          </cell>
          <cell r="AD362" t="str">
            <v>2416</v>
          </cell>
          <cell r="AE362" t="str">
            <v>2316</v>
          </cell>
          <cell r="AF362" t="str">
            <v>158816</v>
          </cell>
          <cell r="AG362" t="str">
            <v>2016-08-29 00:00:00</v>
          </cell>
          <cell r="AH362" t="str">
            <v>156016</v>
          </cell>
          <cell r="AI362" t="str">
            <v>241984116</v>
          </cell>
          <cell r="AJ362">
            <v>0</v>
          </cell>
          <cell r="AK362" t="str">
            <v>2016-01-13 00:00:00</v>
          </cell>
          <cell r="AL362" t="str">
            <v>CONTRATO DE PRESTACION DE SERVICIOS - PROFESIONALES</v>
          </cell>
          <cell r="AM362" t="str">
            <v>C-18/16</v>
          </cell>
          <cell r="AN362" t="str">
            <v>Prestar apoyo a la Subc. General y de Investigación</v>
          </cell>
        </row>
        <row r="363">
          <cell r="A363">
            <v>156116</v>
          </cell>
          <cell r="B363" t="str">
            <v>2016-08-29 00:00:00</v>
          </cell>
          <cell r="C363" t="str">
            <v>2016-08-29 13:47:18</v>
          </cell>
          <cell r="D363" t="str">
            <v>ConOrdendePago</v>
          </cell>
          <cell r="E363">
            <v>2260000</v>
          </cell>
          <cell r="F363" t="str">
            <v>874,343.00</v>
          </cell>
          <cell r="G363" t="str">
            <v>0.00</v>
          </cell>
          <cell r="H363" t="str">
            <v>000</v>
          </cell>
          <cell r="I363" t="str">
            <v>Cédula de Ciudadanía</v>
          </cell>
          <cell r="J363" t="str">
            <v>43072671</v>
          </cell>
          <cell r="K363" t="str">
            <v>RESTREPO BUSTAMANTE NANCY PATRICIA</v>
          </cell>
          <cell r="L363" t="str">
            <v>Abono en cuenta</v>
          </cell>
          <cell r="M363" t="str">
            <v>Ahorro</v>
          </cell>
          <cell r="N363" t="str">
            <v>007070291104</v>
          </cell>
          <cell r="O363" t="str">
            <v>Activa</v>
          </cell>
          <cell r="P363" t="str">
            <v>860034313</v>
          </cell>
          <cell r="Q363" t="str">
            <v>BANCO DAVIVIENDA S.A.</v>
          </cell>
          <cell r="R363" t="str">
            <v>CGN- GESTION GENERAL</v>
          </cell>
          <cell r="S363" t="str">
            <v>C-520-1000-123</v>
          </cell>
          <cell r="T363" t="str">
            <v>FORTALECIMIENTO DEL PROGRAMA DE GESTION DOCUMENTAL DE LA CONTADURIA GENERAL DE LA NACION</v>
          </cell>
          <cell r="U363" t="str">
            <v>2,260,000.00</v>
          </cell>
          <cell r="V363" t="str">
            <v>0.00</v>
          </cell>
          <cell r="W363" t="str">
            <v>2,260,000.00</v>
          </cell>
          <cell r="X363" t="str">
            <v>0.00</v>
          </cell>
          <cell r="Y363" t="str">
            <v>Nación</v>
          </cell>
          <cell r="Z363" t="str">
            <v>CSF</v>
          </cell>
          <cell r="AA363" t="str">
            <v>RECURSOS CORRIENTES</v>
          </cell>
          <cell r="AB363" t="str">
            <v>Servicios prestados al GIT de Servicios Generales, mes de agosto de 2016.</v>
          </cell>
          <cell r="AC363" t="str">
            <v>10916</v>
          </cell>
          <cell r="AD363" t="str">
            <v>10616</v>
          </cell>
          <cell r="AE363" t="str">
            <v>10616</v>
          </cell>
          <cell r="AF363" t="str">
            <v>158916</v>
          </cell>
          <cell r="AG363" t="str">
            <v>2016-08-29 00:00:00</v>
          </cell>
          <cell r="AH363" t="str">
            <v>156116</v>
          </cell>
          <cell r="AI363" t="str">
            <v>241253116</v>
          </cell>
          <cell r="AJ363">
            <v>0</v>
          </cell>
          <cell r="AK363" t="str">
            <v>2016-01-21 00:00:00</v>
          </cell>
          <cell r="AL363" t="str">
            <v>CONTRATO DE PRESTACION DE SERVICIOS - PROFESIONALES</v>
          </cell>
          <cell r="AM363" t="str">
            <v>C-92/16</v>
          </cell>
          <cell r="AN363" t="str">
            <v>Prestar apoyo al GIT de Serv Grales, Adtivos y Fros</v>
          </cell>
        </row>
        <row r="364">
          <cell r="A364">
            <v>156216</v>
          </cell>
          <cell r="B364" t="str">
            <v>2016-08-29 00:00:00</v>
          </cell>
          <cell r="C364" t="str">
            <v>2016-08-29 13:50:22</v>
          </cell>
          <cell r="D364" t="str">
            <v>ConOrdendePago</v>
          </cell>
          <cell r="E364">
            <v>5800000</v>
          </cell>
          <cell r="F364" t="str">
            <v>160,504.00</v>
          </cell>
          <cell r="G364" t="str">
            <v>0.00</v>
          </cell>
          <cell r="H364" t="str">
            <v>000</v>
          </cell>
          <cell r="I364" t="str">
            <v>Cédula de Ciudadanía</v>
          </cell>
          <cell r="J364" t="str">
            <v>52182842</v>
          </cell>
          <cell r="K364" t="str">
            <v>KATIME MONCAYO DIANA MARIA</v>
          </cell>
          <cell r="L364" t="str">
            <v>Abono en cuenta</v>
          </cell>
          <cell r="M364" t="str">
            <v>Ahorro</v>
          </cell>
          <cell r="N364" t="str">
            <v>001400091854</v>
          </cell>
          <cell r="O364" t="str">
            <v>Activa</v>
          </cell>
          <cell r="P364" t="str">
            <v>860034313</v>
          </cell>
          <cell r="Q364" t="str">
            <v>BANCO DAVIVIENDA S.A.</v>
          </cell>
          <cell r="R364" t="str">
            <v>CGN- GESTION GENERAL</v>
          </cell>
          <cell r="S364" t="str">
            <v>C-223-1000-2</v>
          </cell>
          <cell r="T364" t="str">
            <v>FORTALECIMIENTO DE LOS SISTEMAS DE INFORMACIÒN Y CONSOLIDACIÒN CONTABLE NACIONAL</v>
          </cell>
          <cell r="U364" t="str">
            <v>5,800,000.00</v>
          </cell>
          <cell r="V364" t="str">
            <v>0.00</v>
          </cell>
          <cell r="W364" t="str">
            <v>5,800,000.00</v>
          </cell>
          <cell r="X364" t="str">
            <v>0.00</v>
          </cell>
          <cell r="Y364" t="str">
            <v>Nación</v>
          </cell>
          <cell r="Z364" t="str">
            <v>CSF</v>
          </cell>
          <cell r="AA364" t="str">
            <v>RECURSOS CORRIENTES</v>
          </cell>
          <cell r="AB364" t="str">
            <v>Servicios prestados al GIT de apoyo Informático, mes de agosto de 2016.</v>
          </cell>
          <cell r="AC364" t="str">
            <v>13016</v>
          </cell>
          <cell r="AD364" t="str">
            <v>12516</v>
          </cell>
          <cell r="AE364" t="str">
            <v>12016</v>
          </cell>
          <cell r="AF364" t="str">
            <v>159016</v>
          </cell>
          <cell r="AG364" t="str">
            <v>2016-08-29 00:00:00</v>
          </cell>
          <cell r="AH364" t="str">
            <v>156216</v>
          </cell>
          <cell r="AI364" t="str">
            <v>241262516</v>
          </cell>
          <cell r="AJ364">
            <v>0</v>
          </cell>
          <cell r="AK364" t="str">
            <v>2016-01-22 00:00:00</v>
          </cell>
          <cell r="AL364" t="str">
            <v>CONTRATO DE PRESTACION DE SERVICIOS - PROFESIONALES</v>
          </cell>
          <cell r="AM364" t="str">
            <v>C-107/16</v>
          </cell>
          <cell r="AN364" t="str">
            <v>Prestar apoyo al GIT de Apoyo Informático</v>
          </cell>
        </row>
        <row r="365">
          <cell r="A365">
            <v>156316</v>
          </cell>
          <cell r="B365" t="str">
            <v>2016-08-29 00:00:00</v>
          </cell>
          <cell r="C365" t="str">
            <v>2016-08-29 13:52:51</v>
          </cell>
          <cell r="D365" t="str">
            <v>ConOrdendePago</v>
          </cell>
          <cell r="E365">
            <v>4000000</v>
          </cell>
          <cell r="F365" t="str">
            <v>34,235.00</v>
          </cell>
          <cell r="G365" t="str">
            <v>0.00</v>
          </cell>
          <cell r="H365" t="str">
            <v>000</v>
          </cell>
          <cell r="I365" t="str">
            <v>Cédula de Ciudadanía</v>
          </cell>
          <cell r="J365" t="str">
            <v>1032435885</v>
          </cell>
          <cell r="K365" t="str">
            <v>CUBILLOS MÁRQUEZ DURLANDY ANDRÉS</v>
          </cell>
          <cell r="L365" t="str">
            <v>Abono en cuenta</v>
          </cell>
          <cell r="M365" t="str">
            <v>Ahorro</v>
          </cell>
          <cell r="N365" t="str">
            <v>008870457986</v>
          </cell>
          <cell r="O365" t="str">
            <v>Activa</v>
          </cell>
          <cell r="P365" t="str">
            <v>860034313</v>
          </cell>
          <cell r="Q365" t="str">
            <v>BANCO DAVIVIENDA S.A.</v>
          </cell>
          <cell r="R365" t="str">
            <v>CGN- GESTION GENERAL</v>
          </cell>
          <cell r="S365" t="str">
            <v>C-450-1000-1</v>
          </cell>
          <cell r="T365" t="str">
            <v>MODERNIZACIÓN DE LA REGULACIÓN CONTABLE PÚBLICA EN COLOMBIA</v>
          </cell>
          <cell r="U365" t="str">
            <v>4,000,000.00</v>
          </cell>
          <cell r="V365" t="str">
            <v>0.00</v>
          </cell>
          <cell r="W365" t="str">
            <v>4,000,000.00</v>
          </cell>
          <cell r="X365" t="str">
            <v>0.00</v>
          </cell>
          <cell r="Y365" t="str">
            <v>Nación</v>
          </cell>
          <cell r="Z365" t="str">
            <v>CSF</v>
          </cell>
          <cell r="AA365" t="str">
            <v>RECURSOS CORRIENTES</v>
          </cell>
          <cell r="AB365" t="str">
            <v>Servicios prestados al GIT de Doctrina y Capacitación, mes de agosto de 2016.</v>
          </cell>
          <cell r="AC365" t="str">
            <v>3616</v>
          </cell>
          <cell r="AD365" t="str">
            <v>3516</v>
          </cell>
          <cell r="AE365" t="str">
            <v>3416</v>
          </cell>
          <cell r="AF365" t="str">
            <v>159116</v>
          </cell>
          <cell r="AG365" t="str">
            <v>2016-08-29 00:00:00</v>
          </cell>
          <cell r="AH365" t="str">
            <v>156316</v>
          </cell>
          <cell r="AI365" t="str">
            <v>241266416</v>
          </cell>
          <cell r="AJ365">
            <v>0</v>
          </cell>
          <cell r="AK365" t="str">
            <v>2016-01-13 00:00:00</v>
          </cell>
          <cell r="AL365" t="str">
            <v>CONTRATO DE PRESTACION DE SERVICIOS - PROFESIONALES</v>
          </cell>
          <cell r="AM365" t="str">
            <v>C-28/16</v>
          </cell>
          <cell r="AN365" t="str">
            <v>Prestar apoyo al GIT de Doctrina y Capacitación</v>
          </cell>
        </row>
        <row r="366">
          <cell r="A366">
            <v>156416</v>
          </cell>
          <cell r="B366" t="str">
            <v>2016-08-29 00:00:00</v>
          </cell>
          <cell r="C366" t="str">
            <v>2016-08-29 13:55:03</v>
          </cell>
          <cell r="D366" t="str">
            <v>ConOrdendePago</v>
          </cell>
          <cell r="E366">
            <v>3800000</v>
          </cell>
          <cell r="F366" t="str">
            <v>32,523.00</v>
          </cell>
          <cell r="G366" t="str">
            <v>0.00</v>
          </cell>
          <cell r="H366" t="str">
            <v>000</v>
          </cell>
          <cell r="I366" t="str">
            <v>Cédula de Ciudadanía</v>
          </cell>
          <cell r="J366" t="str">
            <v>1018453977</v>
          </cell>
          <cell r="K366" t="str">
            <v>BOHORQUEZ PULIDO PEDRO ANDRES</v>
          </cell>
          <cell r="L366" t="str">
            <v>Abono en cuenta</v>
          </cell>
          <cell r="M366" t="str">
            <v>Ahorro</v>
          </cell>
          <cell r="N366" t="str">
            <v>007770295223</v>
          </cell>
          <cell r="O366" t="str">
            <v>Activa</v>
          </cell>
          <cell r="P366" t="str">
            <v>860034313</v>
          </cell>
          <cell r="Q366" t="str">
            <v>BANCO DAVIVIENDA S.A.</v>
          </cell>
          <cell r="R366" t="str">
            <v>CGN- GESTION GENERAL</v>
          </cell>
          <cell r="S366" t="str">
            <v>C-450-1000-1</v>
          </cell>
          <cell r="T366" t="str">
            <v>MODERNIZACIÓN DE LA REGULACIÓN CONTABLE PÚBLICA EN COLOMBIA</v>
          </cell>
          <cell r="U366" t="str">
            <v>3,800,000.00</v>
          </cell>
          <cell r="V366" t="str">
            <v>0.00</v>
          </cell>
          <cell r="W366" t="str">
            <v>3,800,000.00</v>
          </cell>
          <cell r="X366" t="str">
            <v>0.00</v>
          </cell>
          <cell r="Y366" t="str">
            <v>Nación</v>
          </cell>
          <cell r="Z366" t="str">
            <v>CSF</v>
          </cell>
          <cell r="AA366" t="str">
            <v>RECURSOS CORRIENTES</v>
          </cell>
          <cell r="AB366" t="str">
            <v>Servicios prestados al GIT de Doctrina y Capacitación, mes de agosto de 2016.</v>
          </cell>
          <cell r="AC366" t="str">
            <v>2716</v>
          </cell>
          <cell r="AD366" t="str">
            <v>2616</v>
          </cell>
          <cell r="AE366" t="str">
            <v>2716</v>
          </cell>
          <cell r="AF366" t="str">
            <v>159216</v>
          </cell>
          <cell r="AG366" t="str">
            <v>2016-08-29 00:00:00</v>
          </cell>
          <cell r="AH366" t="str">
            <v>156416</v>
          </cell>
          <cell r="AI366" t="str">
            <v>241284016</v>
          </cell>
          <cell r="AJ366">
            <v>0</v>
          </cell>
          <cell r="AK366" t="str">
            <v>2016-01-13 00:00:00</v>
          </cell>
          <cell r="AL366" t="str">
            <v>CONTRATO DE PRESTACION DE SERVICIOS - PROFESIONALES</v>
          </cell>
          <cell r="AM366" t="str">
            <v>C-19/16</v>
          </cell>
          <cell r="AN366" t="str">
            <v>Prestar apoyo al GIT de Doctrina y Capacitación</v>
          </cell>
        </row>
        <row r="367">
          <cell r="A367">
            <v>156516</v>
          </cell>
          <cell r="B367" t="str">
            <v>2016-08-29 00:00:00</v>
          </cell>
          <cell r="C367" t="str">
            <v>2016-08-29 13:57:35</v>
          </cell>
          <cell r="D367" t="str">
            <v>ConOrdendePago</v>
          </cell>
          <cell r="E367">
            <v>6000000</v>
          </cell>
          <cell r="F367" t="str">
            <v>328,489.00</v>
          </cell>
          <cell r="G367" t="str">
            <v>0.00</v>
          </cell>
          <cell r="H367" t="str">
            <v>000</v>
          </cell>
          <cell r="I367" t="str">
            <v>Cédula de Ciudadanía</v>
          </cell>
          <cell r="J367" t="str">
            <v>19262940</v>
          </cell>
          <cell r="K367" t="str">
            <v>CASTAÑEDA MONROY JORGE</v>
          </cell>
          <cell r="L367" t="str">
            <v>Abono en cuenta</v>
          </cell>
          <cell r="M367" t="str">
            <v>Ahorro</v>
          </cell>
          <cell r="N367" t="str">
            <v>1001139807</v>
          </cell>
          <cell r="O367" t="str">
            <v>Activa</v>
          </cell>
          <cell r="P367" t="str">
            <v>860051135</v>
          </cell>
          <cell r="Q367" t="str">
            <v>CITIBANK COLOMBIA</v>
          </cell>
          <cell r="R367" t="str">
            <v>CGN- GESTION GENERAL</v>
          </cell>
          <cell r="S367" t="str">
            <v>C-450-1000-1</v>
          </cell>
          <cell r="T367" t="str">
            <v>MODERNIZACIÓN DE LA REGULACIÓN CONTABLE PÚBLICA EN COLOMBIA</v>
          </cell>
          <cell r="U367" t="str">
            <v>6,000,000.00</v>
          </cell>
          <cell r="V367" t="str">
            <v>0.00</v>
          </cell>
          <cell r="W367" t="str">
            <v>6,000,000.00</v>
          </cell>
          <cell r="X367" t="str">
            <v>0.00</v>
          </cell>
          <cell r="Y367" t="str">
            <v>Nación</v>
          </cell>
          <cell r="Z367" t="str">
            <v>CSF</v>
          </cell>
          <cell r="AA367" t="str">
            <v>RECURSOS CORRIENTES</v>
          </cell>
          <cell r="AB367" t="str">
            <v>Servicios prestados al GIT de Doctrina y Capacitación, mes de agosto de 2016.</v>
          </cell>
          <cell r="AC367" t="str">
            <v>5616</v>
          </cell>
          <cell r="AD367" t="str">
            <v>5416</v>
          </cell>
          <cell r="AE367" t="str">
            <v>5216</v>
          </cell>
          <cell r="AF367" t="str">
            <v>159316</v>
          </cell>
          <cell r="AG367" t="str">
            <v>2016-08-29 00:00:00</v>
          </cell>
          <cell r="AH367" t="str">
            <v>156516</v>
          </cell>
          <cell r="AI367" t="str">
            <v>241287516</v>
          </cell>
          <cell r="AJ367">
            <v>0</v>
          </cell>
          <cell r="AK367" t="str">
            <v>2016-01-18 00:00:00</v>
          </cell>
          <cell r="AL367" t="str">
            <v>CONTRATO DE PRESTACION DE SERVICIOS - PROFESIONALES</v>
          </cell>
          <cell r="AM367" t="str">
            <v>C-45/16</v>
          </cell>
          <cell r="AN367" t="str">
            <v>Prestar apoyo al GIT de Investigación y Normas</v>
          </cell>
        </row>
        <row r="368">
          <cell r="A368">
            <v>156616</v>
          </cell>
          <cell r="B368" t="str">
            <v>2016-08-29 00:00:00</v>
          </cell>
          <cell r="C368" t="str">
            <v>2016-08-29 14:00:23</v>
          </cell>
          <cell r="D368" t="str">
            <v>ConOrdendePago</v>
          </cell>
          <cell r="E368">
            <v>3500000</v>
          </cell>
          <cell r="F368" t="str">
            <v>559,956.00</v>
          </cell>
          <cell r="G368" t="str">
            <v>0.00</v>
          </cell>
          <cell r="H368" t="str">
            <v>000</v>
          </cell>
          <cell r="I368" t="str">
            <v>Cédula de Ciudadanía</v>
          </cell>
          <cell r="J368" t="str">
            <v>1036929688</v>
          </cell>
          <cell r="K368" t="str">
            <v>CASTAÑO RAMÍREZ ELIZABETH</v>
          </cell>
          <cell r="L368" t="str">
            <v>Abono en cuenta</v>
          </cell>
          <cell r="M368" t="str">
            <v>Ahorro</v>
          </cell>
          <cell r="N368" t="str">
            <v>02318226353</v>
          </cell>
          <cell r="O368" t="str">
            <v>Activa</v>
          </cell>
          <cell r="P368" t="str">
            <v>890903938</v>
          </cell>
          <cell r="Q368" t="str">
            <v>BANCOLOMBIA S.A.</v>
          </cell>
          <cell r="R368" t="str">
            <v>CGN- GESTION GENERAL</v>
          </cell>
          <cell r="S368" t="str">
            <v>A-1-0-2-12</v>
          </cell>
          <cell r="T368" t="str">
            <v>HONORARIOS</v>
          </cell>
          <cell r="U368" t="str">
            <v>3,500,000.00</v>
          </cell>
          <cell r="V368" t="str">
            <v>0.00</v>
          </cell>
          <cell r="W368" t="str">
            <v>3,500,000.00</v>
          </cell>
          <cell r="X368" t="str">
            <v>0.00</v>
          </cell>
          <cell r="Y368" t="str">
            <v>Nación</v>
          </cell>
          <cell r="Z368" t="str">
            <v>CSF</v>
          </cell>
          <cell r="AA368" t="str">
            <v>RECURSOS CORRIENTES</v>
          </cell>
          <cell r="AB368" t="str">
            <v>Servicios prestados al GIT de jurídica, mes de agosto de 2016.</v>
          </cell>
          <cell r="AC368" t="str">
            <v>2116</v>
          </cell>
          <cell r="AD368" t="str">
            <v>2016</v>
          </cell>
          <cell r="AE368" t="str">
            <v>2016</v>
          </cell>
          <cell r="AF368" t="str">
            <v>159416</v>
          </cell>
          <cell r="AG368" t="str">
            <v>2016-08-29 00:00:00</v>
          </cell>
          <cell r="AH368" t="str">
            <v>156616</v>
          </cell>
          <cell r="AI368" t="str">
            <v>241294616</v>
          </cell>
          <cell r="AJ368">
            <v>0</v>
          </cell>
          <cell r="AK368" t="str">
            <v>2016-01-12 00:00:00</v>
          </cell>
          <cell r="AL368" t="str">
            <v>CONTRATO DE PRESTACION DE SERVICIOS - PROFESIONALES</v>
          </cell>
          <cell r="AM368" t="str">
            <v>C-14/16</v>
          </cell>
          <cell r="AN368" t="str">
            <v>Prestar apoyo al GIT de Jurídica</v>
          </cell>
        </row>
        <row r="369">
          <cell r="A369">
            <v>156716</v>
          </cell>
          <cell r="B369" t="str">
            <v>2016-08-29 00:00:00</v>
          </cell>
          <cell r="C369" t="str">
            <v>2016-08-29 14:03:07</v>
          </cell>
          <cell r="D369" t="str">
            <v>ConOrdendePago</v>
          </cell>
          <cell r="E369">
            <v>5000000</v>
          </cell>
          <cell r="F369" t="str">
            <v>64,295.00</v>
          </cell>
          <cell r="G369" t="str">
            <v>0.00</v>
          </cell>
          <cell r="H369" t="str">
            <v>000</v>
          </cell>
          <cell r="I369" t="str">
            <v>Cédula de Ciudadanía</v>
          </cell>
          <cell r="J369" t="str">
            <v>10281790</v>
          </cell>
          <cell r="K369" t="str">
            <v>RIOS CARVAJAL HÉCTOR WILLIAM</v>
          </cell>
          <cell r="L369" t="str">
            <v>Abono en cuenta</v>
          </cell>
          <cell r="M369" t="str">
            <v>Ahorro</v>
          </cell>
          <cell r="N369" t="str">
            <v>65259731083</v>
          </cell>
          <cell r="O369" t="str">
            <v>Activa</v>
          </cell>
          <cell r="P369" t="str">
            <v>890903938</v>
          </cell>
          <cell r="Q369" t="str">
            <v>BANCOLOMBIA S.A.</v>
          </cell>
          <cell r="R369" t="str">
            <v>CGN- GESTION GENERAL</v>
          </cell>
          <cell r="S369" t="str">
            <v>C-223-1000-2</v>
          </cell>
          <cell r="T369" t="str">
            <v>FORTALECIMIENTO DE LOS SISTEMAS DE INFORMACIÒN Y CONSOLIDACIÒN CONTABLE NACIONAL</v>
          </cell>
          <cell r="U369" t="str">
            <v>5,000,000.00</v>
          </cell>
          <cell r="V369" t="str">
            <v>0.00</v>
          </cell>
          <cell r="W369" t="str">
            <v>5,000,000.00</v>
          </cell>
          <cell r="X369" t="str">
            <v>0.00</v>
          </cell>
          <cell r="Y369" t="str">
            <v>Nación</v>
          </cell>
          <cell r="Z369" t="str">
            <v>CSF</v>
          </cell>
          <cell r="AA369" t="str">
            <v>RECURSOS CORRIENTES</v>
          </cell>
          <cell r="AB369" t="str">
            <v>Servicios prestados al GIT de apoyo Informático, mes de agosto de 2016.</v>
          </cell>
          <cell r="AC369" t="str">
            <v>31716</v>
          </cell>
          <cell r="AD369" t="str">
            <v>29816</v>
          </cell>
          <cell r="AE369" t="str">
            <v>35916</v>
          </cell>
          <cell r="AF369" t="str">
            <v>159616</v>
          </cell>
          <cell r="AG369" t="str">
            <v>2016-08-29 00:00:00</v>
          </cell>
          <cell r="AH369" t="str">
            <v>156716</v>
          </cell>
          <cell r="AI369" t="str">
            <v>241298716</v>
          </cell>
          <cell r="AJ369">
            <v>0</v>
          </cell>
          <cell r="AK369" t="str">
            <v>2016-05-13 00:00:00</v>
          </cell>
          <cell r="AL369" t="str">
            <v>CONTRATO DE PRESTACION DE SERVICIOS - PROFESIONALES</v>
          </cell>
          <cell r="AM369" t="str">
            <v>C-164/16</v>
          </cell>
          <cell r="AN369" t="str">
            <v>Prestar apoyo al GIT de Informática</v>
          </cell>
        </row>
        <row r="370">
          <cell r="A370">
            <v>156816</v>
          </cell>
          <cell r="B370" t="str">
            <v>2016-08-29 00:00:00</v>
          </cell>
          <cell r="C370" t="str">
            <v>2016-08-29 14:05:57</v>
          </cell>
          <cell r="D370" t="str">
            <v>ConOrdendePago</v>
          </cell>
          <cell r="E370">
            <v>3700000</v>
          </cell>
          <cell r="F370" t="str">
            <v>33,955.00</v>
          </cell>
          <cell r="G370" t="str">
            <v>0.00</v>
          </cell>
          <cell r="H370" t="str">
            <v>000</v>
          </cell>
          <cell r="I370" t="str">
            <v>Cédula de Ciudadanía</v>
          </cell>
          <cell r="J370" t="str">
            <v>19131103</v>
          </cell>
          <cell r="K370" t="str">
            <v>GIRALDO GIRALDO RAFAEL ANTONIO</v>
          </cell>
          <cell r="L370" t="str">
            <v>Abono en cuenta</v>
          </cell>
          <cell r="M370" t="str">
            <v>Ahorro</v>
          </cell>
          <cell r="N370" t="str">
            <v>007300733438</v>
          </cell>
          <cell r="O370" t="str">
            <v>Activa</v>
          </cell>
          <cell r="P370" t="str">
            <v>860034313</v>
          </cell>
          <cell r="Q370" t="str">
            <v>BANCO DAVIVIENDA S.A.</v>
          </cell>
          <cell r="R370" t="str">
            <v>CGN- GESTION GENERAL</v>
          </cell>
          <cell r="S370" t="str">
            <v>C-223-1000-2</v>
          </cell>
          <cell r="T370" t="str">
            <v>FORTALECIMIENTO DE LOS SISTEMAS DE INFORMACIÒN Y CONSOLIDACIÒN CONTABLE NACIONAL</v>
          </cell>
          <cell r="U370" t="str">
            <v>3,700,000.00</v>
          </cell>
          <cell r="V370" t="str">
            <v>0.00</v>
          </cell>
          <cell r="W370" t="str">
            <v>3,700,000.00</v>
          </cell>
          <cell r="X370" t="str">
            <v>0.00</v>
          </cell>
          <cell r="Y370" t="str">
            <v>Nación</v>
          </cell>
          <cell r="Z370" t="str">
            <v>CSF</v>
          </cell>
          <cell r="AA370" t="str">
            <v>RECURSOS CORRIENTES</v>
          </cell>
          <cell r="AB370" t="str">
            <v>Servicios prestados al GIT de Estadísticas y Análisis, mes de agosto de 2016.</v>
          </cell>
          <cell r="AC370" t="str">
            <v>11516</v>
          </cell>
          <cell r="AD370" t="str">
            <v>11016</v>
          </cell>
          <cell r="AE370" t="str">
            <v>10916</v>
          </cell>
          <cell r="AF370" t="str">
            <v>159916</v>
          </cell>
          <cell r="AG370" t="str">
            <v>2016-08-29 00:00:00</v>
          </cell>
          <cell r="AH370" t="str">
            <v>156816</v>
          </cell>
          <cell r="AI370" t="str">
            <v>241334416</v>
          </cell>
          <cell r="AJ370">
            <v>0</v>
          </cell>
          <cell r="AK370" t="str">
            <v>2016-01-21 00:00:00</v>
          </cell>
          <cell r="AL370" t="str">
            <v>CONTRATO DE PRESTACION DE SERVICIOS - PROFESIONALES</v>
          </cell>
          <cell r="AM370" t="str">
            <v>C-98/16</v>
          </cell>
          <cell r="AN370" t="str">
            <v>Prestar apoyo al GIT de Estadísticas y Análisis Económicos</v>
          </cell>
        </row>
        <row r="371">
          <cell r="A371">
            <v>156916</v>
          </cell>
          <cell r="B371" t="str">
            <v>2016-08-29 00:00:00</v>
          </cell>
          <cell r="C371" t="str">
            <v>2016-08-29 14:08:48</v>
          </cell>
          <cell r="D371" t="str">
            <v>ConOrdendePago</v>
          </cell>
          <cell r="E371">
            <v>4500000</v>
          </cell>
          <cell r="F371" t="str">
            <v>38,514.00</v>
          </cell>
          <cell r="G371" t="str">
            <v>0.00</v>
          </cell>
          <cell r="H371" t="str">
            <v>000</v>
          </cell>
          <cell r="I371" t="str">
            <v>Cédula de Ciudadanía</v>
          </cell>
          <cell r="J371" t="str">
            <v>79916799</v>
          </cell>
          <cell r="K371" t="str">
            <v>AGUIRRE MATALLANA CAMILO ALEJANDRO</v>
          </cell>
          <cell r="L371" t="str">
            <v>Abono en cuenta</v>
          </cell>
          <cell r="M371" t="str">
            <v>Ahorro</v>
          </cell>
          <cell r="N371" t="str">
            <v>476370020382</v>
          </cell>
          <cell r="O371" t="str">
            <v>Activa</v>
          </cell>
          <cell r="P371" t="str">
            <v>860034313</v>
          </cell>
          <cell r="Q371" t="str">
            <v>BANCO DAVIVIENDA S.A.</v>
          </cell>
          <cell r="R371" t="str">
            <v>CGN- GESTION GENERAL</v>
          </cell>
          <cell r="S371" t="str">
            <v>C-223-1000-2</v>
          </cell>
          <cell r="T371" t="str">
            <v>FORTALECIMIENTO DE LOS SISTEMAS DE INFORMACIÒN Y CONSOLIDACIÒN CONTABLE NACIONAL</v>
          </cell>
          <cell r="U371" t="str">
            <v>4,500,000.00</v>
          </cell>
          <cell r="V371" t="str">
            <v>0.00</v>
          </cell>
          <cell r="W371" t="str">
            <v>4,500,000.00</v>
          </cell>
          <cell r="X371" t="str">
            <v>0.00</v>
          </cell>
          <cell r="Y371" t="str">
            <v>Nación</v>
          </cell>
          <cell r="Z371" t="str">
            <v>CSF</v>
          </cell>
          <cell r="AA371" t="str">
            <v>RECURSOS CORRIENTES</v>
          </cell>
          <cell r="AB371" t="str">
            <v>Servicios prestados al GIT de Estadísticas y Análisis, mes de agosto de 2016.</v>
          </cell>
          <cell r="AC371" t="str">
            <v>6816</v>
          </cell>
          <cell r="AD371" t="str">
            <v>6516</v>
          </cell>
          <cell r="AE371" t="str">
            <v>7716</v>
          </cell>
          <cell r="AF371" t="str">
            <v>160016</v>
          </cell>
          <cell r="AG371" t="str">
            <v>2016-08-29 00:00:00</v>
          </cell>
          <cell r="AH371" t="str">
            <v>156916</v>
          </cell>
          <cell r="AI371" t="str">
            <v>241338716</v>
          </cell>
          <cell r="AJ371">
            <v>0</v>
          </cell>
          <cell r="AK371" t="str">
            <v>2016-01-19 00:00:00</v>
          </cell>
          <cell r="AL371" t="str">
            <v>CONTRATO DE PRESTACION DE SERVICIOS - PROFESIONALES</v>
          </cell>
          <cell r="AM371" t="str">
            <v>C-52/16</v>
          </cell>
          <cell r="AN371" t="str">
            <v>Prestar apoyo al GIT de Estadísticas y Análisis Económicos</v>
          </cell>
        </row>
        <row r="372">
          <cell r="A372">
            <v>157016</v>
          </cell>
          <cell r="B372" t="str">
            <v>2016-08-29 00:00:00</v>
          </cell>
          <cell r="C372" t="str">
            <v>2016-08-29 14:09:40</v>
          </cell>
          <cell r="D372" t="str">
            <v>ConOrdendePago</v>
          </cell>
          <cell r="E372">
            <v>3500000</v>
          </cell>
          <cell r="F372" t="str">
            <v>29,956.00</v>
          </cell>
          <cell r="G372" t="str">
            <v>0.00</v>
          </cell>
          <cell r="H372" t="str">
            <v>000</v>
          </cell>
          <cell r="I372" t="str">
            <v>Cédula de Ciudadanía</v>
          </cell>
          <cell r="J372" t="str">
            <v>15388080</v>
          </cell>
          <cell r="K372" t="str">
            <v>GARCIA GARCIA DIEGO ALEXANDER</v>
          </cell>
          <cell r="L372" t="str">
            <v>Abono en cuenta</v>
          </cell>
          <cell r="M372" t="str">
            <v>Ahorro</v>
          </cell>
          <cell r="N372" t="str">
            <v>02339145264</v>
          </cell>
          <cell r="O372" t="str">
            <v>Activa</v>
          </cell>
          <cell r="P372" t="str">
            <v>890903938</v>
          </cell>
          <cell r="Q372" t="str">
            <v>BANCOLOMBIA S.A.</v>
          </cell>
          <cell r="R372" t="str">
            <v>CGN- GESTION GENERAL</v>
          </cell>
          <cell r="S372" t="str">
            <v>C-520-1000-122</v>
          </cell>
          <cell r="T372" t="str">
            <v>FORTALECIMIENTO DE LOS SISTEMAS DE GESTIÓN DE LA CONTADURÍA GENERAL DE LA NACIÓN</v>
          </cell>
          <cell r="U372" t="str">
            <v>3,500,000.00</v>
          </cell>
          <cell r="V372" t="str">
            <v>0.00</v>
          </cell>
          <cell r="W372" t="str">
            <v>3,500,000.00</v>
          </cell>
          <cell r="X372" t="str">
            <v>0.00</v>
          </cell>
          <cell r="Y372" t="str">
            <v>Nación</v>
          </cell>
          <cell r="Z372" t="str">
            <v>CSF</v>
          </cell>
          <cell r="AA372" t="str">
            <v>RECURSOS CORRIENTES</v>
          </cell>
          <cell r="AB372" t="str">
            <v>Pago de prestación de servicios profesionales en apoyo al GIT de jurídica de la CGN del 1 al 31 de agosto 2016</v>
          </cell>
          <cell r="AC372" t="str">
            <v>6416</v>
          </cell>
          <cell r="AD372" t="str">
            <v>6216</v>
          </cell>
          <cell r="AE372" t="str">
            <v>6016</v>
          </cell>
          <cell r="AF372" t="str">
            <v>162016</v>
          </cell>
          <cell r="AG372" t="str">
            <v>2016-08-29 00:00:00</v>
          </cell>
          <cell r="AH372" t="str">
            <v>157016</v>
          </cell>
          <cell r="AI372" t="str">
            <v>241352116</v>
          </cell>
          <cell r="AJ372">
            <v>0</v>
          </cell>
          <cell r="AK372" t="str">
            <v>2016-01-18 00:00:00</v>
          </cell>
          <cell r="AL372" t="str">
            <v>CONTRATO DE PRESTACION DE SERVICIOS - PROFESIONALES</v>
          </cell>
          <cell r="AM372" t="str">
            <v>C-51/16</v>
          </cell>
          <cell r="AN372" t="str">
            <v>Prestar apoyo al GIT de Jurídica</v>
          </cell>
        </row>
        <row r="373">
          <cell r="A373">
            <v>157116</v>
          </cell>
          <cell r="B373" t="str">
            <v>2016-08-29 00:00:00</v>
          </cell>
          <cell r="C373" t="str">
            <v>2016-08-29 14:09:47</v>
          </cell>
          <cell r="D373" t="str">
            <v>ConOrdendePago</v>
          </cell>
          <cell r="E373">
            <v>3000000</v>
          </cell>
          <cell r="F373" t="str">
            <v>25,676.00</v>
          </cell>
          <cell r="G373" t="str">
            <v>0.00</v>
          </cell>
          <cell r="H373" t="str">
            <v>000</v>
          </cell>
          <cell r="I373" t="str">
            <v>Cédula de Ciudadanía</v>
          </cell>
          <cell r="J373" t="str">
            <v>1018436282</v>
          </cell>
          <cell r="K373" t="str">
            <v>LAMPREA MENDEZ HERNAN DARIO</v>
          </cell>
          <cell r="L373" t="str">
            <v>Abono en cuenta</v>
          </cell>
          <cell r="M373" t="str">
            <v>Ahorro</v>
          </cell>
          <cell r="N373" t="str">
            <v>67315180632</v>
          </cell>
          <cell r="O373" t="str">
            <v>Activa</v>
          </cell>
          <cell r="P373" t="str">
            <v>890903938</v>
          </cell>
          <cell r="Q373" t="str">
            <v>BANCOLOMBIA S.A.</v>
          </cell>
          <cell r="R373" t="str">
            <v>CGN- GESTION GENERAL</v>
          </cell>
          <cell r="S373" t="str">
            <v>C-223-1000-2</v>
          </cell>
          <cell r="T373" t="str">
            <v>FORTALECIMIENTO DE LOS SISTEMAS DE INFORMACIÒN Y CONSOLIDACIÒN CONTABLE NACIONAL</v>
          </cell>
          <cell r="U373" t="str">
            <v>3,000,000.00</v>
          </cell>
          <cell r="V373" t="str">
            <v>0.00</v>
          </cell>
          <cell r="W373" t="str">
            <v>3,000,000.00</v>
          </cell>
          <cell r="X373" t="str">
            <v>0.00</v>
          </cell>
          <cell r="Y373" t="str">
            <v>Nación</v>
          </cell>
          <cell r="Z373" t="str">
            <v>CSF</v>
          </cell>
          <cell r="AA373" t="str">
            <v>RECURSOS CORRIENTES</v>
          </cell>
          <cell r="AB373" t="str">
            <v>Cancelación Prestación de servicios profesionales del 01 al 31 de Agosto de 2016.</v>
          </cell>
          <cell r="AC373" t="str">
            <v>12916</v>
          </cell>
          <cell r="AD373" t="str">
            <v>12416</v>
          </cell>
          <cell r="AE373" t="str">
            <v>11716</v>
          </cell>
          <cell r="AF373" t="str">
            <v>153516</v>
          </cell>
          <cell r="AG373" t="str">
            <v>2016-08-26 00:00:00</v>
          </cell>
          <cell r="AH373" t="str">
            <v>157116</v>
          </cell>
          <cell r="AI373" t="str">
            <v>241354416</v>
          </cell>
          <cell r="AJ373">
            <v>0</v>
          </cell>
          <cell r="AK373" t="str">
            <v>2016-01-22 00:00:00</v>
          </cell>
          <cell r="AL373" t="str">
            <v>CONTRATO DE PRESTACION DE SERVICIOS - PROFESIONALES</v>
          </cell>
          <cell r="AM373" t="str">
            <v>C-104/16</v>
          </cell>
          <cell r="AN373" t="str">
            <v>Prestar apoyo al GIT de Apoyo Informático</v>
          </cell>
        </row>
        <row r="374">
          <cell r="A374">
            <v>157216</v>
          </cell>
          <cell r="B374" t="str">
            <v>2016-08-29 00:00:00</v>
          </cell>
          <cell r="C374" t="str">
            <v>2016-08-29 14:12:45</v>
          </cell>
          <cell r="D374" t="str">
            <v>ConOrdendePago</v>
          </cell>
          <cell r="E374">
            <v>3700000</v>
          </cell>
          <cell r="F374" t="str">
            <v>1,017,031.00</v>
          </cell>
          <cell r="G374" t="str">
            <v>0.00</v>
          </cell>
          <cell r="H374" t="str">
            <v>000</v>
          </cell>
          <cell r="I374" t="str">
            <v>Cédula de Ciudadanía</v>
          </cell>
          <cell r="J374" t="str">
            <v>51847421</v>
          </cell>
          <cell r="K374" t="str">
            <v>ROSAS SERRATO MARIA VICTORIA</v>
          </cell>
          <cell r="L374" t="str">
            <v>Abono en cuenta</v>
          </cell>
          <cell r="M374" t="str">
            <v>Ahorro</v>
          </cell>
          <cell r="N374" t="str">
            <v>24062994666</v>
          </cell>
          <cell r="O374" t="str">
            <v>Activa</v>
          </cell>
          <cell r="P374" t="str">
            <v>860007335</v>
          </cell>
          <cell r="Q374" t="str">
            <v>BCSC S A</v>
          </cell>
          <cell r="R374" t="str">
            <v>CGN- GESTION GENERAL</v>
          </cell>
          <cell r="S374" t="str">
            <v>C-223-1000-2</v>
          </cell>
          <cell r="T374" t="str">
            <v>FORTALECIMIENTO DE LOS SISTEMAS DE INFORMACIÒN Y CONSOLIDACIÒN CONTABLE NACIONAL</v>
          </cell>
          <cell r="U374" t="str">
            <v>3,700,000.00</v>
          </cell>
          <cell r="V374" t="str">
            <v>0.00</v>
          </cell>
          <cell r="W374" t="str">
            <v>3,700,000.00</v>
          </cell>
          <cell r="X374" t="str">
            <v>0.00</v>
          </cell>
          <cell r="Y374" t="str">
            <v>Nación</v>
          </cell>
          <cell r="Z374" t="str">
            <v>CSF</v>
          </cell>
          <cell r="AA374" t="str">
            <v>RECURSOS CORRIENTES</v>
          </cell>
          <cell r="AB374" t="str">
            <v>Servicios prestados al GIT de Estadísticas y Análisis, mes de agosto de 2016.</v>
          </cell>
          <cell r="AC374" t="str">
            <v>18216</v>
          </cell>
          <cell r="AD374" t="str">
            <v>17116</v>
          </cell>
          <cell r="AE374" t="str">
            <v>17816</v>
          </cell>
          <cell r="AF374" t="str">
            <v>160116</v>
          </cell>
          <cell r="AG374" t="str">
            <v>2016-08-29 00:00:00</v>
          </cell>
          <cell r="AH374" t="str">
            <v>157216</v>
          </cell>
          <cell r="AI374" t="str">
            <v>241359516</v>
          </cell>
          <cell r="AJ374">
            <v>0</v>
          </cell>
          <cell r="AK374" t="str">
            <v>2016-02-02 00:00:00</v>
          </cell>
          <cell r="AL374" t="str">
            <v>CONTRATO DE PRESTACION DE SERVICIOS - PROFESIONALES</v>
          </cell>
          <cell r="AM374" t="str">
            <v>C-140/16</v>
          </cell>
          <cell r="AN374" t="str">
            <v>Prestar apoyo al GIT de Estadísticas y Análisis Económicos</v>
          </cell>
        </row>
        <row r="375">
          <cell r="A375">
            <v>157316</v>
          </cell>
          <cell r="B375" t="str">
            <v>2016-08-29 00:00:00</v>
          </cell>
          <cell r="C375" t="str">
            <v>2016-08-29 14:15:19</v>
          </cell>
          <cell r="D375" t="str">
            <v>ConOrdendePago</v>
          </cell>
          <cell r="E375">
            <v>3000000</v>
          </cell>
          <cell r="F375" t="str">
            <v>380,531.00</v>
          </cell>
          <cell r="G375" t="str">
            <v>0.00</v>
          </cell>
          <cell r="H375" t="str">
            <v>000</v>
          </cell>
          <cell r="I375" t="str">
            <v>Cédula de Ciudadanía</v>
          </cell>
          <cell r="J375" t="str">
            <v>20567225</v>
          </cell>
          <cell r="K375" t="str">
            <v>OSPINA DE RIVEROS PIEDAD CONSUELO</v>
          </cell>
          <cell r="L375" t="str">
            <v>Abono en cuenta</v>
          </cell>
          <cell r="M375" t="str">
            <v>Ahorro</v>
          </cell>
          <cell r="N375" t="str">
            <v>007070298588</v>
          </cell>
          <cell r="O375" t="str">
            <v>Activa</v>
          </cell>
          <cell r="P375" t="str">
            <v>860034313</v>
          </cell>
          <cell r="Q375" t="str">
            <v>BANCO DAVIVIENDA S.A.</v>
          </cell>
          <cell r="R375" t="str">
            <v>CGN- GESTION GENERAL</v>
          </cell>
          <cell r="S375" t="str">
            <v>C-223-1000-2</v>
          </cell>
          <cell r="T375" t="str">
            <v>FORTALECIMIENTO DE LOS SISTEMAS DE INFORMACIÒN Y CONSOLIDACIÒN CONTABLE NACIONAL</v>
          </cell>
          <cell r="U375" t="str">
            <v>3,000,000.00</v>
          </cell>
          <cell r="V375" t="str">
            <v>0.00</v>
          </cell>
          <cell r="W375" t="str">
            <v>3,000,000.00</v>
          </cell>
          <cell r="X375" t="str">
            <v>0.00</v>
          </cell>
          <cell r="Y375" t="str">
            <v>Nación</v>
          </cell>
          <cell r="Z375" t="str">
            <v>CSF</v>
          </cell>
          <cell r="AA375" t="str">
            <v>RECURSOS CORRIENTES</v>
          </cell>
          <cell r="AB375" t="str">
            <v>Cancelación Prestación de servicios profesionales del 01 al 31 de Agosto de 2016.</v>
          </cell>
          <cell r="AC375" t="str">
            <v>15816</v>
          </cell>
          <cell r="AD375" t="str">
            <v>15316</v>
          </cell>
          <cell r="AE375" t="str">
            <v>15516</v>
          </cell>
          <cell r="AF375" t="str">
            <v>153716</v>
          </cell>
          <cell r="AG375" t="str">
            <v>2016-08-26 00:00:00</v>
          </cell>
          <cell r="AH375" t="str">
            <v>157316</v>
          </cell>
          <cell r="AI375" t="str">
            <v>241364216</v>
          </cell>
          <cell r="AJ375">
            <v>0</v>
          </cell>
          <cell r="AK375" t="str">
            <v>2016-01-26 00:00:00</v>
          </cell>
          <cell r="AL375" t="str">
            <v>CONTRATO DE PRESTACION DE SERVICIOS</v>
          </cell>
          <cell r="AM375" t="str">
            <v>C-123/16</v>
          </cell>
          <cell r="AN375" t="str">
            <v>Prestar apoyo al GIT de Apoyo Informático</v>
          </cell>
        </row>
        <row r="376">
          <cell r="A376">
            <v>157416</v>
          </cell>
          <cell r="B376" t="str">
            <v>2016-08-29 00:00:00</v>
          </cell>
          <cell r="C376" t="str">
            <v>2016-08-29 14:16:15</v>
          </cell>
          <cell r="D376" t="str">
            <v>ConOrdendePago</v>
          </cell>
          <cell r="E376">
            <v>4000000</v>
          </cell>
          <cell r="F376" t="str">
            <v>34,235.00</v>
          </cell>
          <cell r="G376" t="str">
            <v>0.00</v>
          </cell>
          <cell r="H376" t="str">
            <v>000</v>
          </cell>
          <cell r="I376" t="str">
            <v>Cédula de Ciudadanía</v>
          </cell>
          <cell r="J376" t="str">
            <v>42775703</v>
          </cell>
          <cell r="K376" t="str">
            <v>CASTAÑO VELASQUEZ ADRIANA MARÍA</v>
          </cell>
          <cell r="L376" t="str">
            <v>Abono en cuenta</v>
          </cell>
          <cell r="M376" t="str">
            <v>Ahorro</v>
          </cell>
          <cell r="N376" t="str">
            <v>04047895877</v>
          </cell>
          <cell r="O376" t="str">
            <v>Activa</v>
          </cell>
          <cell r="P376" t="str">
            <v>890903938</v>
          </cell>
          <cell r="Q376" t="str">
            <v>BANCOLOMBIA S.A.</v>
          </cell>
          <cell r="R376" t="str">
            <v>CGN- GESTION GENERAL</v>
          </cell>
          <cell r="S376" t="str">
            <v>C-223-1000-2</v>
          </cell>
          <cell r="T376" t="str">
            <v>FORTALECIMIENTO DE LOS SISTEMAS DE INFORMACIÒN Y CONSOLIDACIÒN CONTABLE NACIONAL</v>
          </cell>
          <cell r="U376" t="str">
            <v>4,000,000.00</v>
          </cell>
          <cell r="V376" t="str">
            <v>0.00</v>
          </cell>
          <cell r="W376" t="str">
            <v>4,000,000.00</v>
          </cell>
          <cell r="X376" t="str">
            <v>0.00</v>
          </cell>
          <cell r="Y376" t="str">
            <v>Nación</v>
          </cell>
          <cell r="Z376" t="str">
            <v>CSF</v>
          </cell>
          <cell r="AA376" t="str">
            <v>RECURSOS CORRIENTES</v>
          </cell>
          <cell r="AB376" t="str">
            <v>Servicios prestados al GIT de Estadísticas y Análisis, mes de agosto de 2016.</v>
          </cell>
          <cell r="AC376" t="str">
            <v>12016</v>
          </cell>
          <cell r="AD376" t="str">
            <v>11616</v>
          </cell>
          <cell r="AE376" t="str">
            <v>15716</v>
          </cell>
          <cell r="AF376" t="str">
            <v>160216</v>
          </cell>
          <cell r="AG376" t="str">
            <v>2016-08-29 00:00:00</v>
          </cell>
          <cell r="AH376" t="str">
            <v>157416</v>
          </cell>
          <cell r="AI376" t="str">
            <v>241367816</v>
          </cell>
          <cell r="AJ376">
            <v>0</v>
          </cell>
          <cell r="AK376" t="str">
            <v>2016-01-26 00:00:00</v>
          </cell>
          <cell r="AL376" t="str">
            <v>CONTRATO DE PRESTACION DE SERVICIOS - PROFESIONALES</v>
          </cell>
          <cell r="AM376" t="str">
            <v>C-120/16</v>
          </cell>
          <cell r="AN376" t="str">
            <v>Prestar apoyo al GIT de Estadísticas y Análisis Económicos</v>
          </cell>
        </row>
        <row r="377">
          <cell r="A377">
            <v>157516</v>
          </cell>
          <cell r="B377" t="str">
            <v>2016-08-29 00:00:00</v>
          </cell>
          <cell r="C377" t="str">
            <v>2016-08-29 14:19:29</v>
          </cell>
          <cell r="D377" t="str">
            <v>ConOrdendePago</v>
          </cell>
          <cell r="E377">
            <v>3600000</v>
          </cell>
          <cell r="F377" t="str">
            <v>971,812.00</v>
          </cell>
          <cell r="G377" t="str">
            <v>0.00</v>
          </cell>
          <cell r="H377" t="str">
            <v>000</v>
          </cell>
          <cell r="I377" t="str">
            <v>Cédula de Ciudadanía</v>
          </cell>
          <cell r="J377" t="str">
            <v>39442508</v>
          </cell>
          <cell r="K377" t="str">
            <v>ZULUAGA CASTRILLON MARÍA ELIZABETH</v>
          </cell>
          <cell r="L377" t="str">
            <v>Abono en cuenta</v>
          </cell>
          <cell r="M377" t="str">
            <v>Ahorro</v>
          </cell>
          <cell r="N377" t="str">
            <v>007070305771</v>
          </cell>
          <cell r="O377" t="str">
            <v>Activa</v>
          </cell>
          <cell r="P377" t="str">
            <v>860034313</v>
          </cell>
          <cell r="Q377" t="str">
            <v>BANCO DAVIVIENDA S.A.</v>
          </cell>
          <cell r="R377" t="str">
            <v>CGN- GESTION GENERAL</v>
          </cell>
          <cell r="S377" t="str">
            <v>C-223-1000-2</v>
          </cell>
          <cell r="T377" t="str">
            <v>FORTALECIMIENTO DE LOS SISTEMAS DE INFORMACIÒN Y CONSOLIDACIÒN CONTABLE NACIONAL</v>
          </cell>
          <cell r="U377" t="str">
            <v>3,600,000.00</v>
          </cell>
          <cell r="V377" t="str">
            <v>0.00</v>
          </cell>
          <cell r="W377" t="str">
            <v>3,600,000.00</v>
          </cell>
          <cell r="X377" t="str">
            <v>0.00</v>
          </cell>
          <cell r="Y377" t="str">
            <v>Nación</v>
          </cell>
          <cell r="Z377" t="str">
            <v>CSF</v>
          </cell>
          <cell r="AA377" t="str">
            <v>RECURSOS CORRIENTES</v>
          </cell>
          <cell r="AB377" t="str">
            <v>Servicios prestados al GIT de Estadísticas y Análisis, mes de agosto de 2016.</v>
          </cell>
          <cell r="AC377" t="str">
            <v>7116</v>
          </cell>
          <cell r="AD377" t="str">
            <v>6716</v>
          </cell>
          <cell r="AE377" t="str">
            <v>6916</v>
          </cell>
          <cell r="AF377" t="str">
            <v>160316</v>
          </cell>
          <cell r="AG377" t="str">
            <v>2016-08-29 00:00:00</v>
          </cell>
          <cell r="AH377" t="str">
            <v>157516</v>
          </cell>
          <cell r="AI377" t="str">
            <v>241372116</v>
          </cell>
          <cell r="AJ377">
            <v>0</v>
          </cell>
          <cell r="AK377" t="str">
            <v>2016-01-19 00:00:00</v>
          </cell>
          <cell r="AL377" t="str">
            <v>CONTRATO DE PRESTACION DE SERVICIOS - PROFESIONALES</v>
          </cell>
          <cell r="AM377" t="str">
            <v>C-57/16</v>
          </cell>
          <cell r="AN377" t="str">
            <v>Prestar apoyo al GIT de Estadísticas y Análisis Económicos</v>
          </cell>
        </row>
        <row r="378">
          <cell r="A378">
            <v>157616</v>
          </cell>
          <cell r="B378" t="str">
            <v>2016-08-29 00:00:00</v>
          </cell>
          <cell r="C378" t="str">
            <v>2016-08-29 14:28:09</v>
          </cell>
          <cell r="D378" t="str">
            <v>ConOrdendePago</v>
          </cell>
          <cell r="E378">
            <v>4200000</v>
          </cell>
          <cell r="F378" t="str">
            <v>35,947.00</v>
          </cell>
          <cell r="G378" t="str">
            <v>0.00</v>
          </cell>
          <cell r="H378" t="str">
            <v>000</v>
          </cell>
          <cell r="I378" t="str">
            <v>Cédula de Ciudadanía</v>
          </cell>
          <cell r="J378" t="str">
            <v>71268347</v>
          </cell>
          <cell r="K378" t="str">
            <v>POSADA VILLADA MAURICIO</v>
          </cell>
          <cell r="L378" t="str">
            <v>Abono en cuenta</v>
          </cell>
          <cell r="M378" t="str">
            <v>Ahorro</v>
          </cell>
          <cell r="N378" t="str">
            <v>34473157031</v>
          </cell>
          <cell r="O378" t="str">
            <v>Activa</v>
          </cell>
          <cell r="P378" t="str">
            <v>890903938</v>
          </cell>
          <cell r="Q378" t="str">
            <v>BANCOLOMBIA S.A.</v>
          </cell>
          <cell r="R378" t="str">
            <v>CGN- GESTION GENERAL</v>
          </cell>
          <cell r="S378" t="str">
            <v>C-223-1000-2</v>
          </cell>
          <cell r="T378" t="str">
            <v>FORTALECIMIENTO DE LOS SISTEMAS DE INFORMACIÒN Y CONSOLIDACIÒN CONTABLE NACIONAL</v>
          </cell>
          <cell r="U378" t="str">
            <v>4,200,000.00</v>
          </cell>
          <cell r="V378" t="str">
            <v>0.00</v>
          </cell>
          <cell r="W378" t="str">
            <v>4,200,000.00</v>
          </cell>
          <cell r="X378" t="str">
            <v>0.00</v>
          </cell>
          <cell r="Y378" t="str">
            <v>Nación</v>
          </cell>
          <cell r="Z378" t="str">
            <v>CSF</v>
          </cell>
          <cell r="AA378" t="str">
            <v>RECURSOS CORRIENTES</v>
          </cell>
          <cell r="AB378" t="str">
            <v>Prestación de servicios profesionales en el GIT de procesamiento y análisis de productos del 1 al 31 de agosto de 2016.</v>
          </cell>
          <cell r="AC378" t="str">
            <v>11016</v>
          </cell>
          <cell r="AD378" t="str">
            <v>10716</v>
          </cell>
          <cell r="AE378" t="str">
            <v>8516</v>
          </cell>
          <cell r="AF378" t="str">
            <v>162216</v>
          </cell>
          <cell r="AG378" t="str">
            <v>2016-08-29 00:00:00</v>
          </cell>
          <cell r="AH378" t="str">
            <v>157616</v>
          </cell>
          <cell r="AI378" t="str">
            <v>241374716</v>
          </cell>
          <cell r="AJ378">
            <v>0</v>
          </cell>
          <cell r="AK378" t="str">
            <v>2016-01-20 00:00:00</v>
          </cell>
          <cell r="AL378" t="str">
            <v>CONTRATO DE PRESTACION DE SERVICIOS - PROFESIONALES</v>
          </cell>
          <cell r="AM378" t="str">
            <v>C-79/16</v>
          </cell>
          <cell r="AN378" t="str">
            <v>Prestar apoyo al GIT de Procesamiento y Análisis de Productos</v>
          </cell>
        </row>
        <row r="379">
          <cell r="A379">
            <v>157716</v>
          </cell>
          <cell r="B379" t="str">
            <v>2016-08-29 00:00:00</v>
          </cell>
          <cell r="C379" t="str">
            <v>2016-08-29 14:33:24</v>
          </cell>
          <cell r="D379" t="str">
            <v>ConOrdendePago</v>
          </cell>
          <cell r="E379">
            <v>53825160</v>
          </cell>
          <cell r="F379" t="str">
            <v>3,249,926.00</v>
          </cell>
          <cell r="G379" t="str">
            <v>0.00</v>
          </cell>
          <cell r="H379" t="str">
            <v>000</v>
          </cell>
          <cell r="I379" t="str">
            <v>NIT</v>
          </cell>
          <cell r="J379" t="str">
            <v>830031855</v>
          </cell>
          <cell r="K379" t="str">
            <v>M S L DISTRIBUCIONES &amp; CIA S.A.S</v>
          </cell>
          <cell r="L379" t="str">
            <v>Abono en cuenta</v>
          </cell>
          <cell r="M379" t="str">
            <v>Corriente</v>
          </cell>
          <cell r="N379" t="str">
            <v>03218634332</v>
          </cell>
          <cell r="O379" t="str">
            <v>Activa</v>
          </cell>
          <cell r="P379" t="str">
            <v>890903938</v>
          </cell>
          <cell r="Q379" t="str">
            <v>BANCOLOMBIA S.A.</v>
          </cell>
          <cell r="R379" t="str">
            <v>CGN- GESTION GENERAL</v>
          </cell>
          <cell r="S379" t="str">
            <v>C-223-1000-2</v>
          </cell>
          <cell r="T379" t="str">
            <v>FORTALECIMIENTO DE LOS SISTEMAS DE INFORMACIÒN Y CONSOLIDACIÒN CONTABLE NACIONAL</v>
          </cell>
          <cell r="U379" t="str">
            <v>53,825,160.00</v>
          </cell>
          <cell r="V379" t="str">
            <v>0.00</v>
          </cell>
          <cell r="W379" t="str">
            <v>53,825,160.00</v>
          </cell>
          <cell r="X379" t="str">
            <v>0.00</v>
          </cell>
          <cell r="Y379" t="str">
            <v>Nación</v>
          </cell>
          <cell r="Z379" t="str">
            <v>CSF</v>
          </cell>
          <cell r="AA379" t="str">
            <v>RECURSOS CORRIENTES</v>
          </cell>
          <cell r="AB379" t="str">
            <v>Cancelación Primer pago correspondiente al 30% a la entrega de las licencias de renovación de Service Desk. Según Entrada de Almacén No.ID01 7</v>
          </cell>
          <cell r="AC379" t="str">
            <v>35716</v>
          </cell>
          <cell r="AD379" t="str">
            <v>32116</v>
          </cell>
          <cell r="AE379" t="str">
            <v>48016</v>
          </cell>
          <cell r="AF379" t="str">
            <v>162316</v>
          </cell>
          <cell r="AG379" t="str">
            <v>2016-08-29 00:00:00</v>
          </cell>
          <cell r="AH379" t="str">
            <v>157716</v>
          </cell>
          <cell r="AI379" t="str">
            <v>239899316</v>
          </cell>
          <cell r="AJ379">
            <v>0</v>
          </cell>
          <cell r="AK379" t="str">
            <v>2016-08-08 00:00:00</v>
          </cell>
          <cell r="AL379" t="str">
            <v>CONTRATO DE PRESTACION DE SERVICIOS</v>
          </cell>
          <cell r="AM379" t="str">
            <v>170 de 2016</v>
          </cell>
          <cell r="AN379" t="str">
            <v>Renovación del licenciamiento e implementación de servicios y catálogos del Software Service Desk de la UAE CGN</v>
          </cell>
        </row>
        <row r="380">
          <cell r="A380">
            <v>157816</v>
          </cell>
          <cell r="B380" t="str">
            <v>2016-08-29 00:00:00</v>
          </cell>
          <cell r="C380" t="str">
            <v>2016-08-29 14:38:25</v>
          </cell>
          <cell r="D380" t="str">
            <v>ConOrdendePago</v>
          </cell>
          <cell r="E380">
            <v>5514838</v>
          </cell>
          <cell r="F380" t="str">
            <v>166,586.00</v>
          </cell>
          <cell r="G380" t="str">
            <v>0.00</v>
          </cell>
          <cell r="H380" t="str">
            <v>000</v>
          </cell>
          <cell r="I380" t="str">
            <v>NIT</v>
          </cell>
          <cell r="J380" t="str">
            <v>860053274</v>
          </cell>
          <cell r="K380" t="str">
            <v>GRUPO LOS LAGOS S.A.S.</v>
          </cell>
          <cell r="L380" t="str">
            <v>Abono en cuenta</v>
          </cell>
          <cell r="M380" t="str">
            <v>Ahorro</v>
          </cell>
          <cell r="N380" t="str">
            <v>006800529155</v>
          </cell>
          <cell r="O380" t="str">
            <v>Activa</v>
          </cell>
          <cell r="P380" t="str">
            <v>860034313</v>
          </cell>
          <cell r="Q380" t="str">
            <v>BANCO DAVIVIENDA S.A.</v>
          </cell>
          <cell r="R380" t="str">
            <v>CGN- GESTION GENERAL</v>
          </cell>
          <cell r="S380" t="str">
            <v>A-2-0-4-4-15</v>
          </cell>
          <cell r="T380" t="str">
            <v>PAPELERIA, UTILES DE ESCRITORIO Y OFICINA</v>
          </cell>
          <cell r="U380" t="str">
            <v>5,514,838.00</v>
          </cell>
          <cell r="V380" t="str">
            <v>0.00</v>
          </cell>
          <cell r="W380" t="str">
            <v>5,514,838.00</v>
          </cell>
          <cell r="X380" t="str">
            <v>0.00</v>
          </cell>
          <cell r="Y380" t="str">
            <v>Nación</v>
          </cell>
          <cell r="Z380" t="str">
            <v>CSF</v>
          </cell>
          <cell r="AA380" t="str">
            <v>RECURSOS CORRIENTES</v>
          </cell>
          <cell r="AB380" t="str">
            <v>adquisición de elementos de papelería y demás útiles de oficina, según factura 31671.</v>
          </cell>
          <cell r="AC380" t="str">
            <v>29016</v>
          </cell>
          <cell r="AD380" t="str">
            <v>27216</v>
          </cell>
          <cell r="AE380" t="str">
            <v>36016</v>
          </cell>
          <cell r="AF380" t="str">
            <v>147916</v>
          </cell>
          <cell r="AG380" t="str">
            <v>2016-08-02 00:00:00</v>
          </cell>
          <cell r="AH380" t="str">
            <v>157816</v>
          </cell>
          <cell r="AI380" t="str">
            <v>240061716</v>
          </cell>
          <cell r="AJ380">
            <v>0</v>
          </cell>
          <cell r="AK380" t="str">
            <v>2016-05-13 00:00:00</v>
          </cell>
          <cell r="AL380" t="str">
            <v>CONTRATO DE COMPRA VENTA Y SUMINISTROS</v>
          </cell>
          <cell r="AM380" t="str">
            <v>O-16/16</v>
          </cell>
          <cell r="AN380" t="str">
            <v>Suministro de elementos para oficina</v>
          </cell>
        </row>
        <row r="381">
          <cell r="A381">
            <v>157916</v>
          </cell>
          <cell r="B381" t="str">
            <v>2016-08-29 00:00:00</v>
          </cell>
          <cell r="C381" t="str">
            <v>2016-08-29 14:42:38</v>
          </cell>
          <cell r="D381" t="str">
            <v>ConOrdendePago</v>
          </cell>
          <cell r="E381">
            <v>2800000</v>
          </cell>
          <cell r="F381" t="str">
            <v>1,320,460.00</v>
          </cell>
          <cell r="G381" t="str">
            <v>0.00</v>
          </cell>
          <cell r="H381" t="str">
            <v>000</v>
          </cell>
          <cell r="I381" t="str">
            <v>Cédula de Ciudadanía</v>
          </cell>
          <cell r="J381" t="str">
            <v>51909198</v>
          </cell>
          <cell r="K381" t="str">
            <v>URIBE SOTO MARTHA CECILIA</v>
          </cell>
          <cell r="L381" t="str">
            <v>Abono en cuenta</v>
          </cell>
          <cell r="M381" t="str">
            <v>Ahorro</v>
          </cell>
          <cell r="N381" t="str">
            <v>24059176501</v>
          </cell>
          <cell r="O381" t="str">
            <v>Activa</v>
          </cell>
          <cell r="P381" t="str">
            <v>860007335</v>
          </cell>
          <cell r="Q381" t="str">
            <v>BCSC S A</v>
          </cell>
          <cell r="R381" t="str">
            <v>CGN- GESTION GENERAL</v>
          </cell>
          <cell r="S381" t="str">
            <v>C-223-1000-2</v>
          </cell>
          <cell r="T381" t="str">
            <v>FORTALECIMIENTO DE LOS SISTEMAS DE INFORMACIÒN Y CONSOLIDACIÒN CONTABLE NACIONAL</v>
          </cell>
          <cell r="U381" t="str">
            <v>2,800,000.00</v>
          </cell>
          <cell r="V381" t="str">
            <v>0.00</v>
          </cell>
          <cell r="W381" t="str">
            <v>2,800,000.00</v>
          </cell>
          <cell r="X381" t="str">
            <v>0.00</v>
          </cell>
          <cell r="Y381" t="str">
            <v>Nación</v>
          </cell>
          <cell r="Z381" t="str">
            <v>CSF</v>
          </cell>
          <cell r="AA381" t="str">
            <v>RECURSOS CORRIENTES</v>
          </cell>
          <cell r="AB381" t="str">
            <v>en apoyo al GIT de procesamiento y análisis de producto de la CGN del 1 al 31 de agosto 2016</v>
          </cell>
          <cell r="AC381" t="str">
            <v>5716</v>
          </cell>
          <cell r="AD381" t="str">
            <v>5516</v>
          </cell>
          <cell r="AE381" t="str">
            <v>5316</v>
          </cell>
          <cell r="AF381" t="str">
            <v>162116</v>
          </cell>
          <cell r="AG381" t="str">
            <v>2016-08-29 00:00:00</v>
          </cell>
          <cell r="AH381" t="str">
            <v>157916</v>
          </cell>
          <cell r="AI381" t="str">
            <v>241376716</v>
          </cell>
          <cell r="AJ381">
            <v>0</v>
          </cell>
          <cell r="AK381" t="str">
            <v>2016-01-18 00:00:00</v>
          </cell>
          <cell r="AL381" t="str">
            <v>CONTRATO DE PRESTACION DE SERVICIOS - PROFESIONALES</v>
          </cell>
          <cell r="AM381" t="str">
            <v>C-41/16</v>
          </cell>
          <cell r="AN381" t="str">
            <v>Prestar apoyo al GIT de Apoyo Informático</v>
          </cell>
        </row>
        <row r="382">
          <cell r="A382">
            <v>158016</v>
          </cell>
          <cell r="B382" t="str">
            <v>2016-08-29 00:00:00</v>
          </cell>
          <cell r="C382" t="str">
            <v>2016-08-29 14:50:58</v>
          </cell>
          <cell r="D382" t="str">
            <v>ConOrdendePago</v>
          </cell>
          <cell r="E382">
            <v>4150000</v>
          </cell>
          <cell r="F382" t="str">
            <v>35,519.00</v>
          </cell>
          <cell r="G382" t="str">
            <v>0.00</v>
          </cell>
          <cell r="H382" t="str">
            <v>000</v>
          </cell>
          <cell r="I382" t="str">
            <v>Cédula de Ciudadanía</v>
          </cell>
          <cell r="J382" t="str">
            <v>80112742</v>
          </cell>
          <cell r="K382" t="str">
            <v>GRANADOS TRUJILLO CHRISTIAN</v>
          </cell>
          <cell r="L382" t="str">
            <v>Abono en cuenta</v>
          </cell>
          <cell r="M382" t="str">
            <v>Ahorro</v>
          </cell>
          <cell r="N382" t="str">
            <v>434960431</v>
          </cell>
          <cell r="O382" t="str">
            <v>Activa</v>
          </cell>
          <cell r="P382" t="str">
            <v>860002964</v>
          </cell>
          <cell r="Q382" t="str">
            <v>BANCO DE BOGOTA S. A.</v>
          </cell>
          <cell r="R382" t="str">
            <v>CGN- GESTION GENERAL</v>
          </cell>
          <cell r="S382" t="str">
            <v>C-510-1000-1</v>
          </cell>
          <cell r="T382" t="str">
            <v>CAPACITACION, DIVULGACION Y ASISTENCIA TECNICA EN CONTABILIDAD PUBLICA</v>
          </cell>
          <cell r="U382" t="str">
            <v>4,150,000.00</v>
          </cell>
          <cell r="V382" t="str">
            <v>0.00</v>
          </cell>
          <cell r="W382" t="str">
            <v>4,150,000.00</v>
          </cell>
          <cell r="X382" t="str">
            <v>0.00</v>
          </cell>
          <cell r="Y382" t="str">
            <v>Nación</v>
          </cell>
          <cell r="Z382" t="str">
            <v>CSF</v>
          </cell>
          <cell r="AA382" t="str">
            <v>RECURSOS CORRIENTES</v>
          </cell>
          <cell r="AB382" t="str">
            <v>Servicios prestados al Despacho general, mes de agosto de 2016.</v>
          </cell>
          <cell r="AC382" t="str">
            <v>7516</v>
          </cell>
          <cell r="AD382" t="str">
            <v>7016</v>
          </cell>
          <cell r="AE382" t="str">
            <v>8116</v>
          </cell>
          <cell r="AF382" t="str">
            <v>162416</v>
          </cell>
          <cell r="AG382" t="str">
            <v>2016-08-29 00:00:00</v>
          </cell>
          <cell r="AH382" t="str">
            <v>158016</v>
          </cell>
          <cell r="AI382" t="str">
            <v>241380216</v>
          </cell>
          <cell r="AJ382">
            <v>0</v>
          </cell>
          <cell r="AK382" t="str">
            <v>2016-01-19 00:00:00</v>
          </cell>
          <cell r="AL382" t="str">
            <v>CONTRATO DE PRESTACION DE SERVICIOS - PROFESIONALES</v>
          </cell>
          <cell r="AM382" t="str">
            <v>C-59/16</v>
          </cell>
          <cell r="AN382" t="str">
            <v>Prestar apoyo al Despacho</v>
          </cell>
        </row>
        <row r="383">
          <cell r="A383">
            <v>158116</v>
          </cell>
          <cell r="B383" t="str">
            <v>2016-08-29 00:00:00</v>
          </cell>
          <cell r="C383" t="str">
            <v>2016-08-29 14:54:52</v>
          </cell>
          <cell r="D383" t="str">
            <v>ConOrdendePago</v>
          </cell>
          <cell r="E383">
            <v>1800000</v>
          </cell>
          <cell r="F383" t="str">
            <v>15,406.00</v>
          </cell>
          <cell r="G383" t="str">
            <v>0.00</v>
          </cell>
          <cell r="H383" t="str">
            <v>000</v>
          </cell>
          <cell r="I383" t="str">
            <v>Cédula de Ciudadanía</v>
          </cell>
          <cell r="J383" t="str">
            <v>1061656608</v>
          </cell>
          <cell r="K383" t="str">
            <v>PEREZ ORTIZ DANIELA</v>
          </cell>
          <cell r="L383" t="str">
            <v>Abono en cuenta</v>
          </cell>
          <cell r="M383" t="str">
            <v>Ahorro</v>
          </cell>
          <cell r="N383" t="str">
            <v>21776832640</v>
          </cell>
          <cell r="O383" t="str">
            <v>Activa</v>
          </cell>
          <cell r="P383" t="str">
            <v>890903938</v>
          </cell>
          <cell r="Q383" t="str">
            <v>BANCOLOMBIA S.A.</v>
          </cell>
          <cell r="R383" t="str">
            <v>CGN- GESTION GENERAL</v>
          </cell>
          <cell r="S383" t="str">
            <v>C-520-1000-123</v>
          </cell>
          <cell r="T383" t="str">
            <v>FORTALECIMIENTO DEL PROGRAMA DE GESTION DOCUMENTAL DE LA CONTADURIA GENERAL DE LA NACION</v>
          </cell>
          <cell r="U383" t="str">
            <v>1,800,000.00</v>
          </cell>
          <cell r="V383" t="str">
            <v>0.00</v>
          </cell>
          <cell r="W383" t="str">
            <v>1,800,000.00</v>
          </cell>
          <cell r="X383" t="str">
            <v>0.00</v>
          </cell>
          <cell r="Y383" t="str">
            <v>Nación</v>
          </cell>
          <cell r="Z383" t="str">
            <v>CSF</v>
          </cell>
          <cell r="AA383" t="str">
            <v>RECURSOS CORRIENTES</v>
          </cell>
          <cell r="AB383" t="str">
            <v>Cancelación Prestación de servicios en el apoyo a la gestión del 01 al 31 de Agosto de 2016.</v>
          </cell>
          <cell r="AC383" t="str">
            <v>10516</v>
          </cell>
          <cell r="AD383" t="str">
            <v>10016</v>
          </cell>
          <cell r="AE383" t="str">
            <v>8816</v>
          </cell>
          <cell r="AF383" t="str">
            <v>153816</v>
          </cell>
          <cell r="AG383" t="str">
            <v>2016-08-26 00:00:00</v>
          </cell>
          <cell r="AH383" t="str">
            <v>158116</v>
          </cell>
          <cell r="AI383" t="str">
            <v>241386816</v>
          </cell>
          <cell r="AJ383">
            <v>0</v>
          </cell>
          <cell r="AK383" t="str">
            <v>2016-01-20 00:00:00</v>
          </cell>
          <cell r="AL383" t="str">
            <v>CONTRATO DE PRESTACION DE SERVICIOS</v>
          </cell>
          <cell r="AM383" t="str">
            <v>C-80/16</v>
          </cell>
          <cell r="AN383" t="str">
            <v>Prestar apoyo al GIT de Serv Grales, Adtivos y Fros</v>
          </cell>
        </row>
        <row r="384">
          <cell r="A384">
            <v>158216</v>
          </cell>
          <cell r="B384" t="str">
            <v>2016-08-29 00:00:00</v>
          </cell>
          <cell r="C384" t="str">
            <v>2016-08-29 14:57:28</v>
          </cell>
          <cell r="D384" t="str">
            <v>ConOrdendePago</v>
          </cell>
          <cell r="E384">
            <v>3450000</v>
          </cell>
          <cell r="F384" t="str">
            <v>454,270.00</v>
          </cell>
          <cell r="G384" t="str">
            <v>0.00</v>
          </cell>
          <cell r="H384" t="str">
            <v>000</v>
          </cell>
          <cell r="I384" t="str">
            <v>Cédula de Ciudadanía</v>
          </cell>
          <cell r="J384" t="str">
            <v>80492593</v>
          </cell>
          <cell r="K384" t="str">
            <v>VALERO TORRES HUGO SAMUEL</v>
          </cell>
          <cell r="L384" t="str">
            <v>Abono en cuenta</v>
          </cell>
          <cell r="M384" t="str">
            <v>Ahorro</v>
          </cell>
          <cell r="N384" t="str">
            <v>4582001112</v>
          </cell>
          <cell r="O384" t="str">
            <v>Activa</v>
          </cell>
          <cell r="P384" t="str">
            <v>860034594</v>
          </cell>
          <cell r="Q384" t="str">
            <v>BANCO COLPATRIA RED MULTIBANCA COLPATRIA S.A.</v>
          </cell>
          <cell r="R384" t="str">
            <v>CGN- GESTION GENERAL</v>
          </cell>
          <cell r="S384" t="str">
            <v>C-223-1000-2</v>
          </cell>
          <cell r="T384" t="str">
            <v>FORTALECIMIENTO DE LOS SISTEMAS DE INFORMACIÒN Y CONSOLIDACIÒN CONTABLE NACIONAL</v>
          </cell>
          <cell r="U384" t="str">
            <v>3,450,000.00</v>
          </cell>
          <cell r="V384" t="str">
            <v>0.00</v>
          </cell>
          <cell r="W384" t="str">
            <v>3,450,000.00</v>
          </cell>
          <cell r="X384" t="str">
            <v>0.00</v>
          </cell>
          <cell r="Y384" t="str">
            <v>Nación</v>
          </cell>
          <cell r="Z384" t="str">
            <v>CSF</v>
          </cell>
          <cell r="AA384" t="str">
            <v>RECURSOS CORRIENTES</v>
          </cell>
          <cell r="AB384" t="str">
            <v>Servicios prestados al GIT de apoyo Informático, mes de agosto de 2016.</v>
          </cell>
          <cell r="AC384" t="str">
            <v>5916</v>
          </cell>
          <cell r="AD384" t="str">
            <v>5716</v>
          </cell>
          <cell r="AE384" t="str">
            <v>5516</v>
          </cell>
          <cell r="AF384" t="str">
            <v>162616</v>
          </cell>
          <cell r="AG384" t="str">
            <v>2016-08-29 00:00:00</v>
          </cell>
          <cell r="AH384" t="str">
            <v>158216</v>
          </cell>
          <cell r="AI384" t="str">
            <v>241392316</v>
          </cell>
          <cell r="AJ384">
            <v>0</v>
          </cell>
          <cell r="AK384" t="str">
            <v>2016-01-18 00:00:00</v>
          </cell>
          <cell r="AL384" t="str">
            <v>CONTRATO DE PRESTACION DE SERVICIOS - PROFESIONALES</v>
          </cell>
          <cell r="AM384" t="str">
            <v>C-40/16</v>
          </cell>
          <cell r="AN384" t="str">
            <v>Prestar apoyo al GIT de Apoyo Informático</v>
          </cell>
        </row>
        <row r="385">
          <cell r="A385">
            <v>158316</v>
          </cell>
          <cell r="B385" t="str">
            <v>2016-08-29 00:00:00</v>
          </cell>
          <cell r="C385" t="str">
            <v>2016-08-29 14:59:38</v>
          </cell>
          <cell r="D385" t="str">
            <v>ConOrdendePago</v>
          </cell>
          <cell r="E385">
            <v>3700000</v>
          </cell>
          <cell r="F385" t="str">
            <v>31,667.00</v>
          </cell>
          <cell r="G385" t="str">
            <v>0.00</v>
          </cell>
          <cell r="H385" t="str">
            <v>000</v>
          </cell>
          <cell r="I385" t="str">
            <v>Cédula de Ciudadanía</v>
          </cell>
          <cell r="J385" t="str">
            <v>8106177</v>
          </cell>
          <cell r="K385" t="str">
            <v>ESTRADA GOMEZ CARLOS ANDRES</v>
          </cell>
          <cell r="L385" t="str">
            <v>Abono en cuenta</v>
          </cell>
          <cell r="M385" t="str">
            <v>Ahorro</v>
          </cell>
          <cell r="N385" t="str">
            <v>752072363</v>
          </cell>
          <cell r="O385" t="str">
            <v>Activa</v>
          </cell>
          <cell r="P385" t="str">
            <v>860002964</v>
          </cell>
          <cell r="Q385" t="str">
            <v>BANCO DE BOGOTA S. A.</v>
          </cell>
          <cell r="R385" t="str">
            <v>CGN- GESTION GENERAL</v>
          </cell>
          <cell r="S385" t="str">
            <v>C-223-1000-2</v>
          </cell>
          <cell r="T385" t="str">
            <v>FORTALECIMIENTO DE LOS SISTEMAS DE INFORMACIÒN Y CONSOLIDACIÒN CONTABLE NACIONAL</v>
          </cell>
          <cell r="U385" t="str">
            <v>3,700,000.00</v>
          </cell>
          <cell r="V385" t="str">
            <v>0.00</v>
          </cell>
          <cell r="W385" t="str">
            <v>3,700,000.00</v>
          </cell>
          <cell r="X385" t="str">
            <v>0.00</v>
          </cell>
          <cell r="Y385" t="str">
            <v>Nación</v>
          </cell>
          <cell r="Z385" t="str">
            <v>CSF</v>
          </cell>
          <cell r="AA385" t="str">
            <v>RECURSOS CORRIENTES</v>
          </cell>
          <cell r="AB385" t="str">
            <v>Cancelación Prestación de servicios profesionales del 01 al 31 de Agosto de 2016.</v>
          </cell>
          <cell r="AC385" t="str">
            <v>9916</v>
          </cell>
          <cell r="AD385" t="str">
            <v>9416</v>
          </cell>
          <cell r="AE385" t="str">
            <v>9716</v>
          </cell>
          <cell r="AF385" t="str">
            <v>154016</v>
          </cell>
          <cell r="AG385" t="str">
            <v>2016-08-26 00:00:00</v>
          </cell>
          <cell r="AH385" t="str">
            <v>158316</v>
          </cell>
          <cell r="AI385" t="str">
            <v>241401616</v>
          </cell>
          <cell r="AJ385">
            <v>0</v>
          </cell>
          <cell r="AK385" t="str">
            <v>2016-01-20 00:00:00</v>
          </cell>
          <cell r="AL385" t="str">
            <v>CONTRATO DE PRESTACION DE SERVICIOS - PROFESIONALES</v>
          </cell>
          <cell r="AM385" t="str">
            <v>C-74/16</v>
          </cell>
          <cell r="AN385" t="str">
            <v>Prestar apoyo al GIT de Apoyo Informático</v>
          </cell>
        </row>
        <row r="386">
          <cell r="A386">
            <v>158416</v>
          </cell>
          <cell r="B386" t="str">
            <v>2016-08-29 00:00:00</v>
          </cell>
          <cell r="C386" t="str">
            <v>2016-08-29 15:01:22</v>
          </cell>
          <cell r="D386" t="str">
            <v>ConOrdendePago</v>
          </cell>
          <cell r="E386">
            <v>4000000</v>
          </cell>
          <cell r="F386" t="str">
            <v>34,235.00</v>
          </cell>
          <cell r="G386" t="str">
            <v>0.00</v>
          </cell>
          <cell r="H386" t="str">
            <v>000</v>
          </cell>
          <cell r="I386" t="str">
            <v>Cédula de Ciudadanía</v>
          </cell>
          <cell r="J386" t="str">
            <v>35416648</v>
          </cell>
          <cell r="K386" t="str">
            <v>RODRÍGUEZ MORA SANDRA PATRICIA</v>
          </cell>
          <cell r="L386" t="str">
            <v>Abono en cuenta</v>
          </cell>
          <cell r="M386" t="str">
            <v>Ahorro</v>
          </cell>
          <cell r="N386" t="str">
            <v>33256151095</v>
          </cell>
          <cell r="O386" t="str">
            <v>Activa</v>
          </cell>
          <cell r="P386" t="str">
            <v>890903938</v>
          </cell>
          <cell r="Q386" t="str">
            <v>BANCOLOMBIA S.A.</v>
          </cell>
          <cell r="R386" t="str">
            <v>CGN- GESTION GENERAL</v>
          </cell>
          <cell r="S386" t="str">
            <v>C-223-1000-2</v>
          </cell>
          <cell r="T386" t="str">
            <v>FORTALECIMIENTO DE LOS SISTEMAS DE INFORMACIÒN Y CONSOLIDACIÒN CONTABLE NACIONAL</v>
          </cell>
          <cell r="U386" t="str">
            <v>4,000,000.00</v>
          </cell>
          <cell r="V386" t="str">
            <v>0.00</v>
          </cell>
          <cell r="W386" t="str">
            <v>4,000,000.00</v>
          </cell>
          <cell r="X386" t="str">
            <v>0.00</v>
          </cell>
          <cell r="Y386" t="str">
            <v>Nación</v>
          </cell>
          <cell r="Z386" t="str">
            <v>CSF</v>
          </cell>
          <cell r="AA386" t="str">
            <v>RECURSOS CORRIENTES</v>
          </cell>
          <cell r="AB386" t="str">
            <v>Pago de prestación de servicios profesionales en apoyo a la Subcontaduria de consolidación de la información de la CGN del 1 al 31 de agosto 2016</v>
          </cell>
          <cell r="AC386" t="str">
            <v>9316</v>
          </cell>
          <cell r="AD386" t="str">
            <v>8816</v>
          </cell>
          <cell r="AE386" t="str">
            <v>10216</v>
          </cell>
          <cell r="AF386" t="str">
            <v>162516</v>
          </cell>
          <cell r="AG386" t="str">
            <v>2016-08-29 00:00:00</v>
          </cell>
          <cell r="AH386" t="str">
            <v>158416</v>
          </cell>
          <cell r="AI386" t="str">
            <v>241408916</v>
          </cell>
          <cell r="AJ386">
            <v>0</v>
          </cell>
          <cell r="AK386" t="str">
            <v>2016-01-21 00:00:00</v>
          </cell>
          <cell r="AL386" t="str">
            <v>CONTRATO DE PRESTACION DE SERVICIOS - PROFESIONALES</v>
          </cell>
          <cell r="AM386" t="str">
            <v>C-85/16</v>
          </cell>
          <cell r="AN386" t="str">
            <v>Prestar apoyo a la Subc. de Consolidación de la Inf.</v>
          </cell>
        </row>
        <row r="387">
          <cell r="A387">
            <v>158516</v>
          </cell>
          <cell r="B387" t="str">
            <v>2016-08-29 00:00:00</v>
          </cell>
          <cell r="C387" t="str">
            <v>2016-08-29 15:05:22</v>
          </cell>
          <cell r="D387" t="str">
            <v>ConOrdendePago</v>
          </cell>
          <cell r="E387">
            <v>2550000</v>
          </cell>
          <cell r="F387" t="str">
            <v>127,825.00</v>
          </cell>
          <cell r="G387" t="str">
            <v>0.00</v>
          </cell>
          <cell r="H387" t="str">
            <v>000</v>
          </cell>
          <cell r="I387" t="str">
            <v>Cédula de Ciudadanía</v>
          </cell>
          <cell r="J387" t="str">
            <v>3409273</v>
          </cell>
          <cell r="K387" t="str">
            <v>AGUIRRE HERRERA JOSE ALBEIRO</v>
          </cell>
          <cell r="L387" t="str">
            <v>Abono en cuenta</v>
          </cell>
          <cell r="M387" t="str">
            <v>Ahorro</v>
          </cell>
          <cell r="N387" t="str">
            <v>10537269953</v>
          </cell>
          <cell r="O387" t="str">
            <v>Activa</v>
          </cell>
          <cell r="P387" t="str">
            <v>890903938</v>
          </cell>
          <cell r="Q387" t="str">
            <v>BANCOLOMBIA S.A.</v>
          </cell>
          <cell r="R387" t="str">
            <v>CGN- GESTION GENERAL</v>
          </cell>
          <cell r="S387" t="str">
            <v>C-223-1000-2</v>
          </cell>
          <cell r="T387" t="str">
            <v>FORTALECIMIENTO DE LOS SISTEMAS DE INFORMACIÒN Y CONSOLIDACIÒN CONTABLE NACIONAL</v>
          </cell>
          <cell r="U387" t="str">
            <v>2,550,000.00</v>
          </cell>
          <cell r="V387" t="str">
            <v>0.00</v>
          </cell>
          <cell r="W387" t="str">
            <v>2,550,000.00</v>
          </cell>
          <cell r="X387" t="str">
            <v>0.00</v>
          </cell>
          <cell r="Y387" t="str">
            <v>Nación</v>
          </cell>
          <cell r="Z387" t="str">
            <v>CSF</v>
          </cell>
          <cell r="AA387" t="str">
            <v>RECURSOS CORRIENTES</v>
          </cell>
          <cell r="AB387" t="str">
            <v>Cancelación Prestación de servicios en el apoyo al GIT de Informática del 01 al 31 de Agosto de 2016.</v>
          </cell>
          <cell r="AC387" t="str">
            <v>8916</v>
          </cell>
          <cell r="AD387" t="str">
            <v>8316</v>
          </cell>
          <cell r="AE387" t="str">
            <v>7916</v>
          </cell>
          <cell r="AF387" t="str">
            <v>154116</v>
          </cell>
          <cell r="AG387" t="str">
            <v>2016-08-26 00:00:00</v>
          </cell>
          <cell r="AH387" t="str">
            <v>158516</v>
          </cell>
          <cell r="AI387" t="str">
            <v>241423616</v>
          </cell>
          <cell r="AJ387">
            <v>0</v>
          </cell>
          <cell r="AK387" t="str">
            <v>2016-01-19 00:00:00</v>
          </cell>
          <cell r="AL387" t="str">
            <v>CONTRATO DE PRESTACION DE SERVICIOS</v>
          </cell>
          <cell r="AM387" t="str">
            <v>C-68/16</v>
          </cell>
          <cell r="AN387" t="str">
            <v>Prestar apoyo al GIT de Apoyo Informático</v>
          </cell>
        </row>
        <row r="388">
          <cell r="A388">
            <v>158616</v>
          </cell>
          <cell r="B388" t="str">
            <v>2016-08-29 00:00:00</v>
          </cell>
          <cell r="C388" t="str">
            <v>2016-08-29 15:11:43</v>
          </cell>
          <cell r="D388" t="str">
            <v>ConOrdendePago</v>
          </cell>
          <cell r="E388">
            <v>5850000</v>
          </cell>
          <cell r="F388" t="str">
            <v>306,849.00</v>
          </cell>
          <cell r="G388" t="str">
            <v>0.00</v>
          </cell>
          <cell r="H388" t="str">
            <v>000</v>
          </cell>
          <cell r="I388" t="str">
            <v>Cédula de Ciudadanía</v>
          </cell>
          <cell r="J388" t="str">
            <v>19213672</v>
          </cell>
          <cell r="K388" t="str">
            <v>CASAS GONZALEZ PABLO EMILIO</v>
          </cell>
          <cell r="L388" t="str">
            <v>Abono en cuenta</v>
          </cell>
          <cell r="M388" t="str">
            <v>Ahorro</v>
          </cell>
          <cell r="N388" t="str">
            <v>477800031908</v>
          </cell>
          <cell r="O388" t="str">
            <v>Activa</v>
          </cell>
          <cell r="P388" t="str">
            <v>860034313</v>
          </cell>
          <cell r="Q388" t="str">
            <v>BANCO DAVIVIENDA S.A.</v>
          </cell>
          <cell r="R388" t="str">
            <v>CGN- GESTION GENERAL</v>
          </cell>
          <cell r="S388" t="str">
            <v>C-223-1000-2</v>
          </cell>
          <cell r="T388" t="str">
            <v>FORTALECIMIENTO DE LOS SISTEMAS DE INFORMACIÒN Y CONSOLIDACIÒN CONTABLE NACIONAL</v>
          </cell>
          <cell r="U388" t="str">
            <v>5,850,000.00</v>
          </cell>
          <cell r="V388" t="str">
            <v>0.00</v>
          </cell>
          <cell r="W388" t="str">
            <v>5,850,000.00</v>
          </cell>
          <cell r="X388" t="str">
            <v>0.00</v>
          </cell>
          <cell r="Y388" t="str">
            <v>Nación</v>
          </cell>
          <cell r="Z388" t="str">
            <v>CSF</v>
          </cell>
          <cell r="AA388" t="str">
            <v>RECURSOS CORRIENTES</v>
          </cell>
          <cell r="AB388" t="str">
            <v>Cancelación Prestación de servicios profesionales del 01 al 31 de Agosto de 2016.</v>
          </cell>
          <cell r="AC388" t="str">
            <v>15016</v>
          </cell>
          <cell r="AD388" t="str">
            <v>14116</v>
          </cell>
          <cell r="AE388" t="str">
            <v>15016</v>
          </cell>
          <cell r="AF388" t="str">
            <v>154416</v>
          </cell>
          <cell r="AG388" t="str">
            <v>2016-08-26 00:00:00</v>
          </cell>
          <cell r="AH388" t="str">
            <v>158616</v>
          </cell>
          <cell r="AI388" t="str">
            <v>241427016</v>
          </cell>
          <cell r="AJ388">
            <v>0</v>
          </cell>
          <cell r="AK388" t="str">
            <v>2016-01-25 00:00:00</v>
          </cell>
          <cell r="AL388" t="str">
            <v>CONTRATO DE PRESTACION DE SERVICIOS - PROFESIONALES</v>
          </cell>
          <cell r="AM388" t="str">
            <v>C-114/16</v>
          </cell>
          <cell r="AN388" t="str">
            <v>Prestar apoyo al GIT de Apoyo Informático</v>
          </cell>
        </row>
        <row r="389">
          <cell r="A389">
            <v>158716</v>
          </cell>
          <cell r="B389" t="str">
            <v>2016-08-29 00:00:00</v>
          </cell>
          <cell r="C389" t="str">
            <v>2016-08-29 15:13:39</v>
          </cell>
          <cell r="D389" t="str">
            <v>ConOrdendePago</v>
          </cell>
          <cell r="E389">
            <v>3500000</v>
          </cell>
          <cell r="F389" t="str">
            <v>29,956.00</v>
          </cell>
          <cell r="G389" t="str">
            <v>0.00</v>
          </cell>
          <cell r="H389" t="str">
            <v>000</v>
          </cell>
          <cell r="I389" t="str">
            <v>Cédula de Ciudadanía</v>
          </cell>
          <cell r="J389" t="str">
            <v>1128283509</v>
          </cell>
          <cell r="K389" t="str">
            <v>ROBLEDO MEJIA DIEGO ALEJANDRO</v>
          </cell>
          <cell r="L389" t="str">
            <v>Abono en cuenta</v>
          </cell>
          <cell r="M389" t="str">
            <v>Ahorro</v>
          </cell>
          <cell r="N389" t="str">
            <v>443025358</v>
          </cell>
          <cell r="O389" t="str">
            <v>Activa</v>
          </cell>
          <cell r="P389" t="str">
            <v>860002964</v>
          </cell>
          <cell r="Q389" t="str">
            <v>BANCO DE BOGOTA S. A.</v>
          </cell>
          <cell r="R389" t="str">
            <v>CGN- GESTION GENERAL</v>
          </cell>
          <cell r="S389" t="str">
            <v>C-223-1000-2</v>
          </cell>
          <cell r="T389" t="str">
            <v>FORTALECIMIENTO DE LOS SISTEMAS DE INFORMACIÒN Y CONSOLIDACIÒN CONTABLE NACIONAL</v>
          </cell>
          <cell r="U389" t="str">
            <v>3,500,000.00</v>
          </cell>
          <cell r="V389" t="str">
            <v>0.00</v>
          </cell>
          <cell r="W389" t="str">
            <v>3,500,000.00</v>
          </cell>
          <cell r="X389" t="str">
            <v>0.00</v>
          </cell>
          <cell r="Y389" t="str">
            <v>Nación</v>
          </cell>
          <cell r="Z389" t="str">
            <v>CSF</v>
          </cell>
          <cell r="AA389" t="str">
            <v>RECURSOS CORRIENTES</v>
          </cell>
          <cell r="AB389" t="str">
            <v>Pago de prestación de servicios profesionales en apoyo al GIT de informática de la CGN del 1 al 31 de agosto 2016</v>
          </cell>
          <cell r="AC389" t="str">
            <v>8416</v>
          </cell>
          <cell r="AD389" t="str">
            <v>7916</v>
          </cell>
          <cell r="AE389" t="str">
            <v>7016</v>
          </cell>
          <cell r="AF389" t="str">
            <v>162716</v>
          </cell>
          <cell r="AG389" t="str">
            <v>2016-08-29 00:00:00</v>
          </cell>
          <cell r="AH389" t="str">
            <v>158716</v>
          </cell>
          <cell r="AI389" t="str">
            <v>241434216</v>
          </cell>
          <cell r="AJ389">
            <v>0</v>
          </cell>
          <cell r="AK389" t="str">
            <v>2016-01-19 00:00:00</v>
          </cell>
          <cell r="AL389" t="str">
            <v>CONTRATO DE PRESTACION DE SERVICIOS - PROFESIONALES</v>
          </cell>
          <cell r="AM389" t="str">
            <v>C-64/16</v>
          </cell>
          <cell r="AN389" t="str">
            <v>Prestar apoyo al GIT de Apoyo Informático</v>
          </cell>
        </row>
        <row r="390">
          <cell r="A390">
            <v>158816</v>
          </cell>
          <cell r="B390" t="str">
            <v>2016-08-29 00:00:00</v>
          </cell>
          <cell r="C390" t="str">
            <v>2016-08-29 15:15:39</v>
          </cell>
          <cell r="D390" t="str">
            <v>ConOrdendePago</v>
          </cell>
          <cell r="E390">
            <v>3500000</v>
          </cell>
          <cell r="F390" t="str">
            <v>29,956.00</v>
          </cell>
          <cell r="G390" t="str">
            <v>0.00</v>
          </cell>
          <cell r="H390" t="str">
            <v>000</v>
          </cell>
          <cell r="I390" t="str">
            <v>Cédula de Ciudadanía</v>
          </cell>
          <cell r="J390" t="str">
            <v>79120363</v>
          </cell>
          <cell r="K390" t="str">
            <v>CARDENAS NUÑEZ JUAN MANUEL</v>
          </cell>
          <cell r="L390" t="str">
            <v>Abono en cuenta</v>
          </cell>
          <cell r="M390" t="str">
            <v>Ahorro</v>
          </cell>
          <cell r="N390" t="str">
            <v>24018958036</v>
          </cell>
          <cell r="O390" t="str">
            <v>Activa</v>
          </cell>
          <cell r="P390" t="str">
            <v>860007335</v>
          </cell>
          <cell r="Q390" t="str">
            <v>BCSC S A</v>
          </cell>
          <cell r="R390" t="str">
            <v>CGN- GESTION GENERAL</v>
          </cell>
          <cell r="S390" t="str">
            <v>C-223-1000-2</v>
          </cell>
          <cell r="T390" t="str">
            <v>FORTALECIMIENTO DE LOS SISTEMAS DE INFORMACIÒN Y CONSOLIDACIÒN CONTABLE NACIONAL</v>
          </cell>
          <cell r="U390" t="str">
            <v>3,500,000.00</v>
          </cell>
          <cell r="V390" t="str">
            <v>0.00</v>
          </cell>
          <cell r="W390" t="str">
            <v>3,500,000.00</v>
          </cell>
          <cell r="X390" t="str">
            <v>0.00</v>
          </cell>
          <cell r="Y390" t="str">
            <v>Nación</v>
          </cell>
          <cell r="Z390" t="str">
            <v>CSF</v>
          </cell>
          <cell r="AA390" t="str">
            <v>RECURSOS CORRIENTES</v>
          </cell>
          <cell r="AB390" t="str">
            <v>Cancelación Prestación de servicios como técnico de sistemas del 01 al 31 de Agosto de 2016.</v>
          </cell>
          <cell r="AC390" t="str">
            <v>5016</v>
          </cell>
          <cell r="AD390" t="str">
            <v>4916</v>
          </cell>
          <cell r="AE390" t="str">
            <v>4616</v>
          </cell>
          <cell r="AF390" t="str">
            <v>154516</v>
          </cell>
          <cell r="AG390" t="str">
            <v>2016-08-26 00:00:00</v>
          </cell>
          <cell r="AH390" t="str">
            <v>158816</v>
          </cell>
          <cell r="AI390" t="str">
            <v>241437216</v>
          </cell>
          <cell r="AJ390">
            <v>0</v>
          </cell>
          <cell r="AK390" t="str">
            <v>2016-01-18 00:00:00</v>
          </cell>
          <cell r="AL390" t="str">
            <v>CONTRATO DE PRESTACION DE SERVICIOS - PROFESIONALES</v>
          </cell>
          <cell r="AM390" t="str">
            <v>C-34/16</v>
          </cell>
          <cell r="AN390" t="str">
            <v>Prestar apoyo al GIT de Apoyo Informático</v>
          </cell>
        </row>
        <row r="391">
          <cell r="A391">
            <v>158916</v>
          </cell>
          <cell r="B391" t="str">
            <v>2016-08-29 00:00:00</v>
          </cell>
          <cell r="C391" t="str">
            <v>2016-08-29 15:17:02</v>
          </cell>
          <cell r="D391" t="str">
            <v>ConOrdendePago</v>
          </cell>
          <cell r="E391">
            <v>1912500</v>
          </cell>
          <cell r="F391" t="str">
            <v>16,369.00</v>
          </cell>
          <cell r="G391" t="str">
            <v>0.00</v>
          </cell>
          <cell r="H391" t="str">
            <v>000</v>
          </cell>
          <cell r="I391" t="str">
            <v>Cédula de Ciudadanía</v>
          </cell>
          <cell r="J391" t="str">
            <v>30237935</v>
          </cell>
          <cell r="K391" t="str">
            <v>RESTREPO GIRALDO ERIKA</v>
          </cell>
          <cell r="L391" t="str">
            <v>Abono en cuenta</v>
          </cell>
          <cell r="M391" t="str">
            <v>Ahorro</v>
          </cell>
          <cell r="N391" t="str">
            <v>61866719020</v>
          </cell>
          <cell r="O391" t="str">
            <v>Activa</v>
          </cell>
          <cell r="P391" t="str">
            <v>890903938</v>
          </cell>
          <cell r="Q391" t="str">
            <v>BANCOLOMBIA S.A.</v>
          </cell>
          <cell r="R391" t="str">
            <v>CGN- GESTION GENERAL</v>
          </cell>
          <cell r="S391" t="str">
            <v>C-510-1000-1</v>
          </cell>
          <cell r="T391" t="str">
            <v>CAPACITACION, DIVULGACION Y ASISTENCIA TECNICA EN CONTABILIDAD PUBLICA</v>
          </cell>
          <cell r="U391" t="str">
            <v>1,912,500.00</v>
          </cell>
          <cell r="V391" t="str">
            <v>0.00</v>
          </cell>
          <cell r="W391" t="str">
            <v>1,912,500.00</v>
          </cell>
          <cell r="X391" t="str">
            <v>0.00</v>
          </cell>
          <cell r="Y391" t="str">
            <v>Nación</v>
          </cell>
          <cell r="Z391" t="str">
            <v>CSF</v>
          </cell>
          <cell r="AA391" t="str">
            <v>RECURSOS CORRIENTES</v>
          </cell>
          <cell r="AB391" t="str">
            <v>Dar cumplimiento al fallo de tutela proferida por el tribunal superior del Distrito judicial de Bogota como consecuencia contratar servicios profesionales para apoyar al GIT de comunicación y prensa del 1 al 15 de julio de 2016</v>
          </cell>
          <cell r="AC391" t="str">
            <v>28716</v>
          </cell>
          <cell r="AD391" t="str">
            <v>26916</v>
          </cell>
          <cell r="AE391" t="str">
            <v>27816</v>
          </cell>
          <cell r="AF391" t="str">
            <v>162816</v>
          </cell>
          <cell r="AG391" t="str">
            <v>2016-08-29 00:00:00</v>
          </cell>
          <cell r="AH391" t="str">
            <v>158916</v>
          </cell>
          <cell r="AI391" t="str">
            <v>249821016</v>
          </cell>
          <cell r="AJ391">
            <v>0</v>
          </cell>
          <cell r="AK391" t="str">
            <v>2016-04-04 00:00:00</v>
          </cell>
          <cell r="AL391" t="str">
            <v>CONTRATO DE PRESTACION DE SERVICIOS - PROFESIONALES</v>
          </cell>
          <cell r="AM391" t="str">
            <v>C-158/16</v>
          </cell>
          <cell r="AN391" t="str">
            <v>Prestar apoyo al GIT de Prensa</v>
          </cell>
        </row>
        <row r="392">
          <cell r="A392">
            <v>159016</v>
          </cell>
          <cell r="B392" t="str">
            <v>2016-08-29 00:00:00</v>
          </cell>
          <cell r="C392" t="str">
            <v>2016-08-29 15:19:43</v>
          </cell>
          <cell r="D392" t="str">
            <v>ConOrdendePago</v>
          </cell>
          <cell r="E392">
            <v>6000000</v>
          </cell>
          <cell r="F392" t="str">
            <v>184,560.00</v>
          </cell>
          <cell r="G392" t="str">
            <v>0.00</v>
          </cell>
          <cell r="H392" t="str">
            <v>000</v>
          </cell>
          <cell r="I392" t="str">
            <v>Cédula de Ciudadanía</v>
          </cell>
          <cell r="J392" t="str">
            <v>11355250</v>
          </cell>
          <cell r="K392" t="str">
            <v>RODRIGUEZ RODRIGUEZ ANDRES ENRIQUE</v>
          </cell>
          <cell r="L392" t="str">
            <v>Abono en cuenta</v>
          </cell>
          <cell r="M392" t="str">
            <v>Ahorro</v>
          </cell>
          <cell r="N392" t="str">
            <v>19250440882</v>
          </cell>
          <cell r="O392" t="str">
            <v>Activa</v>
          </cell>
          <cell r="P392" t="str">
            <v>890903938</v>
          </cell>
          <cell r="Q392" t="str">
            <v>BANCOLOMBIA S.A.</v>
          </cell>
          <cell r="R392" t="str">
            <v>CGN- GESTION GENERAL</v>
          </cell>
          <cell r="S392" t="str">
            <v>C-223-1000-2</v>
          </cell>
          <cell r="T392" t="str">
            <v>FORTALECIMIENTO DE LOS SISTEMAS DE INFORMACIÒN Y CONSOLIDACIÒN CONTABLE NACIONAL</v>
          </cell>
          <cell r="U392" t="str">
            <v>6,000,000.00</v>
          </cell>
          <cell r="V392" t="str">
            <v>0.00</v>
          </cell>
          <cell r="W392" t="str">
            <v>6,000,000.00</v>
          </cell>
          <cell r="X392" t="str">
            <v>0.00</v>
          </cell>
          <cell r="Y392" t="str">
            <v>Nación</v>
          </cell>
          <cell r="Z392" t="str">
            <v>CSF</v>
          </cell>
          <cell r="AA392" t="str">
            <v>RECURSOS CORRIENTES</v>
          </cell>
          <cell r="AB392" t="str">
            <v>Cancelación Prestación de servicios profesionales del 01 al 31 de Agosto de 2016.</v>
          </cell>
          <cell r="AC392" t="str">
            <v>12816</v>
          </cell>
          <cell r="AD392" t="str">
            <v>12316</v>
          </cell>
          <cell r="AE392" t="str">
            <v>11916</v>
          </cell>
          <cell r="AF392" t="str">
            <v>154716</v>
          </cell>
          <cell r="AG392" t="str">
            <v>2016-08-26 00:00:00</v>
          </cell>
          <cell r="AH392" t="str">
            <v>159016</v>
          </cell>
          <cell r="AI392" t="str">
            <v>241440716</v>
          </cell>
          <cell r="AJ392">
            <v>0</v>
          </cell>
          <cell r="AK392" t="str">
            <v>2016-01-22 00:00:00</v>
          </cell>
          <cell r="AL392" t="str">
            <v>CONTRATO DE PRESTACION DE SERVICIOS - PROFESIONALES</v>
          </cell>
          <cell r="AM392" t="str">
            <v>C-105/16</v>
          </cell>
          <cell r="AN392" t="str">
            <v>Prestar apoyo al GIT de Apoyo Informático</v>
          </cell>
        </row>
        <row r="393">
          <cell r="A393">
            <v>159116</v>
          </cell>
          <cell r="B393" t="str">
            <v>2016-08-29 00:00:00</v>
          </cell>
          <cell r="C393" t="str">
            <v>2016-08-29 15:21:02</v>
          </cell>
          <cell r="D393" t="str">
            <v>ConOrdendePago</v>
          </cell>
          <cell r="E393">
            <v>5000000</v>
          </cell>
          <cell r="F393" t="str">
            <v>135,545.00</v>
          </cell>
          <cell r="G393" t="str">
            <v>0.00</v>
          </cell>
          <cell r="H393" t="str">
            <v>000</v>
          </cell>
          <cell r="I393" t="str">
            <v>Cédula de Ciudadanía</v>
          </cell>
          <cell r="J393" t="str">
            <v>60357560</v>
          </cell>
          <cell r="K393" t="str">
            <v>CELIS MENDOZA NUBIA YANETH</v>
          </cell>
          <cell r="L393" t="str">
            <v>Abono en cuenta</v>
          </cell>
          <cell r="M393" t="str">
            <v>Ahorro</v>
          </cell>
          <cell r="N393" t="str">
            <v>61665378027</v>
          </cell>
          <cell r="O393" t="str">
            <v>Activa</v>
          </cell>
          <cell r="P393" t="str">
            <v>890903938</v>
          </cell>
          <cell r="Q393" t="str">
            <v>BANCOLOMBIA S.A.</v>
          </cell>
          <cell r="R393" t="str">
            <v>CGN- GESTION GENERAL</v>
          </cell>
          <cell r="S393" t="str">
            <v>C-223-1000-2</v>
          </cell>
          <cell r="T393" t="str">
            <v>FORTALECIMIENTO DE LOS SISTEMAS DE INFORMACIÒN Y CONSOLIDACIÒN CONTABLE NACIONAL</v>
          </cell>
          <cell r="U393" t="str">
            <v>5,000,000.00</v>
          </cell>
          <cell r="V393" t="str">
            <v>0.00</v>
          </cell>
          <cell r="W393" t="str">
            <v>5,000,000.00</v>
          </cell>
          <cell r="X393" t="str">
            <v>0.00</v>
          </cell>
          <cell r="Y393" t="str">
            <v>Nación</v>
          </cell>
          <cell r="Z393" t="str">
            <v>CSF</v>
          </cell>
          <cell r="AA393" t="str">
            <v>RECURSOS CORRIENTES</v>
          </cell>
          <cell r="AB393" t="str">
            <v>Pago de prestación de servicios profesionales en apoyo al GIT de SIIN, CGN del 1 al 31 de agosto 2016</v>
          </cell>
          <cell r="AC393" t="str">
            <v>7816</v>
          </cell>
          <cell r="AD393" t="str">
            <v>7316</v>
          </cell>
          <cell r="AE393" t="str">
            <v>7316</v>
          </cell>
          <cell r="AF393" t="str">
            <v>162916</v>
          </cell>
          <cell r="AG393" t="str">
            <v>2016-08-29 00:00:00</v>
          </cell>
          <cell r="AH393" t="str">
            <v>159116</v>
          </cell>
          <cell r="AI393" t="str">
            <v>241443716</v>
          </cell>
          <cell r="AJ393">
            <v>0</v>
          </cell>
          <cell r="AK393" t="str">
            <v>2016-01-19 00:00:00</v>
          </cell>
          <cell r="AL393" t="str">
            <v>CONTRATO DE PRESTACION DE SERVICIOS - PROFESIONALES</v>
          </cell>
          <cell r="AM393" t="str">
            <v>C-62/16</v>
          </cell>
          <cell r="AN393" t="str">
            <v>Prestar apoyo al GIT de SIIF</v>
          </cell>
        </row>
        <row r="394">
          <cell r="A394">
            <v>159216</v>
          </cell>
          <cell r="B394" t="str">
            <v>2016-08-29 00:00:00</v>
          </cell>
          <cell r="C394" t="str">
            <v>2016-08-29 15:25:07</v>
          </cell>
          <cell r="D394" t="str">
            <v>ConOrdendePago</v>
          </cell>
          <cell r="E394">
            <v>1912500</v>
          </cell>
          <cell r="F394" t="str">
            <v>16,369.00</v>
          </cell>
          <cell r="G394" t="str">
            <v>0.00</v>
          </cell>
          <cell r="H394" t="str">
            <v>000</v>
          </cell>
          <cell r="I394" t="str">
            <v>Cédula de Ciudadanía</v>
          </cell>
          <cell r="J394" t="str">
            <v>30237935</v>
          </cell>
          <cell r="K394" t="str">
            <v>RESTREPO GIRALDO ERIKA</v>
          </cell>
          <cell r="L394" t="str">
            <v>Abono en cuenta</v>
          </cell>
          <cell r="M394" t="str">
            <v>Ahorro</v>
          </cell>
          <cell r="N394" t="str">
            <v>61866719020</v>
          </cell>
          <cell r="O394" t="str">
            <v>Activa</v>
          </cell>
          <cell r="P394" t="str">
            <v>890903938</v>
          </cell>
          <cell r="Q394" t="str">
            <v>BANCOLOMBIA S.A.</v>
          </cell>
          <cell r="R394" t="str">
            <v>CGN- GESTION GENERAL</v>
          </cell>
          <cell r="S394" t="str">
            <v>C-510-1000-1</v>
          </cell>
          <cell r="T394" t="str">
            <v>CAPACITACION, DIVULGACION Y ASISTENCIA TECNICA EN CONTABILIDAD PUBLICA</v>
          </cell>
          <cell r="U394" t="str">
            <v>1,912,500.00</v>
          </cell>
          <cell r="V394" t="str">
            <v>0.00</v>
          </cell>
          <cell r="W394" t="str">
            <v>1,912,500.00</v>
          </cell>
          <cell r="X394" t="str">
            <v>0.00</v>
          </cell>
          <cell r="Y394" t="str">
            <v>Nación</v>
          </cell>
          <cell r="Z394" t="str">
            <v>CSF</v>
          </cell>
          <cell r="AA394" t="str">
            <v>RECURSOS CORRIENTES</v>
          </cell>
          <cell r="AB394" t="str">
            <v>Dar cumplimiento al fallo de tutela proferida por el tribunal superior del Distrito judicial de Bogota como consecuencia contratar servicios profesionales para apoyar al GIT de comunicación y prensa del 16 al 31 de julio de 2016</v>
          </cell>
          <cell r="AC394" t="str">
            <v>28716</v>
          </cell>
          <cell r="AD394" t="str">
            <v>26916</v>
          </cell>
          <cell r="AE394" t="str">
            <v>27816</v>
          </cell>
          <cell r="AF394" t="str">
            <v>163016</v>
          </cell>
          <cell r="AG394" t="str">
            <v>2016-08-29 00:00:00</v>
          </cell>
          <cell r="AH394" t="str">
            <v>159216</v>
          </cell>
          <cell r="AI394" t="str">
            <v>249829916</v>
          </cell>
          <cell r="AJ394">
            <v>0</v>
          </cell>
          <cell r="AK394" t="str">
            <v>2016-04-04 00:00:00</v>
          </cell>
          <cell r="AL394" t="str">
            <v>CONTRATO DE PRESTACION DE SERVICIOS - PROFESIONALES</v>
          </cell>
          <cell r="AM394" t="str">
            <v>C-158/16</v>
          </cell>
          <cell r="AN394" t="str">
            <v>Prestar apoyo al GIT de Prensa</v>
          </cell>
        </row>
        <row r="395">
          <cell r="A395">
            <v>159316</v>
          </cell>
          <cell r="B395" t="str">
            <v>2016-08-29 00:00:00</v>
          </cell>
          <cell r="C395" t="str">
            <v>2016-08-29 15:25:52</v>
          </cell>
          <cell r="D395" t="str">
            <v>ConOrdendePago</v>
          </cell>
          <cell r="E395">
            <v>3500000</v>
          </cell>
          <cell r="F395" t="str">
            <v>29,956.00</v>
          </cell>
          <cell r="G395" t="str">
            <v>0.00</v>
          </cell>
          <cell r="H395" t="str">
            <v>000</v>
          </cell>
          <cell r="I395" t="str">
            <v>Cédula de Ciudadanía</v>
          </cell>
          <cell r="J395" t="str">
            <v>79879602</v>
          </cell>
          <cell r="K395" t="str">
            <v>OSORIO SANCHEZ ANTONIO ANDRES</v>
          </cell>
          <cell r="L395" t="str">
            <v>Abono en cuenta</v>
          </cell>
          <cell r="M395" t="str">
            <v>Ahorro</v>
          </cell>
          <cell r="N395" t="str">
            <v>388038739</v>
          </cell>
          <cell r="O395" t="str">
            <v>Activa</v>
          </cell>
          <cell r="P395" t="str">
            <v>860002964</v>
          </cell>
          <cell r="Q395" t="str">
            <v>BANCO DE BOGOTA S. A.</v>
          </cell>
          <cell r="R395" t="str">
            <v>CGN- GESTION GENERAL</v>
          </cell>
          <cell r="S395" t="str">
            <v>C-223-1000-2</v>
          </cell>
          <cell r="T395" t="str">
            <v>FORTALECIMIENTO DE LOS SISTEMAS DE INFORMACIÒN Y CONSOLIDACIÒN CONTABLE NACIONAL</v>
          </cell>
          <cell r="U395" t="str">
            <v>3,500,000.00</v>
          </cell>
          <cell r="V395" t="str">
            <v>0.00</v>
          </cell>
          <cell r="W395" t="str">
            <v>3,500,000.00</v>
          </cell>
          <cell r="X395" t="str">
            <v>0.00</v>
          </cell>
          <cell r="Y395" t="str">
            <v>Nación</v>
          </cell>
          <cell r="Z395" t="str">
            <v>CSF</v>
          </cell>
          <cell r="AA395" t="str">
            <v>RECURSOS CORRIENTES</v>
          </cell>
          <cell r="AB395" t="str">
            <v>Pago de prestación de servicios profesionales en apoyo al GIT de informática de la CGN del 1 al 31 de agosto 2016</v>
          </cell>
          <cell r="AC395" t="str">
            <v>1416</v>
          </cell>
          <cell r="AD395" t="str">
            <v>1416</v>
          </cell>
          <cell r="AE395" t="str">
            <v>1416</v>
          </cell>
          <cell r="AF395" t="str">
            <v>163116</v>
          </cell>
          <cell r="AG395" t="str">
            <v>2016-08-29 00:00:00</v>
          </cell>
          <cell r="AH395" t="str">
            <v>159316</v>
          </cell>
          <cell r="AI395" t="str">
            <v>241448716</v>
          </cell>
          <cell r="AJ395">
            <v>0</v>
          </cell>
          <cell r="AK395" t="str">
            <v>2016-01-05 00:00:00</v>
          </cell>
          <cell r="AL395" t="str">
            <v>CONTRATO DE PRESTACION DE SERVICIOS - PROFESIONALES</v>
          </cell>
          <cell r="AM395" t="str">
            <v>C-09/16</v>
          </cell>
          <cell r="AN395" t="str">
            <v>Prestar apoyo al GIT de Apoyo Informático</v>
          </cell>
        </row>
        <row r="396">
          <cell r="A396">
            <v>159416</v>
          </cell>
          <cell r="B396" t="str">
            <v>2016-08-29 00:00:00</v>
          </cell>
          <cell r="C396" t="str">
            <v>2016-08-29 15:26:48</v>
          </cell>
          <cell r="D396" t="str">
            <v>ConOrdendePago</v>
          </cell>
          <cell r="E396">
            <v>5200000</v>
          </cell>
          <cell r="F396" t="str">
            <v>2,896,045.00</v>
          </cell>
          <cell r="G396" t="str">
            <v>0.00</v>
          </cell>
          <cell r="H396" t="str">
            <v>000</v>
          </cell>
          <cell r="I396" t="str">
            <v>Cédula de Ciudadanía</v>
          </cell>
          <cell r="J396" t="str">
            <v>72156120</v>
          </cell>
          <cell r="K396" t="str">
            <v>HERNANDEZ RUIZ FABIO DAVID</v>
          </cell>
          <cell r="L396" t="str">
            <v>Abono en cuenta</v>
          </cell>
          <cell r="M396" t="str">
            <v>Ahorro</v>
          </cell>
          <cell r="N396" t="str">
            <v>24527936491</v>
          </cell>
          <cell r="O396" t="str">
            <v>Activa</v>
          </cell>
          <cell r="P396" t="str">
            <v>860007335</v>
          </cell>
          <cell r="Q396" t="str">
            <v>BCSC S A</v>
          </cell>
          <cell r="R396" t="str">
            <v>CGN- GESTION GENERAL</v>
          </cell>
          <cell r="S396" t="str">
            <v>C-223-1000-2</v>
          </cell>
          <cell r="T396" t="str">
            <v>FORTALECIMIENTO DE LOS SISTEMAS DE INFORMACIÒN Y CONSOLIDACIÒN CONTABLE NACIONAL</v>
          </cell>
          <cell r="U396" t="str">
            <v>5,200,000.00</v>
          </cell>
          <cell r="V396" t="str">
            <v>0.00</v>
          </cell>
          <cell r="W396" t="str">
            <v>5,200,000.00</v>
          </cell>
          <cell r="X396" t="str">
            <v>0.00</v>
          </cell>
          <cell r="Y396" t="str">
            <v>Nación</v>
          </cell>
          <cell r="Z396" t="str">
            <v>CSF</v>
          </cell>
          <cell r="AA396" t="str">
            <v>RECURSOS CORRIENTES</v>
          </cell>
          <cell r="AB396" t="str">
            <v>Cancelación Prestación de servicios profesionales del 01 al 31 de Agosto de 2016.</v>
          </cell>
          <cell r="AC396" t="str">
            <v>5816</v>
          </cell>
          <cell r="AD396" t="str">
            <v>5616</v>
          </cell>
          <cell r="AE396" t="str">
            <v>5416</v>
          </cell>
          <cell r="AF396" t="str">
            <v>154816</v>
          </cell>
          <cell r="AG396" t="str">
            <v>2016-08-26 00:00:00</v>
          </cell>
          <cell r="AH396" t="str">
            <v>159416</v>
          </cell>
          <cell r="AI396" t="str">
            <v>241451316</v>
          </cell>
          <cell r="AJ396">
            <v>0</v>
          </cell>
          <cell r="AK396" t="str">
            <v>2016-01-18 00:00:00</v>
          </cell>
          <cell r="AL396" t="str">
            <v>CONTRATO DE PRESTACION DE SERVICIOS - PROFESIONALES</v>
          </cell>
          <cell r="AM396" t="str">
            <v>C-37/16</v>
          </cell>
          <cell r="AN396" t="str">
            <v>Prestar apoyo al GIT de Apoyo Informático</v>
          </cell>
        </row>
        <row r="397">
          <cell r="A397">
            <v>159516</v>
          </cell>
          <cell r="B397" t="str">
            <v>2016-08-29 00:00:00</v>
          </cell>
          <cell r="C397" t="str">
            <v>2016-08-29 15:35:16</v>
          </cell>
          <cell r="D397" t="str">
            <v>ConOrdendePago</v>
          </cell>
          <cell r="E397">
            <v>3400000</v>
          </cell>
          <cell r="F397" t="str">
            <v>29,100.00</v>
          </cell>
          <cell r="G397" t="str">
            <v>0.00</v>
          </cell>
          <cell r="H397" t="str">
            <v>000</v>
          </cell>
          <cell r="I397" t="str">
            <v>Cédula de Ciudadanía</v>
          </cell>
          <cell r="J397" t="str">
            <v>20768034</v>
          </cell>
          <cell r="K397" t="str">
            <v>BEJARANO HERNÁNDEZ JENNY HASLEYDI</v>
          </cell>
          <cell r="L397" t="str">
            <v>Abono en cuenta</v>
          </cell>
          <cell r="M397" t="str">
            <v>Ahorro</v>
          </cell>
          <cell r="N397" t="str">
            <v>14195837652</v>
          </cell>
          <cell r="O397" t="str">
            <v>Activa</v>
          </cell>
          <cell r="P397" t="str">
            <v>890903938</v>
          </cell>
          <cell r="Q397" t="str">
            <v>BANCOLOMBIA S.A.</v>
          </cell>
          <cell r="R397" t="str">
            <v>CGN- GESTION GENERAL</v>
          </cell>
          <cell r="S397" t="str">
            <v>C-520-1000-122</v>
          </cell>
          <cell r="T397" t="str">
            <v>FORTALECIMIENTO DE LOS SISTEMAS DE GESTIÓN DE LA CONTADURÍA GENERAL DE LA NACIÓN</v>
          </cell>
          <cell r="U397" t="str">
            <v>3,400,000.00</v>
          </cell>
          <cell r="V397" t="str">
            <v>0.00</v>
          </cell>
          <cell r="W397" t="str">
            <v>3,400,000.00</v>
          </cell>
          <cell r="X397" t="str">
            <v>0.00</v>
          </cell>
          <cell r="Y397" t="str">
            <v>Nación</v>
          </cell>
          <cell r="Z397" t="str">
            <v>CSF</v>
          </cell>
          <cell r="AA397" t="str">
            <v>RECURSOS CORRIENTES</v>
          </cell>
          <cell r="AB397" t="str">
            <v>Prestación de servicios profesionales en el GIT de planeación del 1 al 31 de agosto de 2016.</v>
          </cell>
          <cell r="AC397" t="str">
            <v>14116</v>
          </cell>
          <cell r="AD397" t="str">
            <v>13616</v>
          </cell>
          <cell r="AE397" t="str">
            <v>12516</v>
          </cell>
          <cell r="AF397" t="str">
            <v>163216</v>
          </cell>
          <cell r="AG397" t="str">
            <v>2016-08-29 00:00:00</v>
          </cell>
          <cell r="AH397" t="str">
            <v>159516</v>
          </cell>
          <cell r="AI397" t="str">
            <v>241459816</v>
          </cell>
          <cell r="AJ397">
            <v>0</v>
          </cell>
          <cell r="AK397" t="str">
            <v>2016-01-22 00:00:00</v>
          </cell>
          <cell r="AL397" t="str">
            <v>CONTRATO DE PRESTACION DE SERVICIOS - PROFESIONALES</v>
          </cell>
          <cell r="AM397" t="str">
            <v>C-112/16</v>
          </cell>
          <cell r="AN397" t="str">
            <v>Prestar apoyo al GIT de Planeación</v>
          </cell>
        </row>
        <row r="398">
          <cell r="A398">
            <v>159616</v>
          </cell>
          <cell r="B398" t="str">
            <v>2016-08-29 00:00:00</v>
          </cell>
          <cell r="C398" t="str">
            <v>2016-08-29 15:49:48</v>
          </cell>
          <cell r="D398" t="str">
            <v>ConOrdendePago</v>
          </cell>
          <cell r="E398">
            <v>3650000</v>
          </cell>
          <cell r="F398" t="str">
            <v>31,239.00</v>
          </cell>
          <cell r="G398" t="str">
            <v>0.00</v>
          </cell>
          <cell r="H398" t="str">
            <v>000</v>
          </cell>
          <cell r="I398" t="str">
            <v>Cédula de Ciudadanía</v>
          </cell>
          <cell r="J398" t="str">
            <v>43288129</v>
          </cell>
          <cell r="K398" t="str">
            <v>ARROYAVE CARDONA MARIA ELENA</v>
          </cell>
          <cell r="L398" t="str">
            <v>Abono en cuenta</v>
          </cell>
          <cell r="M398" t="str">
            <v>Ahorro</v>
          </cell>
          <cell r="N398" t="str">
            <v>10242630524</v>
          </cell>
          <cell r="O398" t="str">
            <v>Activa</v>
          </cell>
          <cell r="P398" t="str">
            <v>890903938</v>
          </cell>
          <cell r="Q398" t="str">
            <v>BANCOLOMBIA S.A.</v>
          </cell>
          <cell r="R398" t="str">
            <v>CGN- GESTION GENERAL</v>
          </cell>
          <cell r="S398" t="str">
            <v>C-520-1000-122</v>
          </cell>
          <cell r="T398" t="str">
            <v>FORTALECIMIENTO DE LOS SISTEMAS DE GESTIÓN DE LA CONTADURÍA GENERAL DE LA NACIÓN</v>
          </cell>
          <cell r="U398" t="str">
            <v>3,650,000.00</v>
          </cell>
          <cell r="V398" t="str">
            <v>0.00</v>
          </cell>
          <cell r="W398" t="str">
            <v>3,650,000.00</v>
          </cell>
          <cell r="X398" t="str">
            <v>0.00</v>
          </cell>
          <cell r="Y398" t="str">
            <v>Nación</v>
          </cell>
          <cell r="Z398" t="str">
            <v>CSF</v>
          </cell>
          <cell r="AA398" t="str">
            <v>RECURSOS CORRIENTES</v>
          </cell>
          <cell r="AB398" t="str">
            <v>Prestación de servicios profesionales en el GIT de planeación del 1 al 31 de agosto de 2016.</v>
          </cell>
          <cell r="AC398" t="str">
            <v>15516</v>
          </cell>
          <cell r="AD398" t="str">
            <v>15016</v>
          </cell>
          <cell r="AE398" t="str">
            <v>15616</v>
          </cell>
          <cell r="AF398" t="str">
            <v>163316</v>
          </cell>
          <cell r="AG398" t="str">
            <v>2016-08-29 00:00:00</v>
          </cell>
          <cell r="AH398" t="str">
            <v>159616</v>
          </cell>
          <cell r="AI398" t="str">
            <v>241849716</v>
          </cell>
          <cell r="AJ398">
            <v>0</v>
          </cell>
          <cell r="AK398" t="str">
            <v>2016-01-26 00:00:00</v>
          </cell>
          <cell r="AL398" t="str">
            <v>CONTRATO DE PRESTACION DE SERVICIOS - PROFESIONALES</v>
          </cell>
          <cell r="AM398" t="str">
            <v>C-122/16</v>
          </cell>
          <cell r="AN398" t="str">
            <v>Prestar apoyo al GIT de Planeación</v>
          </cell>
        </row>
        <row r="399">
          <cell r="A399">
            <v>159716</v>
          </cell>
          <cell r="B399" t="str">
            <v>2016-08-30 00:00:00</v>
          </cell>
          <cell r="C399" t="str">
            <v>2016-08-30 08:07:07</v>
          </cell>
          <cell r="D399" t="str">
            <v>ConOrdendePago</v>
          </cell>
          <cell r="E399">
            <v>2700000</v>
          </cell>
          <cell r="F399" t="str">
            <v>389,778.00</v>
          </cell>
          <cell r="G399" t="str">
            <v>0.00</v>
          </cell>
          <cell r="H399" t="str">
            <v>000</v>
          </cell>
          <cell r="I399" t="str">
            <v>Cédula de Ciudadanía</v>
          </cell>
          <cell r="J399" t="str">
            <v>17680359</v>
          </cell>
          <cell r="K399" t="str">
            <v>TORRES PARRA WILLIAM HENRRY</v>
          </cell>
          <cell r="L399" t="str">
            <v>Abono en cuenta</v>
          </cell>
          <cell r="M399" t="str">
            <v>Ahorro</v>
          </cell>
          <cell r="N399" t="str">
            <v>000770016806</v>
          </cell>
          <cell r="O399" t="str">
            <v>Activa</v>
          </cell>
          <cell r="P399" t="str">
            <v>860034313</v>
          </cell>
          <cell r="Q399" t="str">
            <v>BANCO DAVIVIENDA S.A.</v>
          </cell>
          <cell r="R399" t="str">
            <v>CGN- GESTION GENERAL</v>
          </cell>
          <cell r="S399" t="str">
            <v>C-223-1000-2</v>
          </cell>
          <cell r="T399" t="str">
            <v>FORTALECIMIENTO DE LOS SISTEMAS DE INFORMACIÒN Y CONSOLIDACIÒN CONTABLE NACIONAL</v>
          </cell>
          <cell r="U399" t="str">
            <v>2,700,000.00</v>
          </cell>
          <cell r="V399" t="str">
            <v>0.00</v>
          </cell>
          <cell r="W399" t="str">
            <v>2,700,000.00</v>
          </cell>
          <cell r="X399" t="str">
            <v>0.00</v>
          </cell>
          <cell r="Y399" t="str">
            <v>Nación</v>
          </cell>
          <cell r="Z399" t="str">
            <v>CSF</v>
          </cell>
          <cell r="AA399" t="str">
            <v>RECURSOS CORRIENTES</v>
          </cell>
          <cell r="AB399" t="str">
            <v>Pago de prestación de servicios en apoyo al GIT de informática de la CGN del 1 al 31 de agosto 2016</v>
          </cell>
          <cell r="AC399" t="str">
            <v>8816</v>
          </cell>
          <cell r="AD399" t="str">
            <v>8216</v>
          </cell>
          <cell r="AE399" t="str">
            <v>7816</v>
          </cell>
          <cell r="AF399" t="str">
            <v>163516</v>
          </cell>
          <cell r="AG399" t="str">
            <v>2016-08-30 00:00:00</v>
          </cell>
          <cell r="AH399" t="str">
            <v>159716</v>
          </cell>
          <cell r="AI399" t="str">
            <v>241462116</v>
          </cell>
          <cell r="AJ399">
            <v>0</v>
          </cell>
          <cell r="AK399" t="str">
            <v>2016-01-19 00:00:00</v>
          </cell>
          <cell r="AL399" t="str">
            <v>CONTRATO DE PRESTACION DE SERVICIOS</v>
          </cell>
          <cell r="AM399" t="str">
            <v>C-67/16</v>
          </cell>
          <cell r="AN399" t="str">
            <v>Prestar apoyo al GIT de Apoyo Informático</v>
          </cell>
        </row>
        <row r="400">
          <cell r="A400">
            <v>159816</v>
          </cell>
          <cell r="B400" t="str">
            <v>2016-08-30 00:00:00</v>
          </cell>
          <cell r="C400" t="str">
            <v>2016-08-30 08:15:57</v>
          </cell>
          <cell r="D400" t="str">
            <v>ConOrdendePago</v>
          </cell>
          <cell r="E400">
            <v>4200000</v>
          </cell>
          <cell r="F400" t="str">
            <v>1,256,822.00</v>
          </cell>
          <cell r="G400" t="str">
            <v>0.00</v>
          </cell>
          <cell r="H400" t="str">
            <v>000</v>
          </cell>
          <cell r="I400" t="str">
            <v>Cédula de Ciudadanía</v>
          </cell>
          <cell r="J400" t="str">
            <v>19269864</v>
          </cell>
          <cell r="K400" t="str">
            <v>VARELA LEON LUIS FRANCISCO</v>
          </cell>
          <cell r="L400" t="str">
            <v>Abono en cuenta</v>
          </cell>
          <cell r="M400" t="str">
            <v>Ahorro</v>
          </cell>
          <cell r="N400" t="str">
            <v>251817078</v>
          </cell>
          <cell r="O400" t="str">
            <v>Activa</v>
          </cell>
          <cell r="P400" t="str">
            <v>890300279</v>
          </cell>
          <cell r="Q400" t="str">
            <v>BANCO DE OCCIDENTE</v>
          </cell>
          <cell r="R400" t="str">
            <v>CGN- GESTION GENERAL</v>
          </cell>
          <cell r="S400" t="str">
            <v>C-223-1000-2</v>
          </cell>
          <cell r="T400" t="str">
            <v>FORTALECIMIENTO DE LOS SISTEMAS DE INFORMACIÒN Y CONSOLIDACIÒN CONTABLE NACIONAL</v>
          </cell>
          <cell r="U400" t="str">
            <v>4,200,000.00</v>
          </cell>
          <cell r="V400" t="str">
            <v>0.00</v>
          </cell>
          <cell r="W400" t="str">
            <v>4,200,000.00</v>
          </cell>
          <cell r="X400" t="str">
            <v>0.00</v>
          </cell>
          <cell r="Y400" t="str">
            <v>Nación</v>
          </cell>
          <cell r="Z400" t="str">
            <v>CSF</v>
          </cell>
          <cell r="AA400" t="str">
            <v>RECURSOS CORRIENTES</v>
          </cell>
          <cell r="AB400" t="str">
            <v>Pago de prestación de servicios profesionales en apoyo al GIT de informática de la CGN del 1 al 31 de agosto 2016</v>
          </cell>
          <cell r="AC400" t="str">
            <v>6116</v>
          </cell>
          <cell r="AD400" t="str">
            <v>5916</v>
          </cell>
          <cell r="AE400" t="str">
            <v>5716</v>
          </cell>
          <cell r="AF400" t="str">
            <v>163616</v>
          </cell>
          <cell r="AG400" t="str">
            <v>2016-08-30 00:00:00</v>
          </cell>
          <cell r="AH400" t="str">
            <v>159816</v>
          </cell>
          <cell r="AI400" t="str">
            <v>241467216</v>
          </cell>
          <cell r="AJ400">
            <v>0</v>
          </cell>
          <cell r="AK400" t="str">
            <v>2016-01-18 00:00:00</v>
          </cell>
          <cell r="AL400" t="str">
            <v>CONTRATO DE PRESTACION DE SERVICIOS - PROFESIONALES</v>
          </cell>
          <cell r="AM400" t="str">
            <v>C-50/16</v>
          </cell>
          <cell r="AN400" t="str">
            <v>Prestar apoyo al GIT de Apoyo Informático</v>
          </cell>
        </row>
        <row r="401">
          <cell r="A401">
            <v>159916</v>
          </cell>
          <cell r="B401" t="str">
            <v>2016-08-30 00:00:00</v>
          </cell>
          <cell r="C401" t="str">
            <v>2016-08-30 08:38:22</v>
          </cell>
          <cell r="D401" t="str">
            <v>ConOrdendePago</v>
          </cell>
          <cell r="E401">
            <v>2700000</v>
          </cell>
          <cell r="F401" t="str">
            <v>1,452,571.00</v>
          </cell>
          <cell r="G401" t="str">
            <v>0.00</v>
          </cell>
          <cell r="H401" t="str">
            <v>000</v>
          </cell>
          <cell r="I401" t="str">
            <v>Cédula de Ciudadanía</v>
          </cell>
          <cell r="J401" t="str">
            <v>51787819</v>
          </cell>
          <cell r="K401" t="str">
            <v>APONTE URREGO CARMEN PATRICIA</v>
          </cell>
          <cell r="L401" t="str">
            <v>Abono en cuenta</v>
          </cell>
          <cell r="M401" t="str">
            <v>Ahorro</v>
          </cell>
          <cell r="N401" t="str">
            <v>132122599</v>
          </cell>
          <cell r="O401" t="str">
            <v>Activa</v>
          </cell>
          <cell r="P401" t="str">
            <v>860003020</v>
          </cell>
          <cell r="Q401" t="str">
            <v>BANCO BILBAO VIZCAYA ARGENTARIA COLOMBIA S.A. BBVA</v>
          </cell>
          <cell r="R401" t="str">
            <v>CGN- GESTION GENERAL</v>
          </cell>
          <cell r="S401" t="str">
            <v>C-450-1000-1</v>
          </cell>
          <cell r="T401" t="str">
            <v>MODERNIZACIÓN DE LA REGULACIÓN CONTABLE PÚBLICA EN COLOMBIA</v>
          </cell>
          <cell r="U401" t="str">
            <v>2,700,000.00</v>
          </cell>
          <cell r="V401" t="str">
            <v>0.00</v>
          </cell>
          <cell r="W401" t="str">
            <v>2,700,000.00</v>
          </cell>
          <cell r="X401" t="str">
            <v>0.00</v>
          </cell>
          <cell r="Y401" t="str">
            <v>Nación</v>
          </cell>
          <cell r="Z401" t="str">
            <v>CSF</v>
          </cell>
          <cell r="AA401" t="str">
            <v>RECURSOS CORRIENTES</v>
          </cell>
          <cell r="AB401" t="str">
            <v>Pago de prestación de servicios en apoyo a la Subcontaduria general y de investigación de la información de la CGN del1 al 31 de agosto 2016</v>
          </cell>
          <cell r="AC401" t="str">
            <v>2616</v>
          </cell>
          <cell r="AD401" t="str">
            <v>2516</v>
          </cell>
          <cell r="AE401" t="str">
            <v>2416</v>
          </cell>
          <cell r="AF401" t="str">
            <v>163716</v>
          </cell>
          <cell r="AG401" t="str">
            <v>2016-08-30 00:00:00</v>
          </cell>
          <cell r="AH401" t="str">
            <v>159916</v>
          </cell>
          <cell r="AI401" t="str">
            <v>241469816</v>
          </cell>
          <cell r="AJ401">
            <v>0</v>
          </cell>
          <cell r="AK401" t="str">
            <v>2016-01-13 00:00:00</v>
          </cell>
          <cell r="AL401" t="str">
            <v>CONTRATO DE PRESTACION DE SERVICIOS - PROFESIONALES</v>
          </cell>
          <cell r="AM401" t="str">
            <v>C-20/16</v>
          </cell>
          <cell r="AN401" t="str">
            <v>Prestar apoyo a la Subc. General y de Investigación</v>
          </cell>
        </row>
        <row r="402">
          <cell r="A402">
            <v>160016</v>
          </cell>
          <cell r="B402" t="str">
            <v>2016-08-30 00:00:00</v>
          </cell>
          <cell r="C402" t="str">
            <v>2016-08-30 08:52:15</v>
          </cell>
          <cell r="D402" t="str">
            <v>ConOrdendePago</v>
          </cell>
          <cell r="E402">
            <v>3400000</v>
          </cell>
          <cell r="F402" t="str">
            <v>29,100.00</v>
          </cell>
          <cell r="G402" t="str">
            <v>0.00</v>
          </cell>
          <cell r="H402" t="str">
            <v>000</v>
          </cell>
          <cell r="I402" t="str">
            <v>Cédula de Ciudadanía</v>
          </cell>
          <cell r="J402" t="str">
            <v>49794328</v>
          </cell>
          <cell r="K402" t="str">
            <v>RODRIGUEZ MANJARREZ MARIA DEL ROSARIO</v>
          </cell>
          <cell r="L402" t="str">
            <v>Abono en cuenta</v>
          </cell>
          <cell r="M402" t="str">
            <v>Ahorro</v>
          </cell>
          <cell r="N402" t="str">
            <v>84435808602</v>
          </cell>
          <cell r="O402" t="str">
            <v>Activa</v>
          </cell>
          <cell r="P402" t="str">
            <v>890903938</v>
          </cell>
          <cell r="Q402" t="str">
            <v>BANCOLOMBIA S.A.</v>
          </cell>
          <cell r="R402" t="str">
            <v>CGN- GESTION GENERAL</v>
          </cell>
          <cell r="S402" t="str">
            <v>A-1-0-2-12</v>
          </cell>
          <cell r="T402" t="str">
            <v>HONORARIOS</v>
          </cell>
          <cell r="U402" t="str">
            <v>3,400,000.00</v>
          </cell>
          <cell r="V402" t="str">
            <v>0.00</v>
          </cell>
          <cell r="W402" t="str">
            <v>3,400,000.00</v>
          </cell>
          <cell r="X402" t="str">
            <v>0.00</v>
          </cell>
          <cell r="Y402" t="str">
            <v>Nación</v>
          </cell>
          <cell r="Z402" t="str">
            <v>CSF</v>
          </cell>
          <cell r="AA402" t="str">
            <v>RECURSOS CORRIENTES</v>
          </cell>
          <cell r="AB402" t="str">
            <v>Pago de prestación de servicios profesionales en apoyo al GIT de jurídica de la CGN del 1 al 31 de agosto 2016</v>
          </cell>
          <cell r="AC402" t="str">
            <v>14016</v>
          </cell>
          <cell r="AD402" t="str">
            <v>13516</v>
          </cell>
          <cell r="AE402" t="str">
            <v>18016</v>
          </cell>
          <cell r="AF402" t="str">
            <v>163816</v>
          </cell>
          <cell r="AG402" t="str">
            <v>2016-08-30 00:00:00</v>
          </cell>
          <cell r="AH402" t="str">
            <v>160016</v>
          </cell>
          <cell r="AI402" t="str">
            <v>241472216</v>
          </cell>
          <cell r="AJ402">
            <v>0</v>
          </cell>
          <cell r="AK402" t="str">
            <v>2016-02-03 00:00:00</v>
          </cell>
          <cell r="AL402" t="str">
            <v>CONTRATO DE PRESTACION DE SERVICIOS - PROFESIONALES</v>
          </cell>
          <cell r="AM402" t="str">
            <v>C-143/16</v>
          </cell>
          <cell r="AN402" t="str">
            <v>Prestar apoyo al GIT de Jurídica</v>
          </cell>
        </row>
        <row r="403">
          <cell r="A403">
            <v>160116</v>
          </cell>
          <cell r="B403" t="str">
            <v>2016-08-30 00:00:00</v>
          </cell>
          <cell r="C403" t="str">
            <v>2016-08-30 09:02:26</v>
          </cell>
          <cell r="D403" t="str">
            <v>ConOrdendePago</v>
          </cell>
          <cell r="E403">
            <v>4500000</v>
          </cell>
          <cell r="F403" t="str">
            <v>41,296.00</v>
          </cell>
          <cell r="G403" t="str">
            <v>0.00</v>
          </cell>
          <cell r="H403" t="str">
            <v>000</v>
          </cell>
          <cell r="I403" t="str">
            <v>Cédula de Ciudadanía</v>
          </cell>
          <cell r="J403" t="str">
            <v>41520225</v>
          </cell>
          <cell r="K403" t="str">
            <v>MUÑOZ HERNANDEZ MARIA ELIZABETH</v>
          </cell>
          <cell r="L403" t="str">
            <v>Abono en cuenta</v>
          </cell>
          <cell r="M403" t="str">
            <v>Ahorro</v>
          </cell>
          <cell r="N403" t="str">
            <v>007000695473</v>
          </cell>
          <cell r="O403" t="str">
            <v>Activa</v>
          </cell>
          <cell r="P403" t="str">
            <v>860034313</v>
          </cell>
          <cell r="Q403" t="str">
            <v>BANCO DAVIVIENDA S.A.</v>
          </cell>
          <cell r="R403" t="str">
            <v>CGN- GESTION GENERAL</v>
          </cell>
          <cell r="S403" t="str">
            <v>C-450-1000-1</v>
          </cell>
          <cell r="T403" t="str">
            <v>MODERNIZACIÓN DE LA REGULACIÓN CONTABLE PÚBLICA EN COLOMBIA</v>
          </cell>
          <cell r="U403" t="str">
            <v>4,500,000.00</v>
          </cell>
          <cell r="V403" t="str">
            <v>0.00</v>
          </cell>
          <cell r="W403" t="str">
            <v>4,500,000.00</v>
          </cell>
          <cell r="X403" t="str">
            <v>0.00</v>
          </cell>
          <cell r="Y403" t="str">
            <v>Nación</v>
          </cell>
          <cell r="Z403" t="str">
            <v>CSF</v>
          </cell>
          <cell r="AA403" t="str">
            <v>RECURSOS CORRIENTES</v>
          </cell>
          <cell r="AB403" t="str">
            <v>Prestación de servicios profesionales en el GIT de doctrina y capacitación del 1 al 31 de agosto de 2016.</v>
          </cell>
          <cell r="AC403" t="str">
            <v>2416</v>
          </cell>
          <cell r="AD403" t="str">
            <v>2316</v>
          </cell>
          <cell r="AE403" t="str">
            <v>2216</v>
          </cell>
          <cell r="AF403" t="str">
            <v>163416</v>
          </cell>
          <cell r="AG403" t="str">
            <v>2016-08-29 00:00:00</v>
          </cell>
          <cell r="AH403" t="str">
            <v>160116</v>
          </cell>
          <cell r="AI403" t="str">
            <v>241474716</v>
          </cell>
          <cell r="AJ403">
            <v>0</v>
          </cell>
          <cell r="AK403" t="str">
            <v>2016-01-13 00:00:00</v>
          </cell>
          <cell r="AL403" t="str">
            <v>CONTRATO DE PRESTACION DE SERVICIOS - PROFESIONALES</v>
          </cell>
          <cell r="AM403" t="str">
            <v>C-15/16</v>
          </cell>
          <cell r="AN403" t="str">
            <v>Prestar apoyo al GIT de Doctrina y Capacitación</v>
          </cell>
        </row>
        <row r="404">
          <cell r="A404">
            <v>160216</v>
          </cell>
          <cell r="B404" t="str">
            <v>2016-08-30 00:00:00</v>
          </cell>
          <cell r="C404" t="str">
            <v>2016-08-30 09:13:15</v>
          </cell>
          <cell r="D404" t="str">
            <v>ConOrdendePago</v>
          </cell>
          <cell r="E404">
            <v>4700000</v>
          </cell>
          <cell r="F404" t="str">
            <v>1,066,226.00</v>
          </cell>
          <cell r="G404" t="str">
            <v>0.00</v>
          </cell>
          <cell r="H404" t="str">
            <v>000</v>
          </cell>
          <cell r="I404" t="str">
            <v>Cédula de Ciudadanía</v>
          </cell>
          <cell r="J404" t="str">
            <v>51881817</v>
          </cell>
          <cell r="K404" t="str">
            <v>LATORRE RODRIGUEZ ALEJANDRA MONICA</v>
          </cell>
          <cell r="L404" t="str">
            <v>Abono en cuenta</v>
          </cell>
          <cell r="M404" t="str">
            <v>Ahorro</v>
          </cell>
          <cell r="N404" t="str">
            <v>451500070565</v>
          </cell>
          <cell r="O404" t="str">
            <v>Activa</v>
          </cell>
          <cell r="P404" t="str">
            <v>860034313</v>
          </cell>
          <cell r="Q404" t="str">
            <v>BANCO DAVIVIENDA S.A.</v>
          </cell>
          <cell r="R404" t="str">
            <v>CGN- GESTION GENERAL</v>
          </cell>
          <cell r="S404" t="str">
            <v>C-223-1000-2</v>
          </cell>
          <cell r="T404" t="str">
            <v>FORTALECIMIENTO DE LOS SISTEMAS DE INFORMACIÒN Y CONSOLIDACIÒN CONTABLE NACIONAL</v>
          </cell>
          <cell r="U404" t="str">
            <v>4,700,000.00</v>
          </cell>
          <cell r="V404" t="str">
            <v>0.00</v>
          </cell>
          <cell r="W404" t="str">
            <v>4,700,000.00</v>
          </cell>
          <cell r="X404" t="str">
            <v>0.00</v>
          </cell>
          <cell r="Y404" t="str">
            <v>Nación</v>
          </cell>
          <cell r="Z404" t="str">
            <v>CSF</v>
          </cell>
          <cell r="AA404" t="str">
            <v>RECURSOS CORRIENTES</v>
          </cell>
          <cell r="AB404" t="str">
            <v>Pago de prestación de servicios profesionales en apoyo al GIT de CHIP, CGN del 1 al 31 de agosto 2016</v>
          </cell>
          <cell r="AC404" t="str">
            <v>10716</v>
          </cell>
          <cell r="AD404" t="str">
            <v>10416</v>
          </cell>
          <cell r="AE404" t="str">
            <v>9216</v>
          </cell>
          <cell r="AF404" t="str">
            <v>163916</v>
          </cell>
          <cell r="AG404" t="str">
            <v>2016-08-30 00:00:00</v>
          </cell>
          <cell r="AH404" t="str">
            <v>160216</v>
          </cell>
          <cell r="AI404" t="str">
            <v>241807916</v>
          </cell>
          <cell r="AJ404">
            <v>0</v>
          </cell>
          <cell r="AK404" t="str">
            <v>2016-01-20 00:00:00</v>
          </cell>
          <cell r="AL404" t="str">
            <v>CONTRATO DE PRESTACION DE SERVICIOS - PROFESIONALES</v>
          </cell>
          <cell r="AM404" t="str">
            <v>C-87/16</v>
          </cell>
          <cell r="AN404" t="str">
            <v>Prestar apoyo al GIT de CHIP</v>
          </cell>
        </row>
        <row r="405">
          <cell r="A405">
            <v>160316</v>
          </cell>
          <cell r="B405" t="str">
            <v>2016-08-30 00:00:00</v>
          </cell>
          <cell r="C405" t="str">
            <v>2016-08-30 09:16:15</v>
          </cell>
          <cell r="D405" t="str">
            <v>ConOrdendePago</v>
          </cell>
          <cell r="E405">
            <v>2950000</v>
          </cell>
          <cell r="F405" t="str">
            <v>25,248.00</v>
          </cell>
          <cell r="G405" t="str">
            <v>0.00</v>
          </cell>
          <cell r="H405" t="str">
            <v>000</v>
          </cell>
          <cell r="I405" t="str">
            <v>Cédula de Ciudadanía</v>
          </cell>
          <cell r="J405" t="str">
            <v>52278848</v>
          </cell>
          <cell r="K405" t="str">
            <v>VARELA ROSAS OLGA LUCIA</v>
          </cell>
          <cell r="L405" t="str">
            <v>Abono en cuenta</v>
          </cell>
          <cell r="M405" t="str">
            <v>Ahorro</v>
          </cell>
          <cell r="N405" t="str">
            <v>008300672345</v>
          </cell>
          <cell r="O405" t="str">
            <v>Activa</v>
          </cell>
          <cell r="P405" t="str">
            <v>860034313</v>
          </cell>
          <cell r="Q405" t="str">
            <v>BANCO DAVIVIENDA S.A.</v>
          </cell>
          <cell r="R405" t="str">
            <v>CGN- GESTION GENERAL</v>
          </cell>
          <cell r="S405" t="str">
            <v>C-223-1000-2</v>
          </cell>
          <cell r="T405" t="str">
            <v>FORTALECIMIENTO DE LOS SISTEMAS DE INFORMACIÒN Y CONSOLIDACIÒN CONTABLE NACIONAL</v>
          </cell>
          <cell r="U405" t="str">
            <v>2,950,000.00</v>
          </cell>
          <cell r="V405" t="str">
            <v>0.00</v>
          </cell>
          <cell r="W405" t="str">
            <v>2,950,000.00</v>
          </cell>
          <cell r="X405" t="str">
            <v>0.00</v>
          </cell>
          <cell r="Y405" t="str">
            <v>Nación</v>
          </cell>
          <cell r="Z405" t="str">
            <v>CSF</v>
          </cell>
          <cell r="AA405" t="str">
            <v>RECURSOS CORRIENTES</v>
          </cell>
          <cell r="AB405" t="str">
            <v>Prestación de servicios de apoyo en el GIT de procesamiento y análisis de productos del 1 al 31 de agosto de 2016.</v>
          </cell>
          <cell r="AC405" t="str">
            <v>8016</v>
          </cell>
          <cell r="AD405" t="str">
            <v>7516</v>
          </cell>
          <cell r="AE405" t="str">
            <v>6616</v>
          </cell>
          <cell r="AF405" t="str">
            <v>164016</v>
          </cell>
          <cell r="AG405" t="str">
            <v>2016-08-30 00:00:00</v>
          </cell>
          <cell r="AH405" t="str">
            <v>160316</v>
          </cell>
          <cell r="AI405" t="str">
            <v>241810316</v>
          </cell>
          <cell r="AJ405">
            <v>0</v>
          </cell>
          <cell r="AK405" t="str">
            <v>2016-01-19 00:00:00</v>
          </cell>
          <cell r="AL405" t="str">
            <v>CONTRATO DE PRESTACION DE SERVICIOS</v>
          </cell>
          <cell r="AM405" t="str">
            <v>C-44/16</v>
          </cell>
          <cell r="AN405" t="str">
            <v>Prestar apoyo al GIT de Procesamiento y Análisis de Productos</v>
          </cell>
        </row>
        <row r="406">
          <cell r="A406">
            <v>160416</v>
          </cell>
          <cell r="B406" t="str">
            <v>2016-08-30 00:00:00</v>
          </cell>
          <cell r="C406" t="str">
            <v>2016-08-30 09:19:26</v>
          </cell>
          <cell r="D406" t="str">
            <v>ConOrdendePago</v>
          </cell>
          <cell r="E406">
            <v>7500000</v>
          </cell>
          <cell r="F406" t="str">
            <v>503,315.00</v>
          </cell>
          <cell r="G406" t="str">
            <v>0.00</v>
          </cell>
          <cell r="H406" t="str">
            <v>000</v>
          </cell>
          <cell r="I406" t="str">
            <v>Cédula de Ciudadanía</v>
          </cell>
          <cell r="J406" t="str">
            <v>75095374</v>
          </cell>
          <cell r="K406" t="str">
            <v>OLAYA ARIAS FELIPE ANTONIO</v>
          </cell>
          <cell r="L406" t="str">
            <v>Abono en cuenta</v>
          </cell>
          <cell r="M406" t="str">
            <v>Ahorro</v>
          </cell>
          <cell r="N406" t="str">
            <v>05909844853</v>
          </cell>
          <cell r="O406" t="str">
            <v>Activa</v>
          </cell>
          <cell r="P406" t="str">
            <v>890903938</v>
          </cell>
          <cell r="Q406" t="str">
            <v>BANCOLOMBIA S.A.</v>
          </cell>
          <cell r="R406" t="str">
            <v>CGN- GESTION GENERAL</v>
          </cell>
          <cell r="S406" t="str">
            <v>A-1-0-2-12</v>
          </cell>
          <cell r="T406" t="str">
            <v>HONORARIOS</v>
          </cell>
          <cell r="U406" t="str">
            <v>7,500,000.00</v>
          </cell>
          <cell r="V406" t="str">
            <v>0.00</v>
          </cell>
          <cell r="W406" t="str">
            <v>7,500,000.00</v>
          </cell>
          <cell r="X406" t="str">
            <v>0.00</v>
          </cell>
          <cell r="Y406" t="str">
            <v>Nación</v>
          </cell>
          <cell r="Z406" t="str">
            <v>CSF</v>
          </cell>
          <cell r="AA406" t="str">
            <v>RECURSOS CORRIENTES</v>
          </cell>
          <cell r="AB406" t="str">
            <v>Pago de prestación de servicios profesionales en apoyo a la CGN del 1 al 31 de agosto 2016</v>
          </cell>
          <cell r="AC406" t="str">
            <v>23716</v>
          </cell>
          <cell r="AD406" t="str">
            <v>22116</v>
          </cell>
          <cell r="AE406" t="str">
            <v>19316</v>
          </cell>
          <cell r="AF406" t="str">
            <v>164116</v>
          </cell>
          <cell r="AG406" t="str">
            <v>2016-08-30 00:00:00</v>
          </cell>
          <cell r="AH406" t="str">
            <v>160416</v>
          </cell>
          <cell r="AI406" t="str">
            <v>242041116</v>
          </cell>
          <cell r="AJ406">
            <v>0</v>
          </cell>
          <cell r="AK406" t="str">
            <v>2016-02-11 00:00:00</v>
          </cell>
          <cell r="AL406" t="str">
            <v>CONTRATO DE PRESTACION DE SERVICIOS - PROFESIONALES</v>
          </cell>
          <cell r="AM406" t="str">
            <v>C-149/16</v>
          </cell>
          <cell r="AN406" t="str">
            <v>Prestar apoyo al Despacho</v>
          </cell>
        </row>
        <row r="407">
          <cell r="A407">
            <v>160516</v>
          </cell>
          <cell r="B407" t="str">
            <v>2016-08-30 00:00:00</v>
          </cell>
          <cell r="C407" t="str">
            <v>2016-08-30 09:25:06</v>
          </cell>
          <cell r="D407" t="str">
            <v>ConOrdendePago</v>
          </cell>
          <cell r="E407">
            <v>2400000</v>
          </cell>
          <cell r="F407" t="str">
            <v>20,541.00</v>
          </cell>
          <cell r="G407" t="str">
            <v>0.00</v>
          </cell>
          <cell r="H407" t="str">
            <v>000</v>
          </cell>
          <cell r="I407" t="str">
            <v>Cédula de Ciudadanía</v>
          </cell>
          <cell r="J407" t="str">
            <v>1076220768</v>
          </cell>
          <cell r="K407" t="str">
            <v>AVILA CANO NURY STEPHANIE</v>
          </cell>
          <cell r="L407" t="str">
            <v>Abono en cuenta</v>
          </cell>
          <cell r="M407" t="str">
            <v>Ahorro</v>
          </cell>
          <cell r="N407" t="str">
            <v>466100034563</v>
          </cell>
          <cell r="O407" t="str">
            <v>Activa</v>
          </cell>
          <cell r="P407" t="str">
            <v>860034313</v>
          </cell>
          <cell r="Q407" t="str">
            <v>BANCO DAVIVIENDA S.A.</v>
          </cell>
          <cell r="R407" t="str">
            <v>CGN- GESTION GENERAL</v>
          </cell>
          <cell r="S407" t="str">
            <v>C-510-1000-1</v>
          </cell>
          <cell r="T407" t="str">
            <v>CAPACITACION, DIVULGACION Y ASISTENCIA TECNICA EN CONTABILIDAD PUBLICA</v>
          </cell>
          <cell r="U407" t="str">
            <v>2,400,000.00</v>
          </cell>
          <cell r="V407" t="str">
            <v>0.00</v>
          </cell>
          <cell r="W407" t="str">
            <v>2,400,000.00</v>
          </cell>
          <cell r="X407" t="str">
            <v>0.00</v>
          </cell>
          <cell r="Y407" t="str">
            <v>Nación</v>
          </cell>
          <cell r="Z407" t="str">
            <v>CSF</v>
          </cell>
          <cell r="AA407" t="str">
            <v>RECURSOS CORRIENTES</v>
          </cell>
          <cell r="AB407" t="str">
            <v>Prestación de servicios de apoyo al GIT logístico de capacitación y prensa del 1 al 31 de agosto de 2016.</v>
          </cell>
          <cell r="AC407" t="str">
            <v>29316</v>
          </cell>
          <cell r="AD407" t="str">
            <v>27516</v>
          </cell>
          <cell r="AE407" t="str">
            <v>28516</v>
          </cell>
          <cell r="AF407" t="str">
            <v>164216</v>
          </cell>
          <cell r="AG407" t="str">
            <v>2016-08-30 00:00:00</v>
          </cell>
          <cell r="AH407" t="str">
            <v>160516</v>
          </cell>
          <cell r="AI407" t="str">
            <v>241851916</v>
          </cell>
          <cell r="AJ407">
            <v>0</v>
          </cell>
          <cell r="AK407" t="str">
            <v>2016-04-12 00:00:00</v>
          </cell>
          <cell r="AL407" t="str">
            <v>ORDEN ADMINISTRATIVA</v>
          </cell>
          <cell r="AM407" t="str">
            <v>CDP 27516</v>
          </cell>
          <cell r="AN407" t="str">
            <v>Apoyo a la gestión al GIT Logístico de Capacitación y prensa</v>
          </cell>
        </row>
        <row r="408">
          <cell r="A408">
            <v>160616</v>
          </cell>
          <cell r="B408" t="str">
            <v>2016-08-30 00:00:00</v>
          </cell>
          <cell r="C408" t="str">
            <v>2016-08-30 09:38:16</v>
          </cell>
          <cell r="D408" t="str">
            <v>ConOrdendePago</v>
          </cell>
          <cell r="E408">
            <v>4500000</v>
          </cell>
          <cell r="F408" t="str">
            <v>1,654,102.00</v>
          </cell>
          <cell r="G408" t="str">
            <v>0.00</v>
          </cell>
          <cell r="H408" t="str">
            <v>000</v>
          </cell>
          <cell r="I408" t="str">
            <v>Cédula de Ciudadanía</v>
          </cell>
          <cell r="J408" t="str">
            <v>41631081</v>
          </cell>
          <cell r="K408" t="str">
            <v>DONATO MONTAÑEZ DORA ALICIA</v>
          </cell>
          <cell r="L408" t="str">
            <v>Abono en cuenta</v>
          </cell>
          <cell r="M408" t="str">
            <v>Ahorro</v>
          </cell>
          <cell r="N408" t="str">
            <v>000770009470</v>
          </cell>
          <cell r="O408" t="str">
            <v>Activa</v>
          </cell>
          <cell r="P408" t="str">
            <v>860034313</v>
          </cell>
          <cell r="Q408" t="str">
            <v>BANCO DAVIVIENDA S.A.</v>
          </cell>
          <cell r="R408" t="str">
            <v>CGN- GESTION GENERAL</v>
          </cell>
          <cell r="S408" t="str">
            <v>C-450-1000-1</v>
          </cell>
          <cell r="T408" t="str">
            <v>MODERNIZACIÓN DE LA REGULACIÓN CONTABLE PÚBLICA EN COLOMBIA</v>
          </cell>
          <cell r="U408" t="str">
            <v>4,500,000.00</v>
          </cell>
          <cell r="V408" t="str">
            <v>0.00</v>
          </cell>
          <cell r="W408" t="str">
            <v>4,500,000.00</v>
          </cell>
          <cell r="X408" t="str">
            <v>0.00</v>
          </cell>
          <cell r="Y408" t="str">
            <v>Nación</v>
          </cell>
          <cell r="Z408" t="str">
            <v>CSF</v>
          </cell>
          <cell r="AA408" t="str">
            <v>RECURSOS CORRIENTES</v>
          </cell>
          <cell r="AB408" t="str">
            <v>Cancelación Prestación de servicios profesionales del 01 al 31 de Agosto de 2016.</v>
          </cell>
          <cell r="AC408" t="str">
            <v>5516</v>
          </cell>
          <cell r="AD408" t="str">
            <v>5316</v>
          </cell>
          <cell r="AE408" t="str">
            <v>5116</v>
          </cell>
          <cell r="AF408" t="str">
            <v>155116</v>
          </cell>
          <cell r="AG408" t="str">
            <v>2016-08-26 00:00:00</v>
          </cell>
          <cell r="AH408" t="str">
            <v>160616</v>
          </cell>
          <cell r="AI408" t="str">
            <v>241814216</v>
          </cell>
          <cell r="AJ408">
            <v>0</v>
          </cell>
          <cell r="AK408" t="str">
            <v>2016-01-18 00:00:00</v>
          </cell>
          <cell r="AL408" t="str">
            <v>CONTRATO DE PRESTACION DE SERVICIOS - PROFESIONALES</v>
          </cell>
          <cell r="AM408" t="str">
            <v>C-46/16</v>
          </cell>
          <cell r="AN408" t="str">
            <v>Prestar apoyo al GIT de Investigación y Normas</v>
          </cell>
        </row>
        <row r="409">
          <cell r="A409">
            <v>160716</v>
          </cell>
          <cell r="B409" t="str">
            <v>2016-08-30 00:00:00</v>
          </cell>
          <cell r="C409" t="str">
            <v>2016-08-30 09:38:58</v>
          </cell>
          <cell r="D409" t="str">
            <v>ConOrdendePago</v>
          </cell>
          <cell r="E409">
            <v>3500000</v>
          </cell>
          <cell r="F409" t="str">
            <v>29,956.00</v>
          </cell>
          <cell r="G409" t="str">
            <v>0.00</v>
          </cell>
          <cell r="H409" t="str">
            <v>000</v>
          </cell>
          <cell r="I409" t="str">
            <v>Cédula de Ciudadanía</v>
          </cell>
          <cell r="J409" t="str">
            <v>43289983</v>
          </cell>
          <cell r="K409" t="str">
            <v>ALVAREZ PAREJA ARACELLY</v>
          </cell>
          <cell r="L409" t="str">
            <v>Abono en cuenta</v>
          </cell>
          <cell r="M409" t="str">
            <v>Ahorro</v>
          </cell>
          <cell r="N409" t="str">
            <v>503856168</v>
          </cell>
          <cell r="O409" t="str">
            <v>Activa</v>
          </cell>
          <cell r="P409" t="str">
            <v>860035827</v>
          </cell>
          <cell r="Q409" t="str">
            <v>BANCO COMERCIAL AV VILLAS S.A.</v>
          </cell>
          <cell r="R409" t="str">
            <v>CGN- GESTION GENERAL</v>
          </cell>
          <cell r="S409" t="str">
            <v>A-1-0-2-12</v>
          </cell>
          <cell r="T409" t="str">
            <v>HONORARIOS</v>
          </cell>
          <cell r="U409" t="str">
            <v>3,500,000.00</v>
          </cell>
          <cell r="V409" t="str">
            <v>0.00</v>
          </cell>
          <cell r="W409" t="str">
            <v>3,500,000.00</v>
          </cell>
          <cell r="X409" t="str">
            <v>0.00</v>
          </cell>
          <cell r="Y409" t="str">
            <v>Nación</v>
          </cell>
          <cell r="Z409" t="str">
            <v>CSF</v>
          </cell>
          <cell r="AA409" t="str">
            <v>RECURSOS CORRIENTES</v>
          </cell>
          <cell r="AB409" t="str">
            <v>Prestación de servicios profesionales en el GIT de nómina y prestaciones del 1 al 31 de agosto de 2016.</v>
          </cell>
          <cell r="AC409" t="str">
            <v>4316</v>
          </cell>
          <cell r="AD409" t="str">
            <v>4116</v>
          </cell>
          <cell r="AE409" t="str">
            <v>3716</v>
          </cell>
          <cell r="AF409" t="str">
            <v>164516</v>
          </cell>
          <cell r="AG409" t="str">
            <v>2016-08-30 00:00:00</v>
          </cell>
          <cell r="AH409" t="str">
            <v>160716</v>
          </cell>
          <cell r="AI409" t="str">
            <v>241853316</v>
          </cell>
          <cell r="AJ409">
            <v>0</v>
          </cell>
          <cell r="AK409" t="str">
            <v>2016-01-14 00:00:00</v>
          </cell>
          <cell r="AL409" t="str">
            <v>CONTRATO DE PRESTACION DE SERVICIOS - PROFESIONALES</v>
          </cell>
          <cell r="AM409" t="str">
            <v>C-29/16</v>
          </cell>
          <cell r="AN409" t="str">
            <v>Prestar apoyo al GIT de Nómina y Prestaciones</v>
          </cell>
        </row>
        <row r="410">
          <cell r="A410">
            <v>160816</v>
          </cell>
          <cell r="B410" t="str">
            <v>2016-08-30 00:00:00</v>
          </cell>
          <cell r="C410" t="str">
            <v>2016-08-30 09:45:14</v>
          </cell>
          <cell r="D410" t="str">
            <v>ConOrdendePago</v>
          </cell>
          <cell r="E410">
            <v>3300000</v>
          </cell>
          <cell r="F410" t="str">
            <v>1,380,244.00</v>
          </cell>
          <cell r="G410" t="str">
            <v>0.00</v>
          </cell>
          <cell r="H410" t="str">
            <v>000</v>
          </cell>
          <cell r="I410" t="str">
            <v>Cédula de Ciudadanía</v>
          </cell>
          <cell r="J410" t="str">
            <v>43266164</v>
          </cell>
          <cell r="K410" t="str">
            <v>OCHOA LEAL LUZ ANDREA</v>
          </cell>
          <cell r="L410" t="str">
            <v>Abono en cuenta</v>
          </cell>
          <cell r="M410" t="str">
            <v>Ahorro</v>
          </cell>
          <cell r="N410" t="str">
            <v>007000682240</v>
          </cell>
          <cell r="O410" t="str">
            <v>Activa</v>
          </cell>
          <cell r="P410" t="str">
            <v>860034313</v>
          </cell>
          <cell r="Q410" t="str">
            <v>BANCO DAVIVIENDA S.A.</v>
          </cell>
          <cell r="R410" t="str">
            <v>CGN- GESTION GENERAL</v>
          </cell>
          <cell r="S410" t="str">
            <v>C-223-1000-2</v>
          </cell>
          <cell r="T410" t="str">
            <v>FORTALECIMIENTO DE LOS SISTEMAS DE INFORMACIÒN Y CONSOLIDACIÒN CONTABLE NACIONAL</v>
          </cell>
          <cell r="U410" t="str">
            <v>3,300,000.00</v>
          </cell>
          <cell r="V410" t="str">
            <v>0.00</v>
          </cell>
          <cell r="W410" t="str">
            <v>3,300,000.00</v>
          </cell>
          <cell r="X410" t="str">
            <v>0.00</v>
          </cell>
          <cell r="Y410" t="str">
            <v>Nación</v>
          </cell>
          <cell r="Z410" t="str">
            <v>CSF</v>
          </cell>
          <cell r="AA410" t="str">
            <v>RECURSOS CORRIENTES</v>
          </cell>
          <cell r="AB410" t="str">
            <v>Cancelación Prestación de servicios como técnico en sistemas del 01 al 31 de Agosto de 2016.</v>
          </cell>
          <cell r="AC410" t="str">
            <v>916</v>
          </cell>
          <cell r="AD410" t="str">
            <v>916</v>
          </cell>
          <cell r="AE410" t="str">
            <v>916</v>
          </cell>
          <cell r="AF410" t="str">
            <v>155416</v>
          </cell>
          <cell r="AG410" t="str">
            <v>2016-08-26 00:00:00</v>
          </cell>
          <cell r="AH410" t="str">
            <v>160816</v>
          </cell>
          <cell r="AI410" t="str">
            <v>241816216</v>
          </cell>
          <cell r="AJ410">
            <v>0</v>
          </cell>
          <cell r="AK410" t="str">
            <v>2016-01-04 00:00:00</v>
          </cell>
          <cell r="AL410" t="str">
            <v>CONTRATO DE PRESTACION DE SERVICIOS - PROFESIONALES</v>
          </cell>
          <cell r="AM410" t="str">
            <v>C-06/16</v>
          </cell>
          <cell r="AN410" t="str">
            <v>Prestar apoyo al GIT de Apoyo Informático</v>
          </cell>
        </row>
        <row r="411">
          <cell r="A411">
            <v>160916</v>
          </cell>
          <cell r="B411" t="str">
            <v>2016-08-30 00:00:00</v>
          </cell>
          <cell r="C411" t="str">
            <v>2016-08-30 09:50:58</v>
          </cell>
          <cell r="D411" t="str">
            <v>ConOrdendePago</v>
          </cell>
          <cell r="E411">
            <v>2000000</v>
          </cell>
          <cell r="F411" t="str">
            <v>974,118.00</v>
          </cell>
          <cell r="G411" t="str">
            <v>0.00</v>
          </cell>
          <cell r="H411" t="str">
            <v>000</v>
          </cell>
          <cell r="I411" t="str">
            <v>Cédula de Ciudadanía</v>
          </cell>
          <cell r="J411" t="str">
            <v>80912281</v>
          </cell>
          <cell r="K411" t="str">
            <v>CELIS MORENO YESID ALEXANDER</v>
          </cell>
          <cell r="L411" t="str">
            <v>Abono en cuenta</v>
          </cell>
          <cell r="M411" t="str">
            <v>Ahorro</v>
          </cell>
          <cell r="N411" t="str">
            <v>03112312519</v>
          </cell>
          <cell r="O411" t="str">
            <v>Activa</v>
          </cell>
          <cell r="P411" t="str">
            <v>890903938</v>
          </cell>
          <cell r="Q411" t="str">
            <v>BANCOLOMBIA S.A.</v>
          </cell>
          <cell r="R411" t="str">
            <v>CGN- GESTION GENERAL</v>
          </cell>
          <cell r="S411" t="str">
            <v>C-223-1000-2</v>
          </cell>
          <cell r="T411" t="str">
            <v>FORTALECIMIENTO DE LOS SISTEMAS DE INFORMACIÒN Y CONSOLIDACIÒN CONTABLE NACIONAL</v>
          </cell>
          <cell r="U411" t="str">
            <v>2,000,000.00</v>
          </cell>
          <cell r="V411" t="str">
            <v>0.00</v>
          </cell>
          <cell r="W411" t="str">
            <v>2,000,000.00</v>
          </cell>
          <cell r="X411" t="str">
            <v>0.00</v>
          </cell>
          <cell r="Y411" t="str">
            <v>Nación</v>
          </cell>
          <cell r="Z411" t="str">
            <v>CSF</v>
          </cell>
          <cell r="AA411" t="str">
            <v>RECURSOS CORRIENTES</v>
          </cell>
          <cell r="AB411" t="str">
            <v>Cancelación Prestación de servicios como técnico del 01 al 31 de Agosto de 2016.</v>
          </cell>
          <cell r="AC411" t="str">
            <v>10316</v>
          </cell>
          <cell r="AD411" t="str">
            <v>9816</v>
          </cell>
          <cell r="AE411" t="str">
            <v>8616</v>
          </cell>
          <cell r="AF411" t="str">
            <v>156316</v>
          </cell>
          <cell r="AG411" t="str">
            <v>2016-08-26 00:00:00</v>
          </cell>
          <cell r="AH411" t="str">
            <v>160916</v>
          </cell>
          <cell r="AI411" t="str">
            <v>241819916</v>
          </cell>
          <cell r="AJ411">
            <v>0</v>
          </cell>
          <cell r="AK411" t="str">
            <v>2016-01-20 00:00:00</v>
          </cell>
          <cell r="AL411" t="str">
            <v>CONTRATO DE PRESTACION DE SERVICIOS</v>
          </cell>
          <cell r="AM411" t="str">
            <v>C-75/16</v>
          </cell>
          <cell r="AN411" t="str">
            <v>Prestar apoyo al GIT de Apoyo Informático</v>
          </cell>
        </row>
        <row r="412">
          <cell r="A412">
            <v>161016</v>
          </cell>
          <cell r="B412" t="str">
            <v>2016-08-30 00:00:00</v>
          </cell>
          <cell r="C412" t="str">
            <v>2016-08-30 09:57:04</v>
          </cell>
          <cell r="D412" t="str">
            <v>ConOrdendePago</v>
          </cell>
          <cell r="E412">
            <v>4200000</v>
          </cell>
          <cell r="F412" t="str">
            <v>35,947.00</v>
          </cell>
          <cell r="G412" t="str">
            <v>0.00</v>
          </cell>
          <cell r="H412" t="str">
            <v>000</v>
          </cell>
          <cell r="I412" t="str">
            <v>Cédula de Ciudadanía</v>
          </cell>
          <cell r="J412" t="str">
            <v>1035911310</v>
          </cell>
          <cell r="K412" t="str">
            <v>HURTADO CASTAÑO CAMILO ALEXANDER</v>
          </cell>
          <cell r="L412" t="str">
            <v>Abono en cuenta</v>
          </cell>
          <cell r="M412" t="str">
            <v>Ahorro</v>
          </cell>
          <cell r="N412" t="str">
            <v>16128506849</v>
          </cell>
          <cell r="O412" t="str">
            <v>Activa</v>
          </cell>
          <cell r="P412" t="str">
            <v>890903938</v>
          </cell>
          <cell r="Q412" t="str">
            <v>BANCOLOMBIA S.A.</v>
          </cell>
          <cell r="R412" t="str">
            <v>CGN- GESTION GENERAL</v>
          </cell>
          <cell r="S412" t="str">
            <v>C-223-1000-2</v>
          </cell>
          <cell r="T412" t="str">
            <v>FORTALECIMIENTO DE LOS SISTEMAS DE INFORMACIÒN Y CONSOLIDACIÒN CONTABLE NACIONAL</v>
          </cell>
          <cell r="U412" t="str">
            <v>4,200,000.00</v>
          </cell>
          <cell r="V412" t="str">
            <v>0.00</v>
          </cell>
          <cell r="W412" t="str">
            <v>4,200,000.00</v>
          </cell>
          <cell r="X412" t="str">
            <v>0.00</v>
          </cell>
          <cell r="Y412" t="str">
            <v>Nación</v>
          </cell>
          <cell r="Z412" t="str">
            <v>CSF</v>
          </cell>
          <cell r="AA412" t="str">
            <v>RECURSOS CORRIENTES</v>
          </cell>
          <cell r="AB412" t="str">
            <v>Cancelación Prestación de servicios profesionales del 01 al 31 de Agosto de 2016.</v>
          </cell>
          <cell r="AC412" t="str">
            <v>5116</v>
          </cell>
          <cell r="AD412" t="str">
            <v>4816</v>
          </cell>
          <cell r="AE412" t="str">
            <v>4716</v>
          </cell>
          <cell r="AF412" t="str">
            <v>159516</v>
          </cell>
          <cell r="AG412" t="str">
            <v>2016-08-29 00:00:00</v>
          </cell>
          <cell r="AH412" t="str">
            <v>161016</v>
          </cell>
          <cell r="AI412" t="str">
            <v>241980416</v>
          </cell>
          <cell r="AJ412">
            <v>0</v>
          </cell>
          <cell r="AK412" t="str">
            <v>2016-01-18 00:00:00</v>
          </cell>
          <cell r="AL412" t="str">
            <v>CONTRATO DE PRESTACION DE SERVICIOS - PROFESIONALES</v>
          </cell>
          <cell r="AM412" t="str">
            <v>C-39/16</v>
          </cell>
          <cell r="AN412" t="str">
            <v>Prestar apoyo al GIT de Apoyo Informático</v>
          </cell>
        </row>
        <row r="413">
          <cell r="A413">
            <v>161116</v>
          </cell>
          <cell r="B413" t="str">
            <v>2016-08-30 00:00:00</v>
          </cell>
          <cell r="C413" t="str">
            <v>2016-08-30 10:00:35</v>
          </cell>
          <cell r="D413" t="str">
            <v>ConOrdendePago</v>
          </cell>
          <cell r="E413">
            <v>4000000</v>
          </cell>
          <cell r="F413" t="str">
            <v>34,235.00</v>
          </cell>
          <cell r="G413" t="str">
            <v>0.00</v>
          </cell>
          <cell r="H413" t="str">
            <v>000</v>
          </cell>
          <cell r="I413" t="str">
            <v>Cédula de Ciudadanía</v>
          </cell>
          <cell r="J413" t="str">
            <v>1053779753</v>
          </cell>
          <cell r="K413" t="str">
            <v>URIBE GARCIA LIBARDO ANDRÉS</v>
          </cell>
          <cell r="L413" t="str">
            <v>Abono en cuenta</v>
          </cell>
          <cell r="M413" t="str">
            <v>Ahorro</v>
          </cell>
          <cell r="N413" t="str">
            <v>24044468664</v>
          </cell>
          <cell r="O413" t="str">
            <v>Activa</v>
          </cell>
          <cell r="P413" t="str">
            <v>860007335</v>
          </cell>
          <cell r="Q413" t="str">
            <v>BCSC S A</v>
          </cell>
          <cell r="R413" t="str">
            <v>CGN- GESTION GENERAL</v>
          </cell>
          <cell r="S413" t="str">
            <v>C-223-1000-2</v>
          </cell>
          <cell r="T413" t="str">
            <v>FORTALECIMIENTO DE LOS SISTEMAS DE INFORMACIÒN Y CONSOLIDACIÒN CONTABLE NACIONAL</v>
          </cell>
          <cell r="U413" t="str">
            <v>4,000,000.00</v>
          </cell>
          <cell r="V413" t="str">
            <v>0.00</v>
          </cell>
          <cell r="W413" t="str">
            <v>4,000,000.00</v>
          </cell>
          <cell r="X413" t="str">
            <v>0.00</v>
          </cell>
          <cell r="Y413" t="str">
            <v>Nación</v>
          </cell>
          <cell r="Z413" t="str">
            <v>CSF</v>
          </cell>
          <cell r="AA413" t="str">
            <v>RECURSOS CORRIENTES</v>
          </cell>
          <cell r="AB413" t="str">
            <v>Cancelación Prestación de servicios profesionales del 01 al 31 de Agosto de 2016.</v>
          </cell>
          <cell r="AC413" t="str">
            <v>23516</v>
          </cell>
          <cell r="AD413" t="str">
            <v>21916</v>
          </cell>
          <cell r="AE413" t="str">
            <v>19616</v>
          </cell>
          <cell r="AF413" t="str">
            <v>159716</v>
          </cell>
          <cell r="AG413" t="str">
            <v>2016-08-29 00:00:00</v>
          </cell>
          <cell r="AH413" t="str">
            <v>161116</v>
          </cell>
          <cell r="AI413" t="str">
            <v>241824316</v>
          </cell>
          <cell r="AJ413">
            <v>0</v>
          </cell>
          <cell r="AK413" t="str">
            <v>2016-02-12 00:00:00</v>
          </cell>
          <cell r="AL413" t="str">
            <v>CONTRATO DE PRESTACION DE SERVICIOS - PROFESIONALES</v>
          </cell>
          <cell r="AM413" t="str">
            <v>C-150-16</v>
          </cell>
          <cell r="AN413" t="str">
            <v>Prestar apoyo al GIT de Apoyo Informático</v>
          </cell>
        </row>
        <row r="414">
          <cell r="A414">
            <v>161216</v>
          </cell>
          <cell r="B414" t="str">
            <v>2016-08-30 00:00:00</v>
          </cell>
          <cell r="C414" t="str">
            <v>2016-08-30 10:04:12</v>
          </cell>
          <cell r="D414" t="str">
            <v>ConOrdendePago</v>
          </cell>
          <cell r="E414">
            <v>3400000</v>
          </cell>
          <cell r="F414" t="str">
            <v>29,100.00</v>
          </cell>
          <cell r="G414" t="str">
            <v>0.00</v>
          </cell>
          <cell r="H414" t="str">
            <v>000</v>
          </cell>
          <cell r="I414" t="str">
            <v>Cédula de Ciudadanía</v>
          </cell>
          <cell r="J414" t="str">
            <v>1022379491</v>
          </cell>
          <cell r="K414" t="str">
            <v>MONROY ARIZA DIANA CAROLINA</v>
          </cell>
          <cell r="L414" t="str">
            <v>Abono en cuenta</v>
          </cell>
          <cell r="M414" t="str">
            <v>Ahorro</v>
          </cell>
          <cell r="N414" t="str">
            <v>627197510</v>
          </cell>
          <cell r="O414" t="str">
            <v>Activa</v>
          </cell>
          <cell r="P414" t="str">
            <v>860003020</v>
          </cell>
          <cell r="Q414" t="str">
            <v>BANCO BILBAO VIZCAYA ARGENTARIA COLOMBIA S.A. BBVA</v>
          </cell>
          <cell r="R414" t="str">
            <v>CGN- GESTION GENERAL</v>
          </cell>
          <cell r="S414" t="str">
            <v>C-450-1000-1</v>
          </cell>
          <cell r="T414" t="str">
            <v>MODERNIZACIÓN DE LA REGULACIÓN CONTABLE PÚBLICA EN COLOMBIA</v>
          </cell>
          <cell r="U414" t="str">
            <v>3,400,000.00</v>
          </cell>
          <cell r="V414" t="str">
            <v>0.00</v>
          </cell>
          <cell r="W414" t="str">
            <v>3,400,000.00</v>
          </cell>
          <cell r="X414" t="str">
            <v>0.00</v>
          </cell>
          <cell r="Y414" t="str">
            <v>Nación</v>
          </cell>
          <cell r="Z414" t="str">
            <v>CSF</v>
          </cell>
          <cell r="AA414" t="str">
            <v>RECURSOS CORRIENTES</v>
          </cell>
          <cell r="AB414" t="str">
            <v>Cancelación Prestación de servicios en apoyo a la gestión del 01 al 31 de Agosto de 2016.</v>
          </cell>
          <cell r="AC414" t="str">
            <v>23416</v>
          </cell>
          <cell r="AD414" t="str">
            <v>21816</v>
          </cell>
          <cell r="AE414" t="str">
            <v>19216</v>
          </cell>
          <cell r="AF414" t="str">
            <v>159816</v>
          </cell>
          <cell r="AG414" t="str">
            <v>2016-08-29 00:00:00</v>
          </cell>
          <cell r="AH414" t="str">
            <v>161216</v>
          </cell>
          <cell r="AI414" t="str">
            <v>241828516</v>
          </cell>
          <cell r="AJ414">
            <v>0</v>
          </cell>
          <cell r="AK414" t="str">
            <v>2016-02-09 00:00:00</v>
          </cell>
          <cell r="AL414" t="str">
            <v>CONTRATO DE PRESTACION DE SERVICIOS</v>
          </cell>
          <cell r="AM414" t="str">
            <v>C-148/16</v>
          </cell>
          <cell r="AN414" t="str">
            <v>Prestar apoyo al GIT de Doctrina y Capacitación</v>
          </cell>
        </row>
        <row r="415">
          <cell r="A415">
            <v>161316</v>
          </cell>
          <cell r="B415" t="str">
            <v>2016-08-30 00:00:00</v>
          </cell>
          <cell r="C415" t="str">
            <v>2016-08-30 10:04:25</v>
          </cell>
          <cell r="D415" t="str">
            <v>ConOrdendePago</v>
          </cell>
          <cell r="E415">
            <v>6200000</v>
          </cell>
          <cell r="F415" t="str">
            <v>296,965.00</v>
          </cell>
          <cell r="G415" t="str">
            <v>0.00</v>
          </cell>
          <cell r="H415" t="str">
            <v>000</v>
          </cell>
          <cell r="I415" t="str">
            <v>Cédula de Ciudadanía</v>
          </cell>
          <cell r="J415" t="str">
            <v>79959226</v>
          </cell>
          <cell r="K415" t="str">
            <v>CHAVES BELTRAN ORLANDO</v>
          </cell>
          <cell r="L415" t="str">
            <v>Abono en cuenta</v>
          </cell>
          <cell r="M415" t="str">
            <v>Ahorro</v>
          </cell>
          <cell r="N415" t="str">
            <v>004459774</v>
          </cell>
          <cell r="O415" t="str">
            <v>Activa</v>
          </cell>
          <cell r="P415" t="str">
            <v>890903937</v>
          </cell>
          <cell r="Q415" t="str">
            <v>BANCO CORPBANCA COLOMBIA S.A.</v>
          </cell>
          <cell r="R415" t="str">
            <v>CGN- GESTION GENERAL</v>
          </cell>
          <cell r="S415" t="str">
            <v>C-223-1000-2</v>
          </cell>
          <cell r="T415" t="str">
            <v>FORTALECIMIENTO DE LOS SISTEMAS DE INFORMACIÒN Y CONSOLIDACIÒN CONTABLE NACIONAL</v>
          </cell>
          <cell r="U415" t="str">
            <v>6,200,000.00</v>
          </cell>
          <cell r="V415" t="str">
            <v>0.00</v>
          </cell>
          <cell r="W415" t="str">
            <v>6,200,000.00</v>
          </cell>
          <cell r="X415" t="str">
            <v>0.00</v>
          </cell>
          <cell r="Y415" t="str">
            <v>Nación</v>
          </cell>
          <cell r="Z415" t="str">
            <v>CSF</v>
          </cell>
          <cell r="AA415" t="str">
            <v>RECURSOS CORRIENTES</v>
          </cell>
          <cell r="AB415" t="str">
            <v>Prestación de servicios profesionales en el GIT de Informática del 1 al 31 de agosto de 2016.</v>
          </cell>
          <cell r="AC415" t="str">
            <v>6216</v>
          </cell>
          <cell r="AD415" t="str">
            <v>6016</v>
          </cell>
          <cell r="AE415" t="str">
            <v>5816</v>
          </cell>
          <cell r="AF415" t="str">
            <v>164616</v>
          </cell>
          <cell r="AG415" t="str">
            <v>2016-08-30 00:00:00</v>
          </cell>
          <cell r="AH415" t="str">
            <v>161316</v>
          </cell>
          <cell r="AI415" t="str">
            <v>241834616</v>
          </cell>
          <cell r="AJ415">
            <v>0</v>
          </cell>
          <cell r="AK415" t="str">
            <v>2016-01-18 00:00:00</v>
          </cell>
          <cell r="AL415" t="str">
            <v>CONTRATO DE PRESTACION DE SERVICIOS - PROFESIONALES</v>
          </cell>
          <cell r="AM415" t="str">
            <v>C-43/16</v>
          </cell>
          <cell r="AN415" t="str">
            <v>Prestar apoyo al GIT de Apoyo Informático</v>
          </cell>
        </row>
        <row r="416">
          <cell r="A416">
            <v>161516</v>
          </cell>
          <cell r="B416" t="str">
            <v>2016-08-30 00:00:00</v>
          </cell>
          <cell r="C416" t="str">
            <v>2016-08-30 10:09:25</v>
          </cell>
          <cell r="D416" t="str">
            <v>ConOrdendePago</v>
          </cell>
          <cell r="E416">
            <v>3900000</v>
          </cell>
          <cell r="F416" t="str">
            <v>33,379.00</v>
          </cell>
          <cell r="G416" t="str">
            <v>0.00</v>
          </cell>
          <cell r="H416" t="str">
            <v>000</v>
          </cell>
          <cell r="I416" t="str">
            <v>Cédula de Ciudadanía</v>
          </cell>
          <cell r="J416" t="str">
            <v>1032454096</v>
          </cell>
          <cell r="K416" t="str">
            <v>GÓNGORA CÁRDENAS VIVIAN NATALIA</v>
          </cell>
          <cell r="L416" t="str">
            <v>Abono en cuenta</v>
          </cell>
          <cell r="M416" t="str">
            <v>Ahorro</v>
          </cell>
          <cell r="N416" t="str">
            <v>457800073266</v>
          </cell>
          <cell r="O416" t="str">
            <v>Activa</v>
          </cell>
          <cell r="P416" t="str">
            <v>860034313</v>
          </cell>
          <cell r="Q416" t="str">
            <v>BANCO DAVIVIENDA S.A.</v>
          </cell>
          <cell r="R416" t="str">
            <v>CGN- GESTION GENERAL</v>
          </cell>
          <cell r="S416" t="str">
            <v>C-450-1000-1</v>
          </cell>
          <cell r="T416" t="str">
            <v>MODERNIZACIÓN DE LA REGULACIÓN CONTABLE PÚBLICA EN COLOMBIA</v>
          </cell>
          <cell r="U416" t="str">
            <v>3,900,000.00</v>
          </cell>
          <cell r="V416" t="str">
            <v>0.00</v>
          </cell>
          <cell r="W416" t="str">
            <v>3,900,000.00</v>
          </cell>
          <cell r="X416" t="str">
            <v>0.00</v>
          </cell>
          <cell r="Y416" t="str">
            <v>Nación</v>
          </cell>
          <cell r="Z416" t="str">
            <v>CSF</v>
          </cell>
          <cell r="AA416" t="str">
            <v>RECURSOS CORRIENTES</v>
          </cell>
          <cell r="AB416" t="str">
            <v>Cancelación Prestación de servicios profesionales del 01 al 31 de Agosto de 2016.</v>
          </cell>
          <cell r="AC416" t="str">
            <v>8616</v>
          </cell>
          <cell r="AD416" t="str">
            <v>8016</v>
          </cell>
          <cell r="AE416" t="str">
            <v>6716</v>
          </cell>
          <cell r="AF416" t="str">
            <v>164716</v>
          </cell>
          <cell r="AG416" t="str">
            <v>2016-08-30 00:00:00</v>
          </cell>
          <cell r="AH416" t="str">
            <v>161516</v>
          </cell>
          <cell r="AI416" t="str">
            <v>243317616</v>
          </cell>
          <cell r="AJ416">
            <v>0</v>
          </cell>
          <cell r="AK416" t="str">
            <v>2016-01-19 00:00:00</v>
          </cell>
          <cell r="AL416" t="str">
            <v>CONTRATO DE PRESTACION DE SERVICIOS - PROFESIONALES</v>
          </cell>
          <cell r="AM416" t="str">
            <v>C-53/16</v>
          </cell>
          <cell r="AN416" t="str">
            <v>Prestar apoyo al GIT de Gestión y Evaluación</v>
          </cell>
        </row>
        <row r="417">
          <cell r="A417">
            <v>161616</v>
          </cell>
          <cell r="B417" t="str">
            <v>2016-08-30 00:00:00</v>
          </cell>
          <cell r="C417" t="str">
            <v>2016-08-30 10:15:09</v>
          </cell>
          <cell r="D417" t="str">
            <v>ConOrdendePago</v>
          </cell>
          <cell r="E417">
            <v>5000000</v>
          </cell>
          <cell r="F417" t="str">
            <v>1,829,545.00</v>
          </cell>
          <cell r="G417" t="str">
            <v>0.00</v>
          </cell>
          <cell r="H417" t="str">
            <v>000</v>
          </cell>
          <cell r="I417" t="str">
            <v>Cédula de Ciudadanía</v>
          </cell>
          <cell r="J417" t="str">
            <v>42654542</v>
          </cell>
          <cell r="K417" t="str">
            <v>SIERRA MIRANDA MARLEY</v>
          </cell>
          <cell r="L417" t="str">
            <v>Abono en cuenta</v>
          </cell>
          <cell r="M417" t="str">
            <v>Ahorro</v>
          </cell>
          <cell r="N417" t="str">
            <v>52017127055</v>
          </cell>
          <cell r="O417" t="str">
            <v>Activa</v>
          </cell>
          <cell r="P417" t="str">
            <v>890903938</v>
          </cell>
          <cell r="Q417" t="str">
            <v>BANCOLOMBIA S.A.</v>
          </cell>
          <cell r="R417" t="str">
            <v>CGN- GESTION GENERAL</v>
          </cell>
          <cell r="S417" t="str">
            <v>C-450-1000-1</v>
          </cell>
          <cell r="T417" t="str">
            <v>MODERNIZACIÓN DE LA REGULACIÓN CONTABLE PÚBLICA EN COLOMBIA</v>
          </cell>
          <cell r="U417" t="str">
            <v>5,000,000.00</v>
          </cell>
          <cell r="V417" t="str">
            <v>0.00</v>
          </cell>
          <cell r="W417" t="str">
            <v>5,000,000.00</v>
          </cell>
          <cell r="X417" t="str">
            <v>0.00</v>
          </cell>
          <cell r="Y417" t="str">
            <v>Nación</v>
          </cell>
          <cell r="Z417" t="str">
            <v>CSF</v>
          </cell>
          <cell r="AA417" t="str">
            <v>RECURSOS CORRIENTES</v>
          </cell>
          <cell r="AB417" t="str">
            <v>Cancelación Prestación de servicios profesionales del 01 al 31 de Agosto de 2016.</v>
          </cell>
          <cell r="AC417" t="str">
            <v>8516</v>
          </cell>
          <cell r="AD417" t="str">
            <v>8516</v>
          </cell>
          <cell r="AE417" t="str">
            <v>9816</v>
          </cell>
          <cell r="AF417" t="str">
            <v>164816</v>
          </cell>
          <cell r="AG417" t="str">
            <v>2016-08-30 00:00:00</v>
          </cell>
          <cell r="AH417" t="str">
            <v>161616</v>
          </cell>
          <cell r="AI417" t="str">
            <v>241843416</v>
          </cell>
          <cell r="AJ417">
            <v>0</v>
          </cell>
          <cell r="AK417" t="str">
            <v>2016-01-20 00:00:00</v>
          </cell>
          <cell r="AL417" t="str">
            <v>CONTRATO DE PRESTACION DE SERVICIOS - PROFESIONALES</v>
          </cell>
          <cell r="AM417" t="str">
            <v>C-71/16</v>
          </cell>
          <cell r="AN417" t="str">
            <v>Prestar apoyo al GIT de Gestión y Evaluación</v>
          </cell>
        </row>
        <row r="418">
          <cell r="A418">
            <v>161716</v>
          </cell>
          <cell r="B418" t="str">
            <v>2016-08-30 00:00:00</v>
          </cell>
          <cell r="C418" t="str">
            <v>2016-08-30 10:23:20</v>
          </cell>
          <cell r="D418" t="str">
            <v>ConOrdendePago</v>
          </cell>
          <cell r="E418">
            <v>2600000</v>
          </cell>
          <cell r="F418" t="str">
            <v>22,253.00</v>
          </cell>
          <cell r="G418" t="str">
            <v>0.00</v>
          </cell>
          <cell r="H418" t="str">
            <v>000</v>
          </cell>
          <cell r="I418" t="str">
            <v>Cédula de Ciudadanía</v>
          </cell>
          <cell r="J418" t="str">
            <v>1032459048</v>
          </cell>
          <cell r="K418" t="str">
            <v>ALVAREZ GARCIA CRISTIAN MAURICIO</v>
          </cell>
          <cell r="L418" t="str">
            <v>Abono en cuenta</v>
          </cell>
          <cell r="M418" t="str">
            <v>Ahorro</v>
          </cell>
          <cell r="N418" t="str">
            <v>24038806216</v>
          </cell>
          <cell r="O418" t="str">
            <v>Activa</v>
          </cell>
          <cell r="P418" t="str">
            <v>860007335</v>
          </cell>
          <cell r="Q418" t="str">
            <v>BCSC S A</v>
          </cell>
          <cell r="R418" t="str">
            <v>CGN- GESTION GENERAL</v>
          </cell>
          <cell r="S418" t="str">
            <v>C-223-1000-2</v>
          </cell>
          <cell r="T418" t="str">
            <v>FORTALECIMIENTO DE LOS SISTEMAS DE INFORMACIÒN Y CONSOLIDACIÒN CONTABLE NACIONAL</v>
          </cell>
          <cell r="U418" t="str">
            <v>2,600,000.00</v>
          </cell>
          <cell r="V418" t="str">
            <v>0.00</v>
          </cell>
          <cell r="W418" t="str">
            <v>2,600,000.00</v>
          </cell>
          <cell r="X418" t="str">
            <v>0.00</v>
          </cell>
          <cell r="Y418" t="str">
            <v>Nación</v>
          </cell>
          <cell r="Z418" t="str">
            <v>CSF</v>
          </cell>
          <cell r="AA418" t="str">
            <v>RECURSOS CORRIENTES</v>
          </cell>
          <cell r="AB418" t="str">
            <v>Prestación de servicios de apoyo en el GIT de Informática del 1 al 31 de agosto de 2016.</v>
          </cell>
          <cell r="AC418" t="str">
            <v>11916</v>
          </cell>
          <cell r="AD418" t="str">
            <v>11516</v>
          </cell>
          <cell r="AE418" t="str">
            <v>11416</v>
          </cell>
          <cell r="AF418" t="str">
            <v>164916</v>
          </cell>
          <cell r="AG418" t="str">
            <v>2016-08-30 00:00:00</v>
          </cell>
          <cell r="AH418" t="str">
            <v>161716</v>
          </cell>
          <cell r="AI418" t="str">
            <v>241847616</v>
          </cell>
          <cell r="AJ418">
            <v>0</v>
          </cell>
          <cell r="AK418" t="str">
            <v>2016-01-21 00:00:00</v>
          </cell>
          <cell r="AL418" t="str">
            <v>CONTRATO DE PRESTACION DE SERVICIOS - PROFESIONALES</v>
          </cell>
          <cell r="AM418" t="str">
            <v>C-102/15</v>
          </cell>
          <cell r="AN418" t="str">
            <v>Prestar apoyo al GIT de Apoyo Informático</v>
          </cell>
        </row>
        <row r="419">
          <cell r="A419">
            <v>161816</v>
          </cell>
          <cell r="B419" t="str">
            <v>2016-08-30 00:00:00</v>
          </cell>
          <cell r="C419" t="str">
            <v>2016-08-30 10:28:17</v>
          </cell>
          <cell r="D419" t="str">
            <v>ConOrdendePago</v>
          </cell>
          <cell r="E419">
            <v>4600000</v>
          </cell>
          <cell r="F419" t="str">
            <v>81,733.00</v>
          </cell>
          <cell r="G419" t="str">
            <v>0.00</v>
          </cell>
          <cell r="H419" t="str">
            <v>000</v>
          </cell>
          <cell r="I419" t="str">
            <v>Cédula de Ciudadanía</v>
          </cell>
          <cell r="J419" t="str">
            <v>15430887</v>
          </cell>
          <cell r="K419" t="str">
            <v>SANCHEZ RESTREPO CARLOS ALBERTO</v>
          </cell>
          <cell r="L419" t="str">
            <v>Abono en cuenta</v>
          </cell>
          <cell r="M419" t="str">
            <v>Ahorro</v>
          </cell>
          <cell r="N419" t="str">
            <v>02430054018</v>
          </cell>
          <cell r="O419" t="str">
            <v>Activa</v>
          </cell>
          <cell r="P419" t="str">
            <v>890903938</v>
          </cell>
          <cell r="Q419" t="str">
            <v>BANCOLOMBIA S.A.</v>
          </cell>
          <cell r="R419" t="str">
            <v>CGN- GESTION GENERAL</v>
          </cell>
          <cell r="S419" t="str">
            <v>A-1-0-2-12</v>
          </cell>
          <cell r="T419" t="str">
            <v>HONORARIOS</v>
          </cell>
          <cell r="U419" t="str">
            <v>4,600,000.00</v>
          </cell>
          <cell r="V419" t="str">
            <v>0.00</v>
          </cell>
          <cell r="W419" t="str">
            <v>4,600,000.00</v>
          </cell>
          <cell r="X419" t="str">
            <v>0.00</v>
          </cell>
          <cell r="Y419" t="str">
            <v>Nación</v>
          </cell>
          <cell r="Z419" t="str">
            <v>CSF</v>
          </cell>
          <cell r="AA419" t="str">
            <v>RECURSOS CORRIENTES</v>
          </cell>
          <cell r="AB419" t="str">
            <v>Prestación de servicios profesionales del 01 al 31 de Agosto de 2016.</v>
          </cell>
          <cell r="AC419" t="str">
            <v>11616</v>
          </cell>
          <cell r="AD419" t="str">
            <v>11116</v>
          </cell>
          <cell r="AE419" t="str">
            <v>8216</v>
          </cell>
          <cell r="AF419" t="str">
            <v>165016</v>
          </cell>
          <cell r="AG419" t="str">
            <v>2016-08-30 00:00:00</v>
          </cell>
          <cell r="AH419" t="str">
            <v>161816</v>
          </cell>
          <cell r="AI419" t="str">
            <v>241864416</v>
          </cell>
          <cell r="AJ419">
            <v>0</v>
          </cell>
          <cell r="AK419" t="str">
            <v>2016-01-20 00:00:00</v>
          </cell>
          <cell r="AL419" t="str">
            <v>CONTRATO DE PRESTACION DE SERVICIOS - PROFESIONALES</v>
          </cell>
          <cell r="AM419" t="str">
            <v>C-93/16</v>
          </cell>
          <cell r="AN419" t="str">
            <v>Prestar apoyo al Despacho</v>
          </cell>
        </row>
        <row r="420">
          <cell r="A420">
            <v>161916</v>
          </cell>
          <cell r="B420" t="str">
            <v>2016-08-30 00:00:00</v>
          </cell>
          <cell r="C420" t="str">
            <v>2016-08-30 10:31:21</v>
          </cell>
          <cell r="D420" t="str">
            <v>ConOrdendePago</v>
          </cell>
          <cell r="E420">
            <v>4500000</v>
          </cell>
          <cell r="F420" t="str">
            <v>38,514.00</v>
          </cell>
          <cell r="G420" t="str">
            <v>0.00</v>
          </cell>
          <cell r="H420" t="str">
            <v>000</v>
          </cell>
          <cell r="I420" t="str">
            <v>Cédula de Ciudadanía</v>
          </cell>
          <cell r="J420" t="str">
            <v>14327320</v>
          </cell>
          <cell r="K420" t="str">
            <v>GOMEZ HERRERA ANDRES</v>
          </cell>
          <cell r="L420" t="str">
            <v>Abono en cuenta</v>
          </cell>
          <cell r="M420" t="str">
            <v>Ahorro</v>
          </cell>
          <cell r="N420" t="str">
            <v>39266287619</v>
          </cell>
          <cell r="O420" t="str">
            <v>Activa</v>
          </cell>
          <cell r="P420" t="str">
            <v>890903938</v>
          </cell>
          <cell r="Q420" t="str">
            <v>BANCOLOMBIA S.A.</v>
          </cell>
          <cell r="R420" t="str">
            <v>CGN- GESTION GENERAL</v>
          </cell>
          <cell r="S420" t="str">
            <v>A-1-0-2-12</v>
          </cell>
          <cell r="T420" t="str">
            <v>HONORARIOS</v>
          </cell>
          <cell r="U420" t="str">
            <v>4,500,000.00</v>
          </cell>
          <cell r="V420" t="str">
            <v>0.00</v>
          </cell>
          <cell r="W420" t="str">
            <v>4,500,000.00</v>
          </cell>
          <cell r="X420" t="str">
            <v>0.00</v>
          </cell>
          <cell r="Y420" t="str">
            <v>Nación</v>
          </cell>
          <cell r="Z420" t="str">
            <v>CSF</v>
          </cell>
          <cell r="AA420" t="str">
            <v>RECURSOS CORRIENTES</v>
          </cell>
          <cell r="AB420" t="str">
            <v>Servicios prestados al GIT de jurídica, mes de agosto de 2016.</v>
          </cell>
          <cell r="AC420" t="str">
            <v>816</v>
          </cell>
          <cell r="AD420" t="str">
            <v>816</v>
          </cell>
          <cell r="AE420" t="str">
            <v>816</v>
          </cell>
          <cell r="AF420" t="str">
            <v>165116</v>
          </cell>
          <cell r="AG420" t="str">
            <v>2016-08-30 00:00:00</v>
          </cell>
          <cell r="AH420" t="str">
            <v>161916</v>
          </cell>
          <cell r="AI420" t="str">
            <v>241867516</v>
          </cell>
          <cell r="AJ420">
            <v>0</v>
          </cell>
          <cell r="AK420" t="str">
            <v>2016-01-04 00:00:00</v>
          </cell>
          <cell r="AL420" t="str">
            <v>CONTRATO DE PRESTACION DE SERVICIOS - PROFESIONALES</v>
          </cell>
          <cell r="AM420" t="str">
            <v>C-05/16</v>
          </cell>
          <cell r="AN420" t="str">
            <v>Prestar apoyo al GIT de Jurídica</v>
          </cell>
        </row>
        <row r="421">
          <cell r="A421">
            <v>162016</v>
          </cell>
          <cell r="B421" t="str">
            <v>2016-08-30 00:00:00</v>
          </cell>
          <cell r="C421" t="str">
            <v>2016-08-30 10:35:40</v>
          </cell>
          <cell r="D421" t="str">
            <v>ConOrdendePago</v>
          </cell>
          <cell r="E421">
            <v>1900000</v>
          </cell>
          <cell r="F421" t="str">
            <v>16,262.00</v>
          </cell>
          <cell r="G421" t="str">
            <v>0.00</v>
          </cell>
          <cell r="H421" t="str">
            <v>000</v>
          </cell>
          <cell r="I421" t="str">
            <v>Cédula de Ciudadanía</v>
          </cell>
          <cell r="J421" t="str">
            <v>1017241989</v>
          </cell>
          <cell r="K421" t="str">
            <v>RUA BEDOYA CAROLINA</v>
          </cell>
          <cell r="L421" t="str">
            <v>Abono en cuenta</v>
          </cell>
          <cell r="M421" t="str">
            <v>Ahorro</v>
          </cell>
          <cell r="N421" t="str">
            <v>241072461</v>
          </cell>
          <cell r="O421" t="str">
            <v>Activa</v>
          </cell>
          <cell r="P421" t="str">
            <v>860003020</v>
          </cell>
          <cell r="Q421" t="str">
            <v>BANCO BILBAO VIZCAYA ARGENTARIA COLOMBIA S.A. BBVA</v>
          </cell>
          <cell r="R421" t="str">
            <v>CGN- GESTION GENERAL</v>
          </cell>
          <cell r="S421" t="str">
            <v>A-1-0-2-14</v>
          </cell>
          <cell r="T421" t="str">
            <v>REMUNERACION SERVICIOS TECNICOS</v>
          </cell>
          <cell r="U421" t="str">
            <v>1,900,000.00</v>
          </cell>
          <cell r="V421" t="str">
            <v>0.00</v>
          </cell>
          <cell r="W421" t="str">
            <v>1,900,000.00</v>
          </cell>
          <cell r="X421" t="str">
            <v>0.00</v>
          </cell>
          <cell r="Y421" t="str">
            <v>Nación</v>
          </cell>
          <cell r="Z421" t="str">
            <v>CSF</v>
          </cell>
          <cell r="AA421" t="str">
            <v>RECURSOS CORRIENTES</v>
          </cell>
          <cell r="AB421" t="str">
            <v>Servicios prestados al GIT de Servicios Generales, mes de agosto de 2016.</v>
          </cell>
          <cell r="AC421" t="str">
            <v>9116</v>
          </cell>
          <cell r="AD421" t="str">
            <v>8616</v>
          </cell>
          <cell r="AE421" t="str">
            <v>10116</v>
          </cell>
          <cell r="AF421" t="str">
            <v>165216</v>
          </cell>
          <cell r="AG421" t="str">
            <v>2016-08-30 00:00:00</v>
          </cell>
          <cell r="AH421" t="str">
            <v>162016</v>
          </cell>
          <cell r="AI421" t="str">
            <v>241869816</v>
          </cell>
          <cell r="AJ421">
            <v>0</v>
          </cell>
          <cell r="AK421" t="str">
            <v>2016-01-21 00:00:00</v>
          </cell>
          <cell r="AL421" t="str">
            <v>CONTRATO DE PRESTACION DE SERVICIOS</v>
          </cell>
          <cell r="AM421" t="str">
            <v>C-77/16</v>
          </cell>
          <cell r="AN421" t="str">
            <v>Prestar apoyo al GIT de Serv Grales, Adtivos y Fros</v>
          </cell>
        </row>
        <row r="422">
          <cell r="A422">
            <v>162116</v>
          </cell>
          <cell r="B422" t="str">
            <v>2016-08-30 00:00:00</v>
          </cell>
          <cell r="C422" t="str">
            <v>2016-08-30 10:37:03</v>
          </cell>
          <cell r="D422" t="str">
            <v>ConOrdendePago</v>
          </cell>
          <cell r="E422">
            <v>3900000</v>
          </cell>
          <cell r="F422" t="str">
            <v>2,061,379.00</v>
          </cell>
          <cell r="G422" t="str">
            <v>0.00</v>
          </cell>
          <cell r="H422" t="str">
            <v>000</v>
          </cell>
          <cell r="I422" t="str">
            <v>Cédula de Ciudadanía</v>
          </cell>
          <cell r="J422" t="str">
            <v>39447538</v>
          </cell>
          <cell r="K422" t="str">
            <v>SANDRA MARÍA OSORIO TORO</v>
          </cell>
          <cell r="L422" t="str">
            <v>Abono en cuenta</v>
          </cell>
          <cell r="M422" t="str">
            <v>Ahorro</v>
          </cell>
          <cell r="N422" t="str">
            <v>03113951558</v>
          </cell>
          <cell r="O422" t="str">
            <v>Activa</v>
          </cell>
          <cell r="P422" t="str">
            <v>890903938</v>
          </cell>
          <cell r="Q422" t="str">
            <v>BANCOLOMBIA S.A.</v>
          </cell>
          <cell r="R422" t="str">
            <v>CGN- GESTION GENERAL</v>
          </cell>
          <cell r="S422" t="str">
            <v>C-450-1000-1</v>
          </cell>
          <cell r="T422" t="str">
            <v>MODERNIZACIÓN DE LA REGULACIÓN CONTABLE PÚBLICA EN COLOMBIA</v>
          </cell>
          <cell r="U422" t="str">
            <v>3,900,000.00</v>
          </cell>
          <cell r="V422" t="str">
            <v>0.00</v>
          </cell>
          <cell r="W422" t="str">
            <v>3,900,000.00</v>
          </cell>
          <cell r="X422" t="str">
            <v>0.00</v>
          </cell>
          <cell r="Y422" t="str">
            <v>Nación</v>
          </cell>
          <cell r="Z422" t="str">
            <v>CSF</v>
          </cell>
          <cell r="AA422" t="str">
            <v>RECURSOS CORRIENTES</v>
          </cell>
          <cell r="AB422" t="str">
            <v>Cancelación Prestación de servicios profesionales del 01 al 31 de Agosto de 2016.</v>
          </cell>
          <cell r="AC422" t="str">
            <v>19316</v>
          </cell>
          <cell r="AD422" t="str">
            <v>17216</v>
          </cell>
          <cell r="AE422" t="str">
            <v>17916</v>
          </cell>
          <cell r="AF422" t="str">
            <v>165416</v>
          </cell>
          <cell r="AG422" t="str">
            <v>2016-08-30 00:00:00</v>
          </cell>
          <cell r="AH422" t="str">
            <v>162116</v>
          </cell>
          <cell r="AI422" t="str">
            <v>241974616</v>
          </cell>
          <cell r="AJ422">
            <v>0</v>
          </cell>
          <cell r="AK422" t="str">
            <v>2016-02-03 00:00:00</v>
          </cell>
          <cell r="AL422" t="str">
            <v>CONTRATO DE PRESTACION DE SERVICIOS - PROFESIONALES</v>
          </cell>
          <cell r="AM422" t="str">
            <v>C-141/16</v>
          </cell>
          <cell r="AN422" t="str">
            <v>Prestar apoyo al GIT de Gestión y Evaluación</v>
          </cell>
        </row>
        <row r="423">
          <cell r="A423">
            <v>162216</v>
          </cell>
          <cell r="B423" t="str">
            <v>2016-08-30 00:00:00</v>
          </cell>
          <cell r="C423" t="str">
            <v>2016-08-30 10:40:18</v>
          </cell>
          <cell r="D423" t="str">
            <v>ConOrdendePago</v>
          </cell>
          <cell r="E423">
            <v>1900000</v>
          </cell>
          <cell r="F423" t="str">
            <v>670,316.00</v>
          </cell>
          <cell r="G423" t="str">
            <v>0.00</v>
          </cell>
          <cell r="H423" t="str">
            <v>000</v>
          </cell>
          <cell r="I423" t="str">
            <v>Cédula de Ciudadanía</v>
          </cell>
          <cell r="J423" t="str">
            <v>1016040415</v>
          </cell>
          <cell r="K423" t="str">
            <v>NOPE GONZALEZ OLGA LUCIA</v>
          </cell>
          <cell r="L423" t="str">
            <v>Abono en cuenta</v>
          </cell>
          <cell r="M423" t="str">
            <v>Ahorro</v>
          </cell>
          <cell r="N423" t="str">
            <v>205124209</v>
          </cell>
          <cell r="O423" t="str">
            <v>Activa</v>
          </cell>
          <cell r="P423" t="str">
            <v>860002964</v>
          </cell>
          <cell r="Q423" t="str">
            <v>BANCO DE BOGOTA S. A.</v>
          </cell>
          <cell r="R423" t="str">
            <v>CGN- GESTION GENERAL</v>
          </cell>
          <cell r="S423" t="str">
            <v>A-1-0-2-14</v>
          </cell>
          <cell r="T423" t="str">
            <v>REMUNERACION SERVICIOS TECNICOS</v>
          </cell>
          <cell r="U423" t="str">
            <v>1,900,000.00</v>
          </cell>
          <cell r="V423" t="str">
            <v>0.00</v>
          </cell>
          <cell r="W423" t="str">
            <v>1,900,000.00</v>
          </cell>
          <cell r="X423" t="str">
            <v>0.00</v>
          </cell>
          <cell r="Y423" t="str">
            <v>Nación</v>
          </cell>
          <cell r="Z423" t="str">
            <v>CSF</v>
          </cell>
          <cell r="AA423" t="str">
            <v>RECURSOS CORRIENTES</v>
          </cell>
          <cell r="AB423" t="str">
            <v>Servicios prestados al GIT de Nomina y Prestaciones, mes de agosto de 2016.</v>
          </cell>
          <cell r="AC423" t="str">
            <v>4916</v>
          </cell>
          <cell r="AD423" t="str">
            <v>5016</v>
          </cell>
          <cell r="AE423" t="str">
            <v>6816</v>
          </cell>
          <cell r="AF423" t="str">
            <v>165316</v>
          </cell>
          <cell r="AG423" t="str">
            <v>2016-08-30 00:00:00</v>
          </cell>
          <cell r="AH423" t="str">
            <v>162216</v>
          </cell>
          <cell r="AI423" t="str">
            <v>242722416</v>
          </cell>
          <cell r="AJ423">
            <v>0</v>
          </cell>
          <cell r="AK423" t="str">
            <v>2016-01-19 00:00:00</v>
          </cell>
          <cell r="AL423" t="str">
            <v>CONTRATO DE PRESTACION DE SERVICIOS</v>
          </cell>
          <cell r="AM423" t="str">
            <v>C-33/16</v>
          </cell>
          <cell r="AN423" t="str">
            <v>Prestar apoyo al GIT de Nómina y Prestaciones</v>
          </cell>
        </row>
        <row r="424">
          <cell r="A424">
            <v>162316</v>
          </cell>
          <cell r="B424" t="str">
            <v>2016-08-30 00:00:00</v>
          </cell>
          <cell r="C424" t="str">
            <v>2016-08-30 10:50:59</v>
          </cell>
          <cell r="D424" t="str">
            <v>ConOrdendePago</v>
          </cell>
          <cell r="E424">
            <v>4500000</v>
          </cell>
          <cell r="F424" t="str">
            <v>112,102.00</v>
          </cell>
          <cell r="G424" t="str">
            <v>0.00</v>
          </cell>
          <cell r="H424" t="str">
            <v>000</v>
          </cell>
          <cell r="I424" t="str">
            <v>Cédula de Ciudadanía</v>
          </cell>
          <cell r="J424" t="str">
            <v>21400717</v>
          </cell>
          <cell r="K424" t="str">
            <v>GOMEZ LEMA MARIA HELENA</v>
          </cell>
          <cell r="L424" t="str">
            <v>Abono en cuenta</v>
          </cell>
          <cell r="M424" t="str">
            <v>Ahorro</v>
          </cell>
          <cell r="N424" t="str">
            <v>24526665549</v>
          </cell>
          <cell r="O424" t="str">
            <v>Activa</v>
          </cell>
          <cell r="P424" t="str">
            <v>860007335</v>
          </cell>
          <cell r="Q424" t="str">
            <v>BCSC S A</v>
          </cell>
          <cell r="R424" t="str">
            <v>CGN- GESTION GENERAL</v>
          </cell>
          <cell r="S424" t="str">
            <v>C-223-1000-2</v>
          </cell>
          <cell r="T424" t="str">
            <v>FORTALECIMIENTO DE LOS SISTEMAS DE INFORMACIÒN Y CONSOLIDACIÒN CONTABLE NACIONAL</v>
          </cell>
          <cell r="U424" t="str">
            <v>4,500,000.00</v>
          </cell>
          <cell r="V424" t="str">
            <v>0.00</v>
          </cell>
          <cell r="W424" t="str">
            <v>4,500,000.00</v>
          </cell>
          <cell r="X424" t="str">
            <v>0.00</v>
          </cell>
          <cell r="Y424" t="str">
            <v>Nación</v>
          </cell>
          <cell r="Z424" t="str">
            <v>CSF</v>
          </cell>
          <cell r="AA424" t="str">
            <v>RECURSOS CORRIENTES</v>
          </cell>
          <cell r="AB424" t="str">
            <v>Prestación de servicios profesionales en la subcontaduria de centralización de la información del 1 al 31 de agosto de 2016.</v>
          </cell>
          <cell r="AC424" t="str">
            <v>17816</v>
          </cell>
          <cell r="AD424" t="str">
            <v>16616</v>
          </cell>
          <cell r="AE424" t="str">
            <v>17116</v>
          </cell>
          <cell r="AF424" t="str">
            <v>165616</v>
          </cell>
          <cell r="AG424" t="str">
            <v>2016-08-30 00:00:00</v>
          </cell>
          <cell r="AH424" t="str">
            <v>162316</v>
          </cell>
          <cell r="AI424" t="str">
            <v>241993116</v>
          </cell>
          <cell r="AJ424">
            <v>0</v>
          </cell>
          <cell r="AK424" t="str">
            <v>2016-02-01 00:00:00</v>
          </cell>
          <cell r="AL424" t="str">
            <v>CONTRATO DE PRESTACION DE SERVICIOS - PROFESIONALES</v>
          </cell>
          <cell r="AM424" t="str">
            <v>C-136/15</v>
          </cell>
          <cell r="AN424" t="str">
            <v>Prestar apoyo a la Subc. de Centralización</v>
          </cell>
        </row>
        <row r="425">
          <cell r="A425">
            <v>162416</v>
          </cell>
          <cell r="B425" t="str">
            <v>2016-08-30 00:00:00</v>
          </cell>
          <cell r="C425" t="str">
            <v>2016-08-30 10:52:11</v>
          </cell>
          <cell r="D425" t="str">
            <v>ConOrdendePago</v>
          </cell>
          <cell r="E425">
            <v>4350000</v>
          </cell>
          <cell r="F425" t="str">
            <v>2,100,231.00</v>
          </cell>
          <cell r="G425" t="str">
            <v>0.00</v>
          </cell>
          <cell r="H425" t="str">
            <v>000</v>
          </cell>
          <cell r="I425" t="str">
            <v>Cédula de Ciudadanía</v>
          </cell>
          <cell r="J425" t="str">
            <v>43284258</v>
          </cell>
          <cell r="K425" t="str">
            <v>TABORDA ZAPATA MARIA DANERIS</v>
          </cell>
          <cell r="L425" t="str">
            <v>Abono en cuenta</v>
          </cell>
          <cell r="M425" t="str">
            <v>Ahorro</v>
          </cell>
          <cell r="N425" t="str">
            <v>20761611716</v>
          </cell>
          <cell r="O425" t="str">
            <v>Activa</v>
          </cell>
          <cell r="P425" t="str">
            <v>890903938</v>
          </cell>
          <cell r="Q425" t="str">
            <v>BANCOLOMBIA S.A.</v>
          </cell>
          <cell r="R425" t="str">
            <v>CGN- GESTION GENERAL</v>
          </cell>
          <cell r="S425" t="str">
            <v>C-450-1000-1</v>
          </cell>
          <cell r="T425" t="str">
            <v>MODERNIZACIÓN DE LA REGULACIÓN CONTABLE PÚBLICA EN COLOMBIA</v>
          </cell>
          <cell r="U425" t="str">
            <v>4,350,000.00</v>
          </cell>
          <cell r="V425" t="str">
            <v>0.00</v>
          </cell>
          <cell r="W425" t="str">
            <v>4,350,000.00</v>
          </cell>
          <cell r="X425" t="str">
            <v>0.00</v>
          </cell>
          <cell r="Y425" t="str">
            <v>Nación</v>
          </cell>
          <cell r="Z425" t="str">
            <v>CSF</v>
          </cell>
          <cell r="AA425" t="str">
            <v>RECURSOS CORRIENTES</v>
          </cell>
          <cell r="AB425" t="str">
            <v>Pago de prestación de servicios profesionales en apoyo al GIT de doctrina y capacitación de la CGN del 1 al 31 de agosto 2016</v>
          </cell>
          <cell r="AC425" t="str">
            <v>3116</v>
          </cell>
          <cell r="AD425" t="str">
            <v>3016</v>
          </cell>
          <cell r="AE425" t="str">
            <v>2816</v>
          </cell>
          <cell r="AF425" t="str">
            <v>165516</v>
          </cell>
          <cell r="AG425" t="str">
            <v>2016-08-30 00:00:00</v>
          </cell>
          <cell r="AH425" t="str">
            <v>162416</v>
          </cell>
          <cell r="AI425" t="str">
            <v>241996616</v>
          </cell>
          <cell r="AJ425">
            <v>0</v>
          </cell>
          <cell r="AK425" t="str">
            <v>2016-01-13 00:00:00</v>
          </cell>
          <cell r="AL425" t="str">
            <v>CONTRATO DE PRESTACION DE SERVICIOS - PROFESIONALES</v>
          </cell>
          <cell r="AM425" t="str">
            <v>C-22-16</v>
          </cell>
          <cell r="AN425" t="str">
            <v>Prestar apoyo al GIT de Doctrina y Capacitación</v>
          </cell>
        </row>
        <row r="426">
          <cell r="A426">
            <v>162516</v>
          </cell>
          <cell r="B426" t="str">
            <v>2016-08-30 00:00:00</v>
          </cell>
          <cell r="C426" t="str">
            <v>2016-08-30 11:08:15</v>
          </cell>
          <cell r="D426" t="str">
            <v>ConOrdendePago</v>
          </cell>
          <cell r="E426">
            <v>2200000</v>
          </cell>
          <cell r="F426" t="str">
            <v>18,829.00</v>
          </cell>
          <cell r="G426" t="str">
            <v>0.00</v>
          </cell>
          <cell r="H426" t="str">
            <v>000</v>
          </cell>
          <cell r="I426" t="str">
            <v>Cédula de Ciudadanía</v>
          </cell>
          <cell r="J426" t="str">
            <v>15444822</v>
          </cell>
          <cell r="K426" t="str">
            <v>BOTERO VALENCIA LUIS FERNANDO</v>
          </cell>
          <cell r="L426" t="str">
            <v>Abono en cuenta</v>
          </cell>
          <cell r="M426" t="str">
            <v>Ahorro</v>
          </cell>
          <cell r="N426" t="str">
            <v>230090127796</v>
          </cell>
          <cell r="O426" t="str">
            <v>Activa</v>
          </cell>
          <cell r="P426" t="str">
            <v>860007738</v>
          </cell>
          <cell r="Q426" t="str">
            <v>BANCO POPULAR S. A.</v>
          </cell>
          <cell r="R426" t="str">
            <v>CGN- GESTION GENERAL</v>
          </cell>
          <cell r="S426" t="str">
            <v>C-520-1000-123</v>
          </cell>
          <cell r="T426" t="str">
            <v>FORTALECIMIENTO DEL PROGRAMA DE GESTION DOCUMENTAL DE LA CONTADURIA GENERAL DE LA NACION</v>
          </cell>
          <cell r="U426" t="str">
            <v>2,200,000.00</v>
          </cell>
          <cell r="V426" t="str">
            <v>0.00</v>
          </cell>
          <cell r="W426" t="str">
            <v>2,200,000.00</v>
          </cell>
          <cell r="X426" t="str">
            <v>0.00</v>
          </cell>
          <cell r="Y426" t="str">
            <v>Nación</v>
          </cell>
          <cell r="Z426" t="str">
            <v>CSF</v>
          </cell>
          <cell r="AA426" t="str">
            <v>RECURSOS CORRIENTES</v>
          </cell>
          <cell r="AB426" t="str">
            <v>Prestación de servicios de apoyo al GIT de Servicios Generales Administrativos y Financieros del 1 al 31 de agosto de 2016.</v>
          </cell>
          <cell r="AC426" t="str">
            <v>8716</v>
          </cell>
          <cell r="AD426" t="str">
            <v>8116</v>
          </cell>
          <cell r="AE426" t="str">
            <v>7116</v>
          </cell>
          <cell r="AF426" t="str">
            <v>165716</v>
          </cell>
          <cell r="AG426" t="str">
            <v>2016-08-30 00:00:00</v>
          </cell>
          <cell r="AH426" t="str">
            <v>162516</v>
          </cell>
          <cell r="AI426" t="str">
            <v>241854916</v>
          </cell>
          <cell r="AJ426">
            <v>0</v>
          </cell>
          <cell r="AK426" t="str">
            <v>2016-01-19 00:00:00</v>
          </cell>
          <cell r="AL426" t="str">
            <v>CONTRATO DE PRESTACION DE SERVICIOS</v>
          </cell>
          <cell r="AM426" t="str">
            <v>C-65/16</v>
          </cell>
          <cell r="AN426" t="str">
            <v>Prestar apoyo al GIT de Serv Grales, Adtivos y Fros</v>
          </cell>
        </row>
        <row r="427">
          <cell r="A427">
            <v>162616</v>
          </cell>
          <cell r="B427" t="str">
            <v>2016-08-30 00:00:00</v>
          </cell>
          <cell r="C427" t="str">
            <v>2016-08-30 11:14:21</v>
          </cell>
          <cell r="D427" t="str">
            <v>ConOrdendePago</v>
          </cell>
          <cell r="E427">
            <v>5000000</v>
          </cell>
          <cell r="F427" t="str">
            <v>135,545.00</v>
          </cell>
          <cell r="G427" t="str">
            <v>0.00</v>
          </cell>
          <cell r="H427" t="str">
            <v>000</v>
          </cell>
          <cell r="I427" t="str">
            <v>Cédula de Ciudadanía</v>
          </cell>
          <cell r="J427" t="str">
            <v>1053791640</v>
          </cell>
          <cell r="K427" t="str">
            <v>VALENCIA GRISALES CRISTIAN JIOVANY</v>
          </cell>
          <cell r="L427" t="str">
            <v>Abono en cuenta</v>
          </cell>
          <cell r="M427" t="str">
            <v>Ahorro</v>
          </cell>
          <cell r="N427" t="str">
            <v>351915587</v>
          </cell>
          <cell r="O427" t="str">
            <v>Activa</v>
          </cell>
          <cell r="P427" t="str">
            <v>860035827</v>
          </cell>
          <cell r="Q427" t="str">
            <v>BANCO COMERCIAL AV VILLAS S.A.</v>
          </cell>
          <cell r="R427" t="str">
            <v>CGN- GESTION GENERAL</v>
          </cell>
          <cell r="S427" t="str">
            <v>C-223-1000-2</v>
          </cell>
          <cell r="T427" t="str">
            <v>FORTALECIMIENTO DE LOS SISTEMAS DE INFORMACIÒN Y CONSOLIDACIÒN CONTABLE NACIONAL</v>
          </cell>
          <cell r="U427" t="str">
            <v>5,000,000.00</v>
          </cell>
          <cell r="V427" t="str">
            <v>0.00</v>
          </cell>
          <cell r="W427" t="str">
            <v>5,000,000.00</v>
          </cell>
          <cell r="X427" t="str">
            <v>0.00</v>
          </cell>
          <cell r="Y427" t="str">
            <v>Nación</v>
          </cell>
          <cell r="Z427" t="str">
            <v>CSF</v>
          </cell>
          <cell r="AA427" t="str">
            <v>RECURSOS CORRIENTES</v>
          </cell>
          <cell r="AB427" t="str">
            <v>Servicios prestados al GIT de apoyo Informático, mes de agosto de 2016.</v>
          </cell>
          <cell r="AC427" t="str">
            <v>12616</v>
          </cell>
          <cell r="AD427" t="str">
            <v>12116</v>
          </cell>
          <cell r="AE427" t="str">
            <v>11216</v>
          </cell>
          <cell r="AF427" t="str">
            <v>165916</v>
          </cell>
          <cell r="AG427" t="str">
            <v>2016-08-30 00:00:00</v>
          </cell>
          <cell r="AH427" t="str">
            <v>162616</v>
          </cell>
          <cell r="AI427" t="str">
            <v>241998716</v>
          </cell>
          <cell r="AJ427">
            <v>0</v>
          </cell>
          <cell r="AK427" t="str">
            <v>2016-01-21 00:00:00</v>
          </cell>
          <cell r="AL427" t="str">
            <v>CONTRATO DE PRESTACION DE SERVICIOS - PROFESIONALES</v>
          </cell>
          <cell r="AM427" t="str">
            <v>C-100/16</v>
          </cell>
          <cell r="AN427" t="str">
            <v>Prestar apoyo al GIT de Apoyo Informático</v>
          </cell>
        </row>
        <row r="428">
          <cell r="A428">
            <v>162716</v>
          </cell>
          <cell r="B428" t="str">
            <v>2016-08-30 00:00:00</v>
          </cell>
          <cell r="C428" t="str">
            <v>2016-08-30 11:18:02</v>
          </cell>
          <cell r="D428" t="str">
            <v>ConOrdendePago</v>
          </cell>
          <cell r="E428">
            <v>6600000</v>
          </cell>
          <cell r="F428" t="str">
            <v>350,763.00</v>
          </cell>
          <cell r="G428" t="str">
            <v>0.00</v>
          </cell>
          <cell r="H428" t="str">
            <v>000</v>
          </cell>
          <cell r="I428" t="str">
            <v>Cédula de Ciudadanía</v>
          </cell>
          <cell r="J428" t="str">
            <v>79711321</v>
          </cell>
          <cell r="K428" t="str">
            <v>LEAL ROA JOHN FREDY</v>
          </cell>
          <cell r="L428" t="str">
            <v>Abono en cuenta</v>
          </cell>
          <cell r="M428" t="str">
            <v>Ahorro</v>
          </cell>
          <cell r="N428" t="str">
            <v>007100243232</v>
          </cell>
          <cell r="O428" t="str">
            <v>Activa</v>
          </cell>
          <cell r="P428" t="str">
            <v>860034313</v>
          </cell>
          <cell r="Q428" t="str">
            <v>BANCO DAVIVIENDA S.A.</v>
          </cell>
          <cell r="R428" t="str">
            <v>CGN- GESTION GENERAL</v>
          </cell>
          <cell r="S428" t="str">
            <v>C-223-1000-2</v>
          </cell>
          <cell r="T428" t="str">
            <v>FORTALECIMIENTO DE LOS SISTEMAS DE INFORMACIÒN Y CONSOLIDACIÒN CONTABLE NACIONAL</v>
          </cell>
          <cell r="U428" t="str">
            <v>6,600,000.00</v>
          </cell>
          <cell r="V428" t="str">
            <v>0.00</v>
          </cell>
          <cell r="W428" t="str">
            <v>6,600,000.00</v>
          </cell>
          <cell r="X428" t="str">
            <v>0.00</v>
          </cell>
          <cell r="Y428" t="str">
            <v>Nación</v>
          </cell>
          <cell r="Z428" t="str">
            <v>CSF</v>
          </cell>
          <cell r="AA428" t="str">
            <v>RECURSOS CORRIENTES</v>
          </cell>
          <cell r="AB428" t="str">
            <v>Servicios prestados al GIT de apoyo Informático, mes de agosto de 2016.</v>
          </cell>
          <cell r="AC428" t="str">
            <v>14916</v>
          </cell>
          <cell r="AD428" t="str">
            <v>14016</v>
          </cell>
          <cell r="AE428" t="str">
            <v>15816</v>
          </cell>
          <cell r="AF428" t="str">
            <v>166116</v>
          </cell>
          <cell r="AG428" t="str">
            <v>2016-08-30 00:00:00</v>
          </cell>
          <cell r="AH428" t="str">
            <v>162716</v>
          </cell>
          <cell r="AI428" t="str">
            <v>242004016</v>
          </cell>
          <cell r="AJ428">
            <v>0</v>
          </cell>
          <cell r="AK428" t="str">
            <v>2016-01-26 00:00:00</v>
          </cell>
          <cell r="AL428" t="str">
            <v>CONTRATO DE PRESTACION DE SERVICIOS - PROFESIONALES</v>
          </cell>
          <cell r="AM428" t="str">
            <v>C-115/16</v>
          </cell>
          <cell r="AN428" t="str">
            <v>Prestar apoyo al GIT de Apoyo Informático</v>
          </cell>
        </row>
        <row r="429">
          <cell r="A429">
            <v>162816</v>
          </cell>
          <cell r="B429" t="str">
            <v>2016-08-30 00:00:00</v>
          </cell>
          <cell r="C429" t="str">
            <v>2016-08-30 11:18:02</v>
          </cell>
          <cell r="D429" t="str">
            <v>ConOrdendePago</v>
          </cell>
          <cell r="E429">
            <v>3500000</v>
          </cell>
          <cell r="F429" t="str">
            <v>29,956.00</v>
          </cell>
          <cell r="G429" t="str">
            <v>0.00</v>
          </cell>
          <cell r="H429" t="str">
            <v>000</v>
          </cell>
          <cell r="I429" t="str">
            <v>Cédula de Ciudadanía</v>
          </cell>
          <cell r="J429" t="str">
            <v>1040042403</v>
          </cell>
          <cell r="K429" t="str">
            <v>VILLADA URREGO CINDY PAOLA</v>
          </cell>
          <cell r="L429" t="str">
            <v>Abono en cuenta</v>
          </cell>
          <cell r="M429" t="str">
            <v>Ahorro</v>
          </cell>
          <cell r="N429" t="str">
            <v>220005755</v>
          </cell>
          <cell r="O429" t="str">
            <v>Activa</v>
          </cell>
          <cell r="P429" t="str">
            <v>890981395</v>
          </cell>
          <cell r="Q429" t="str">
            <v>CONFIAR COOPERATIVA FINANCIERA</v>
          </cell>
          <cell r="R429" t="str">
            <v>CGN- GESTION GENERAL</v>
          </cell>
          <cell r="S429" t="str">
            <v>A-1-0-2-12</v>
          </cell>
          <cell r="T429" t="str">
            <v>HONORARIOS</v>
          </cell>
          <cell r="U429" t="str">
            <v>3,500,000.00</v>
          </cell>
          <cell r="V429" t="str">
            <v>0.00</v>
          </cell>
          <cell r="W429" t="str">
            <v>3,500,000.00</v>
          </cell>
          <cell r="X429" t="str">
            <v>0.00</v>
          </cell>
          <cell r="Y429" t="str">
            <v>Nación</v>
          </cell>
          <cell r="Z429" t="str">
            <v>CSF</v>
          </cell>
          <cell r="AA429" t="str">
            <v>RECURSOS CORRIENTES</v>
          </cell>
          <cell r="AB429" t="str">
            <v>Pago de prestación de servicios profesionales en apoyo al GIT de Talento Humano del 1 al 31 de agosto 2016</v>
          </cell>
          <cell r="AC429" t="str">
            <v>8116</v>
          </cell>
          <cell r="AD429" t="str">
            <v>7616</v>
          </cell>
          <cell r="AE429" t="str">
            <v>7516</v>
          </cell>
          <cell r="AF429" t="str">
            <v>165816</v>
          </cell>
          <cell r="AG429" t="str">
            <v>2016-08-30 00:00:00</v>
          </cell>
          <cell r="AH429" t="str">
            <v>162816</v>
          </cell>
          <cell r="AI429" t="str">
            <v>241856616</v>
          </cell>
          <cell r="AJ429">
            <v>0</v>
          </cell>
          <cell r="AK429" t="str">
            <v>2016-01-19 00:00:00</v>
          </cell>
          <cell r="AL429" t="str">
            <v>CONTRATO DE PRESTACION DE SERVICIOS - PROFESIONALES</v>
          </cell>
          <cell r="AM429" t="str">
            <v>C-63/16</v>
          </cell>
          <cell r="AN429" t="str">
            <v>Prestar apoyo al GIT de Talento Humano</v>
          </cell>
        </row>
        <row r="430">
          <cell r="A430">
            <v>162916</v>
          </cell>
          <cell r="B430" t="str">
            <v>2016-08-30 00:00:00</v>
          </cell>
          <cell r="C430" t="str">
            <v>2016-08-30 11:21:15</v>
          </cell>
          <cell r="D430" t="str">
            <v>ConOrdendePago</v>
          </cell>
          <cell r="E430">
            <v>4000000</v>
          </cell>
          <cell r="F430" t="str">
            <v>34,235.00</v>
          </cell>
          <cell r="G430" t="str">
            <v>0.00</v>
          </cell>
          <cell r="H430" t="str">
            <v>000</v>
          </cell>
          <cell r="I430" t="str">
            <v>Cédula de Ciudadanía</v>
          </cell>
          <cell r="J430" t="str">
            <v>1121834677</v>
          </cell>
          <cell r="K430" t="str">
            <v>RODRIGUEZ DELGADO ANDRES DAVID</v>
          </cell>
          <cell r="L430" t="str">
            <v>Abono en cuenta</v>
          </cell>
          <cell r="M430" t="str">
            <v>Ahorro</v>
          </cell>
          <cell r="N430" t="str">
            <v>135178929</v>
          </cell>
          <cell r="O430" t="str">
            <v>Activa</v>
          </cell>
          <cell r="P430" t="str">
            <v>860003020</v>
          </cell>
          <cell r="Q430" t="str">
            <v>BANCO BILBAO VIZCAYA ARGENTARIA COLOMBIA S.A. BBVA</v>
          </cell>
          <cell r="R430" t="str">
            <v>CGN- GESTION GENERAL</v>
          </cell>
          <cell r="S430" t="str">
            <v>C-223-1000-2</v>
          </cell>
          <cell r="T430" t="str">
            <v>FORTALECIMIENTO DE LOS SISTEMAS DE INFORMACIÒN Y CONSOLIDACIÒN CONTABLE NACIONAL</v>
          </cell>
          <cell r="U430" t="str">
            <v>4,000,000.00</v>
          </cell>
          <cell r="V430" t="str">
            <v>0.00</v>
          </cell>
          <cell r="W430" t="str">
            <v>4,000,000.00</v>
          </cell>
          <cell r="X430" t="str">
            <v>0.00</v>
          </cell>
          <cell r="Y430" t="str">
            <v>Nación</v>
          </cell>
          <cell r="Z430" t="str">
            <v>CSF</v>
          </cell>
          <cell r="AA430" t="str">
            <v>RECURSOS CORRIENTES</v>
          </cell>
          <cell r="AB430" t="str">
            <v>Prestación de servicios profesionales en el GIT de Informática del 1 al 31 de agosto de 2016.</v>
          </cell>
          <cell r="AC430" t="str">
            <v>10616</v>
          </cell>
          <cell r="AD430" t="str">
            <v>10316</v>
          </cell>
          <cell r="AE430" t="str">
            <v>9516</v>
          </cell>
          <cell r="AF430" t="str">
            <v>166016</v>
          </cell>
          <cell r="AG430" t="str">
            <v>2016-08-30 00:00:00</v>
          </cell>
          <cell r="AH430" t="str">
            <v>162916</v>
          </cell>
          <cell r="AI430" t="str">
            <v>241858116</v>
          </cell>
          <cell r="AJ430">
            <v>0</v>
          </cell>
          <cell r="AK430" t="str">
            <v>2016-01-20 00:00:00</v>
          </cell>
          <cell r="AL430" t="str">
            <v>CONTRATO DE PRESTACION DE SERVICIOS - PROFESIONALES</v>
          </cell>
          <cell r="AM430" t="str">
            <v>C-72/16</v>
          </cell>
          <cell r="AN430" t="str">
            <v>Prestar apoyo al GIT de Apoyo Informático</v>
          </cell>
        </row>
        <row r="431">
          <cell r="A431">
            <v>163016</v>
          </cell>
          <cell r="B431" t="str">
            <v>2016-08-30 00:00:00</v>
          </cell>
          <cell r="C431" t="str">
            <v>2016-08-30 11:32:18</v>
          </cell>
          <cell r="D431" t="str">
            <v>ConOrdendePago</v>
          </cell>
          <cell r="E431">
            <v>3600000</v>
          </cell>
          <cell r="F431" t="str">
            <v>30,812.00</v>
          </cell>
          <cell r="G431" t="str">
            <v>0.00</v>
          </cell>
          <cell r="H431" t="str">
            <v>000</v>
          </cell>
          <cell r="I431" t="str">
            <v>Cédula de Ciudadanía</v>
          </cell>
          <cell r="J431" t="str">
            <v>71332183</v>
          </cell>
          <cell r="K431" t="str">
            <v>TORO ARBOLEDA RICARDO HUMBERTO</v>
          </cell>
          <cell r="L431" t="str">
            <v>Abono en cuenta</v>
          </cell>
          <cell r="M431" t="str">
            <v>Ahorro</v>
          </cell>
          <cell r="N431" t="str">
            <v>038070109574</v>
          </cell>
          <cell r="O431" t="str">
            <v>Activa</v>
          </cell>
          <cell r="P431" t="str">
            <v>860034313</v>
          </cell>
          <cell r="Q431" t="str">
            <v>BANCO DAVIVIENDA S.A.</v>
          </cell>
          <cell r="R431" t="str">
            <v>CGN- GESTION GENERAL</v>
          </cell>
          <cell r="S431" t="str">
            <v>C-223-1000-2</v>
          </cell>
          <cell r="T431" t="str">
            <v>FORTALECIMIENTO DE LOS SISTEMAS DE INFORMACIÒN Y CONSOLIDACIÒN CONTABLE NACIONAL</v>
          </cell>
          <cell r="U431" t="str">
            <v>3,600,000.00</v>
          </cell>
          <cell r="V431" t="str">
            <v>0.00</v>
          </cell>
          <cell r="W431" t="str">
            <v>3,600,000.00</v>
          </cell>
          <cell r="X431" t="str">
            <v>0.00</v>
          </cell>
          <cell r="Y431" t="str">
            <v>Nación</v>
          </cell>
          <cell r="Z431" t="str">
            <v>CSF</v>
          </cell>
          <cell r="AA431" t="str">
            <v>RECURSOS CORRIENTES</v>
          </cell>
          <cell r="AB431" t="str">
            <v>Pago de prestación de servicios profesionales en apoyo al GIT de Gestión y evaluación de la información a la CGN del 1 al 31 de agosto 2016</v>
          </cell>
          <cell r="AC431" t="str">
            <v>9416</v>
          </cell>
          <cell r="AD431" t="str">
            <v>8916</v>
          </cell>
          <cell r="AE431" t="str">
            <v>10716</v>
          </cell>
          <cell r="AF431" t="str">
            <v>166216</v>
          </cell>
          <cell r="AG431" t="str">
            <v>2016-08-30 00:00:00</v>
          </cell>
          <cell r="AH431" t="str">
            <v>163016</v>
          </cell>
          <cell r="AI431" t="str">
            <v>241859016</v>
          </cell>
          <cell r="AJ431">
            <v>0</v>
          </cell>
          <cell r="AK431" t="str">
            <v>2016-01-21 00:00:00</v>
          </cell>
          <cell r="AL431" t="str">
            <v>CONTRATO DE PRESTACION DE SERVICIOS - PROFESIONALES</v>
          </cell>
          <cell r="AM431" t="str">
            <v>C-73/16</v>
          </cell>
          <cell r="AN431" t="str">
            <v>Prestar apoyo al GIT de Gestión y Evaluación</v>
          </cell>
        </row>
        <row r="432">
          <cell r="A432">
            <v>163116</v>
          </cell>
          <cell r="B432" t="str">
            <v>2016-08-30 00:00:00</v>
          </cell>
          <cell r="C432" t="str">
            <v>2016-08-30 11:46:02</v>
          </cell>
          <cell r="D432" t="str">
            <v>ConOrdendePago</v>
          </cell>
          <cell r="E432">
            <v>3500000</v>
          </cell>
          <cell r="F432" t="str">
            <v>29,956.00</v>
          </cell>
          <cell r="G432" t="str">
            <v>0.00</v>
          </cell>
          <cell r="H432" t="str">
            <v>000</v>
          </cell>
          <cell r="I432" t="str">
            <v>Cédula de Ciudadanía</v>
          </cell>
          <cell r="J432" t="str">
            <v>3086908</v>
          </cell>
          <cell r="K432" t="str">
            <v>BOHÓRQUEZ SANABRIA GUSTAVO ANDRÉS</v>
          </cell>
          <cell r="L432" t="str">
            <v>Abono en cuenta</v>
          </cell>
          <cell r="M432" t="str">
            <v>Ahorro</v>
          </cell>
          <cell r="N432" t="str">
            <v>049218787</v>
          </cell>
          <cell r="O432" t="str">
            <v>Activa</v>
          </cell>
          <cell r="P432" t="str">
            <v>860002964</v>
          </cell>
          <cell r="Q432" t="str">
            <v>BANCO DE BOGOTA S. A.</v>
          </cell>
          <cell r="R432" t="str">
            <v>CGN- GESTION GENERAL</v>
          </cell>
          <cell r="S432" t="str">
            <v>C-223-1000-2</v>
          </cell>
          <cell r="T432" t="str">
            <v>FORTALECIMIENTO DE LOS SISTEMAS DE INFORMACIÒN Y CONSOLIDACIÒN CONTABLE NACIONAL</v>
          </cell>
          <cell r="U432" t="str">
            <v>3,500,000.00</v>
          </cell>
          <cell r="V432" t="str">
            <v>0.00</v>
          </cell>
          <cell r="W432" t="str">
            <v>3,500,000.00</v>
          </cell>
          <cell r="X432" t="str">
            <v>0.00</v>
          </cell>
          <cell r="Y432" t="str">
            <v>Nación</v>
          </cell>
          <cell r="Z432" t="str">
            <v>CSF</v>
          </cell>
          <cell r="AA432" t="str">
            <v>RECURSOS CORRIENTES</v>
          </cell>
          <cell r="AB432" t="str">
            <v>Pago de prestación de servicios profesionales en apoyo al GIT de Gestión y evaluación de la información a la CGN del 1 al 31 de agosto 2016</v>
          </cell>
          <cell r="AC432" t="str">
            <v>14716</v>
          </cell>
          <cell r="AD432" t="str">
            <v>14416</v>
          </cell>
          <cell r="AE432" t="str">
            <v>16916</v>
          </cell>
          <cell r="AF432" t="str">
            <v>166316</v>
          </cell>
          <cell r="AG432" t="str">
            <v>2016-08-30 00:00:00</v>
          </cell>
          <cell r="AH432" t="str">
            <v>163116</v>
          </cell>
          <cell r="AI432" t="str">
            <v>241860816</v>
          </cell>
          <cell r="AJ432">
            <v>0</v>
          </cell>
          <cell r="AK432" t="str">
            <v>2016-02-01 00:00:00</v>
          </cell>
          <cell r="AL432" t="str">
            <v>CONTRATO DE PRESTACION DE SERVICIOS - PROFESIONALES</v>
          </cell>
          <cell r="AM432" t="str">
            <v>C-131/16</v>
          </cell>
          <cell r="AN432" t="str">
            <v>Prestar apoyo al GIT de Gestión y Evaluación</v>
          </cell>
        </row>
        <row r="433">
          <cell r="A433">
            <v>163216</v>
          </cell>
          <cell r="B433" t="str">
            <v>2016-08-30 00:00:00</v>
          </cell>
          <cell r="C433" t="str">
            <v>2016-08-30 12:03:23</v>
          </cell>
          <cell r="D433" t="str">
            <v>ConOrdendePago</v>
          </cell>
          <cell r="E433">
            <v>4000000</v>
          </cell>
          <cell r="F433" t="str">
            <v>34,235.00</v>
          </cell>
          <cell r="G433" t="str">
            <v>0.00</v>
          </cell>
          <cell r="H433" t="str">
            <v>000</v>
          </cell>
          <cell r="I433" t="str">
            <v>Cédula de Ciudadanía</v>
          </cell>
          <cell r="J433" t="str">
            <v>71611780</v>
          </cell>
          <cell r="K433" t="str">
            <v>CARDONA JOSÉ JOAQUIN</v>
          </cell>
          <cell r="L433" t="str">
            <v>Abono en cuenta</v>
          </cell>
          <cell r="M433" t="str">
            <v>Ahorro</v>
          </cell>
          <cell r="N433" t="str">
            <v>24504837034</v>
          </cell>
          <cell r="O433" t="str">
            <v>Activa</v>
          </cell>
          <cell r="P433" t="str">
            <v>860007335</v>
          </cell>
          <cell r="Q433" t="str">
            <v>BCSC S A</v>
          </cell>
          <cell r="R433" t="str">
            <v>CGN- GESTION GENERAL</v>
          </cell>
          <cell r="S433" t="str">
            <v>C-450-1000-1</v>
          </cell>
          <cell r="T433" t="str">
            <v>MODERNIZACIÓN DE LA REGULACIÓN CONTABLE PÚBLICA EN COLOMBIA</v>
          </cell>
          <cell r="U433" t="str">
            <v>4,000,000.00</v>
          </cell>
          <cell r="V433" t="str">
            <v>0.00</v>
          </cell>
          <cell r="W433" t="str">
            <v>4,000,000.00</v>
          </cell>
          <cell r="X433" t="str">
            <v>0.00</v>
          </cell>
          <cell r="Y433" t="str">
            <v>Nación</v>
          </cell>
          <cell r="Z433" t="str">
            <v>CSF</v>
          </cell>
          <cell r="AA433" t="str">
            <v>RECURSOS CORRIENTES</v>
          </cell>
          <cell r="AB433" t="str">
            <v>Pago de prestación de servicios profesionales en apoyo al GIT de Gestión y evaluación de la información a la CGN del 1 al 31 de agosto 2016</v>
          </cell>
          <cell r="AC433" t="str">
            <v>23216</v>
          </cell>
          <cell r="AD433" t="str">
            <v>21616</v>
          </cell>
          <cell r="AE433" t="str">
            <v>19016</v>
          </cell>
          <cell r="AF433" t="str">
            <v>166516</v>
          </cell>
          <cell r="AG433" t="str">
            <v>2016-08-30 00:00:00</v>
          </cell>
          <cell r="AH433" t="str">
            <v>163216</v>
          </cell>
          <cell r="AI433" t="str">
            <v>241862516</v>
          </cell>
          <cell r="AJ433">
            <v>0</v>
          </cell>
          <cell r="AK433" t="str">
            <v>2016-02-09 00:00:00</v>
          </cell>
          <cell r="AL433" t="str">
            <v>CONTRATO DE PRESTACION DE SERVICIOS - PROFESIONALES</v>
          </cell>
          <cell r="AM433" t="str">
            <v>C-147/16</v>
          </cell>
          <cell r="AN433" t="str">
            <v>Prestar apoyo al GIT de Gestión y Evaluación</v>
          </cell>
        </row>
        <row r="434">
          <cell r="A434">
            <v>163316</v>
          </cell>
          <cell r="B434" t="str">
            <v>2016-08-30 00:00:00</v>
          </cell>
          <cell r="C434" t="str">
            <v>2016-08-30 12:09:01</v>
          </cell>
          <cell r="D434" t="str">
            <v>ConOrdendePago</v>
          </cell>
          <cell r="E434">
            <v>3220000</v>
          </cell>
          <cell r="F434" t="str">
            <v>27,559.00</v>
          </cell>
          <cell r="G434" t="str">
            <v>0.00</v>
          </cell>
          <cell r="H434" t="str">
            <v>000</v>
          </cell>
          <cell r="I434" t="str">
            <v>Cédula de Ciudadanía</v>
          </cell>
          <cell r="J434" t="str">
            <v>94417472</v>
          </cell>
          <cell r="K434" t="str">
            <v>AREVALO ROSERO ALBERTO HERNANDO</v>
          </cell>
          <cell r="L434" t="str">
            <v>Abono en cuenta</v>
          </cell>
          <cell r="M434" t="str">
            <v>Ahorro</v>
          </cell>
          <cell r="N434" t="str">
            <v>24050895449</v>
          </cell>
          <cell r="O434" t="str">
            <v>Activa</v>
          </cell>
          <cell r="P434" t="str">
            <v>860007335</v>
          </cell>
          <cell r="Q434" t="str">
            <v>BCSC S A</v>
          </cell>
          <cell r="R434" t="str">
            <v>CGN- GESTION GENERAL</v>
          </cell>
          <cell r="S434" t="str">
            <v>A-1-0-2-12</v>
          </cell>
          <cell r="T434" t="str">
            <v>HONORARIOS</v>
          </cell>
          <cell r="U434" t="str">
            <v>3,220,000.00</v>
          </cell>
          <cell r="V434" t="str">
            <v>0.00</v>
          </cell>
          <cell r="W434" t="str">
            <v>3,220,000.00</v>
          </cell>
          <cell r="X434" t="str">
            <v>0.00</v>
          </cell>
          <cell r="Y434" t="str">
            <v>Nación</v>
          </cell>
          <cell r="Z434" t="str">
            <v>CSF</v>
          </cell>
          <cell r="AA434" t="str">
            <v>RECURSOS CORRIENTES</v>
          </cell>
          <cell r="AB434" t="str">
            <v>Prestación de servicios profesionales a Secretaria General del 10 al 31 de agosto de 2016.</v>
          </cell>
          <cell r="AC434" t="str">
            <v>38716</v>
          </cell>
          <cell r="AD434" t="str">
            <v>35016</v>
          </cell>
          <cell r="AE434" t="str">
            <v>48716</v>
          </cell>
          <cell r="AF434" t="str">
            <v>166416</v>
          </cell>
          <cell r="AG434" t="str">
            <v>2016-08-30 00:00:00</v>
          </cell>
          <cell r="AH434" t="str">
            <v>163316</v>
          </cell>
          <cell r="AI434" t="str">
            <v>241882916</v>
          </cell>
          <cell r="AJ434">
            <v>0</v>
          </cell>
          <cell r="AK434" t="str">
            <v>2016-08-10 00:00:00</v>
          </cell>
          <cell r="AL434" t="str">
            <v>CONTRATO DE PRESTACION DE SERVICIOS - PROFESIONALES</v>
          </cell>
          <cell r="AM434" t="str">
            <v>C-173/16</v>
          </cell>
          <cell r="AN434" t="str">
            <v>Prestar apoyo a la Secretaria General</v>
          </cell>
        </row>
        <row r="435">
          <cell r="A435">
            <v>163416</v>
          </cell>
          <cell r="B435" t="str">
            <v>2016-08-30 00:00:00</v>
          </cell>
          <cell r="C435" t="str">
            <v>2016-08-30 12:15:56</v>
          </cell>
          <cell r="D435" t="str">
            <v>ConOrdendePago</v>
          </cell>
          <cell r="E435">
            <v>4100000</v>
          </cell>
          <cell r="F435" t="str">
            <v>1,620,091.00</v>
          </cell>
          <cell r="G435" t="str">
            <v>0.00</v>
          </cell>
          <cell r="H435" t="str">
            <v>000</v>
          </cell>
          <cell r="I435" t="str">
            <v>Cédula de Ciudadanía</v>
          </cell>
          <cell r="J435" t="str">
            <v>15448568</v>
          </cell>
          <cell r="K435" t="str">
            <v>RIOS VARGAS STEVEN ADELMO</v>
          </cell>
          <cell r="L435" t="str">
            <v>Abono en cuenta</v>
          </cell>
          <cell r="M435" t="str">
            <v>Ahorro</v>
          </cell>
          <cell r="N435" t="str">
            <v>2418492077</v>
          </cell>
          <cell r="O435" t="str">
            <v>Activa</v>
          </cell>
          <cell r="P435" t="str">
            <v>890903938</v>
          </cell>
          <cell r="Q435" t="str">
            <v>BANCOLOMBIA S.A.</v>
          </cell>
          <cell r="R435" t="str">
            <v>CGN- GESTION GENERAL</v>
          </cell>
          <cell r="S435" t="str">
            <v>C-450-1000-1</v>
          </cell>
          <cell r="T435" t="str">
            <v>MODERNIZACIÓN DE LA REGULACIÓN CONTABLE PÚBLICA EN COLOMBIA</v>
          </cell>
          <cell r="U435" t="str">
            <v>4,100,000.00</v>
          </cell>
          <cell r="V435" t="str">
            <v>0.00</v>
          </cell>
          <cell r="W435" t="str">
            <v>4,100,000.00</v>
          </cell>
          <cell r="X435" t="str">
            <v>0.00</v>
          </cell>
          <cell r="Y435" t="str">
            <v>Nación</v>
          </cell>
          <cell r="Z435" t="str">
            <v>CSF</v>
          </cell>
          <cell r="AA435" t="str">
            <v>RECURSOS CORRIENTES</v>
          </cell>
          <cell r="AB435" t="str">
            <v>Pago de prestación de servicios profesionales en apoyo al GIT de Gestión y evaluación de la información a la CGN del 1 al 31 de agosto 2016</v>
          </cell>
          <cell r="AC435" t="str">
            <v>7216</v>
          </cell>
          <cell r="AD435" t="str">
            <v>6816</v>
          </cell>
          <cell r="AE435" t="str">
            <v>6516</v>
          </cell>
          <cell r="AF435" t="str">
            <v>166616</v>
          </cell>
          <cell r="AG435" t="str">
            <v>2016-08-30 00:00:00</v>
          </cell>
          <cell r="AH435" t="str">
            <v>163416</v>
          </cell>
          <cell r="AI435" t="str">
            <v>241885216</v>
          </cell>
          <cell r="AJ435">
            <v>0</v>
          </cell>
          <cell r="AK435" t="str">
            <v>2016-01-19 00:00:00</v>
          </cell>
          <cell r="AL435" t="str">
            <v>CONTRATO DE PRESTACION DE SERVICIOS - PROFESIONALES</v>
          </cell>
          <cell r="AM435" t="str">
            <v>C-55/16</v>
          </cell>
          <cell r="AN435" t="str">
            <v>Prestar apoyo al GIT de Gestión y Evaluación</v>
          </cell>
        </row>
        <row r="436">
          <cell r="A436">
            <v>163516</v>
          </cell>
          <cell r="B436" t="str">
            <v>2016-08-30 00:00:00</v>
          </cell>
          <cell r="C436" t="str">
            <v>2016-08-30 13:26:38</v>
          </cell>
          <cell r="D436" t="str">
            <v>ConOrdendePago</v>
          </cell>
          <cell r="E436">
            <v>4000000</v>
          </cell>
          <cell r="F436" t="str">
            <v>434,235.00</v>
          </cell>
          <cell r="G436" t="str">
            <v>0.00</v>
          </cell>
          <cell r="H436" t="str">
            <v>000</v>
          </cell>
          <cell r="I436" t="str">
            <v>Cédula de Ciudadanía</v>
          </cell>
          <cell r="J436" t="str">
            <v>52783552</v>
          </cell>
          <cell r="K436" t="str">
            <v>ORDOÑEZ RUIZ VIVIANA CAROLINA</v>
          </cell>
          <cell r="L436" t="str">
            <v>Abono en cuenta</v>
          </cell>
          <cell r="M436" t="str">
            <v>Ahorro</v>
          </cell>
          <cell r="N436" t="str">
            <v>165459934</v>
          </cell>
          <cell r="O436" t="str">
            <v>Activa</v>
          </cell>
          <cell r="P436" t="str">
            <v>860002964</v>
          </cell>
          <cell r="Q436" t="str">
            <v>BANCO DE BOGOTA S. A.</v>
          </cell>
          <cell r="R436" t="str">
            <v>CGN- GESTION GENERAL</v>
          </cell>
          <cell r="S436" t="str">
            <v>C-223-1000-2</v>
          </cell>
          <cell r="T436" t="str">
            <v>FORTALECIMIENTO DE LOS SISTEMAS DE INFORMACIÒN Y CONSOLIDACIÒN CONTABLE NACIONAL</v>
          </cell>
          <cell r="U436" t="str">
            <v>4,000,000.00</v>
          </cell>
          <cell r="V436" t="str">
            <v>0.00</v>
          </cell>
          <cell r="W436" t="str">
            <v>4,000,000.00</v>
          </cell>
          <cell r="X436" t="str">
            <v>0.00</v>
          </cell>
          <cell r="Y436" t="str">
            <v>Nación</v>
          </cell>
          <cell r="Z436" t="str">
            <v>CSF</v>
          </cell>
          <cell r="AA436" t="str">
            <v>RECURSOS CORRIENTES</v>
          </cell>
          <cell r="AB436" t="str">
            <v>Prestación de servicios profesionales al GIT SIIN del 1 al 31 de agosto de 2016.</v>
          </cell>
          <cell r="AC436" t="str">
            <v>7916</v>
          </cell>
          <cell r="AD436" t="str">
            <v>7416</v>
          </cell>
          <cell r="AE436" t="str">
            <v>6316</v>
          </cell>
          <cell r="AF436" t="str">
            <v>166716</v>
          </cell>
          <cell r="AG436" t="str">
            <v>2016-08-30 00:00:00</v>
          </cell>
          <cell r="AH436" t="str">
            <v>163516</v>
          </cell>
          <cell r="AI436" t="str">
            <v>241863716</v>
          </cell>
          <cell r="AJ436">
            <v>0</v>
          </cell>
          <cell r="AK436" t="str">
            <v>2016-01-19 00:00:00</v>
          </cell>
          <cell r="AL436" t="str">
            <v>CONTRATO DE PRESTACION DE SERVICIOS - PROFESIONALES</v>
          </cell>
          <cell r="AM436" t="str">
            <v>C-58/16</v>
          </cell>
          <cell r="AN436" t="str">
            <v>Prestar apoyo al GIT de SIIF</v>
          </cell>
        </row>
        <row r="437">
          <cell r="A437">
            <v>163616</v>
          </cell>
          <cell r="B437" t="str">
            <v>2016-08-30 00:00:00</v>
          </cell>
          <cell r="C437" t="str">
            <v>2016-08-30 13:41:06</v>
          </cell>
          <cell r="D437" t="str">
            <v>ConOrdendePago</v>
          </cell>
          <cell r="E437">
            <v>4500000</v>
          </cell>
          <cell r="F437" t="str">
            <v>68,280.00</v>
          </cell>
          <cell r="G437" t="str">
            <v>0.00</v>
          </cell>
          <cell r="H437" t="str">
            <v>000</v>
          </cell>
          <cell r="I437" t="str">
            <v>Cédula de Ciudadanía</v>
          </cell>
          <cell r="J437" t="str">
            <v>52454601</v>
          </cell>
          <cell r="K437" t="str">
            <v>ACUÑA DIAZ TANIA ALEXANDRA</v>
          </cell>
          <cell r="L437" t="str">
            <v>Abono en cuenta</v>
          </cell>
          <cell r="M437" t="str">
            <v>Ahorro</v>
          </cell>
          <cell r="N437" t="str">
            <v>001400076434</v>
          </cell>
          <cell r="O437" t="str">
            <v>Activa</v>
          </cell>
          <cell r="P437" t="str">
            <v>860034313</v>
          </cell>
          <cell r="Q437" t="str">
            <v>BANCO DAVIVIENDA S.A.</v>
          </cell>
          <cell r="R437" t="str">
            <v>CGN- GESTION GENERAL</v>
          </cell>
          <cell r="S437" t="str">
            <v>C-223-1000-2</v>
          </cell>
          <cell r="T437" t="str">
            <v>FORTALECIMIENTO DE LOS SISTEMAS DE INFORMACIÒN Y CONSOLIDACIÒN CONTABLE NACIONAL</v>
          </cell>
          <cell r="U437" t="str">
            <v>4,500,000.00</v>
          </cell>
          <cell r="V437" t="str">
            <v>0.00</v>
          </cell>
          <cell r="W437" t="str">
            <v>4,500,000.00</v>
          </cell>
          <cell r="X437" t="str">
            <v>0.00</v>
          </cell>
          <cell r="Y437" t="str">
            <v>Nación</v>
          </cell>
          <cell r="Z437" t="str">
            <v>CSF</v>
          </cell>
          <cell r="AA437" t="str">
            <v>RECURSOS CORRIENTES</v>
          </cell>
          <cell r="AB437" t="str">
            <v>Prestación de servicios profesionales en la subcontaduria de centralización de la información del 1 al 31 de agosto de 2016.</v>
          </cell>
          <cell r="AC437" t="str">
            <v>17416</v>
          </cell>
          <cell r="AD437" t="str">
            <v>16216</v>
          </cell>
          <cell r="AE437" t="str">
            <v>17016</v>
          </cell>
          <cell r="AF437" t="str">
            <v>166816</v>
          </cell>
          <cell r="AG437" t="str">
            <v>2016-08-30 00:00:00</v>
          </cell>
          <cell r="AH437" t="str">
            <v>163616</v>
          </cell>
          <cell r="AI437" t="str">
            <v>243160116</v>
          </cell>
          <cell r="AJ437">
            <v>0</v>
          </cell>
          <cell r="AK437" t="str">
            <v>2016-02-01 00:00:00</v>
          </cell>
          <cell r="AL437" t="str">
            <v>CONTRATO DE PRESTACION DE SERVICIOS - PROFESIONALES</v>
          </cell>
          <cell r="AM437" t="str">
            <v>C-133/16</v>
          </cell>
          <cell r="AN437" t="str">
            <v>Prestar apoyo a la Subc. de Centralización</v>
          </cell>
        </row>
        <row r="438">
          <cell r="A438">
            <v>163716</v>
          </cell>
          <cell r="B438" t="str">
            <v>2016-08-30 00:00:00</v>
          </cell>
          <cell r="C438" t="str">
            <v>2016-08-30 13:56:44</v>
          </cell>
          <cell r="D438" t="str">
            <v>ConOrdendePago</v>
          </cell>
          <cell r="E438">
            <v>5600000</v>
          </cell>
          <cell r="F438" t="str">
            <v>47,929.00</v>
          </cell>
          <cell r="G438" t="str">
            <v>0.00</v>
          </cell>
          <cell r="H438" t="str">
            <v>000</v>
          </cell>
          <cell r="I438" t="str">
            <v>Cédula de Ciudadanía</v>
          </cell>
          <cell r="J438" t="str">
            <v>52499546</v>
          </cell>
          <cell r="K438" t="str">
            <v>ARIAS BELLO MARTHA LILIANA</v>
          </cell>
          <cell r="L438" t="str">
            <v>Abono en cuenta</v>
          </cell>
          <cell r="M438" t="str">
            <v>Ahorro</v>
          </cell>
          <cell r="N438" t="str">
            <v>005570190354</v>
          </cell>
          <cell r="O438" t="str">
            <v>Activa</v>
          </cell>
          <cell r="P438" t="str">
            <v>860034313</v>
          </cell>
          <cell r="Q438" t="str">
            <v>BANCO DAVIVIENDA S.A.</v>
          </cell>
          <cell r="R438" t="str">
            <v>CGN- GESTION GENERAL</v>
          </cell>
          <cell r="S438" t="str">
            <v>C-450-1000-1</v>
          </cell>
          <cell r="T438" t="str">
            <v>MODERNIZACIÓN DE LA REGULACIÓN CONTABLE PÚBLICA EN COLOMBIA</v>
          </cell>
          <cell r="U438" t="str">
            <v>5,600,000.00</v>
          </cell>
          <cell r="V438" t="str">
            <v>0.00</v>
          </cell>
          <cell r="W438" t="str">
            <v>5,600,000.00</v>
          </cell>
          <cell r="X438" t="str">
            <v>0.00</v>
          </cell>
          <cell r="Y438" t="str">
            <v>Nación</v>
          </cell>
          <cell r="Z438" t="str">
            <v>CSF</v>
          </cell>
          <cell r="AA438" t="str">
            <v>RECURSOS CORRIENTES</v>
          </cell>
          <cell r="AB438" t="str">
            <v>Prestación de servicios profesionales en el GIT de investigación y normas del 1 al 31 de agosto de 2016.</v>
          </cell>
          <cell r="AC438" t="str">
            <v>9716</v>
          </cell>
          <cell r="AD438" t="str">
            <v>9216</v>
          </cell>
          <cell r="AE438" t="str">
            <v>16216</v>
          </cell>
          <cell r="AF438" t="str">
            <v>166916</v>
          </cell>
          <cell r="AG438" t="str">
            <v>2016-08-30 00:00:00</v>
          </cell>
          <cell r="AH438" t="str">
            <v>163716</v>
          </cell>
          <cell r="AI438" t="str">
            <v>241865416</v>
          </cell>
          <cell r="AJ438">
            <v>0</v>
          </cell>
          <cell r="AK438" t="str">
            <v>2016-01-27 00:00:00</v>
          </cell>
          <cell r="AL438" t="str">
            <v>CONTRATO DE PRESTACION DE SERVICIOS - PROFESIONALES</v>
          </cell>
          <cell r="AM438" t="str">
            <v>C-124/16</v>
          </cell>
          <cell r="AN438" t="str">
            <v>Prestar apoyo al GIT de Investigación y Normas</v>
          </cell>
        </row>
        <row r="439">
          <cell r="A439">
            <v>163816</v>
          </cell>
          <cell r="B439" t="str">
            <v>2016-08-30 00:00:00</v>
          </cell>
          <cell r="C439" t="str">
            <v>2016-08-30 14:08:31</v>
          </cell>
          <cell r="D439" t="str">
            <v>ConOrdendePago</v>
          </cell>
          <cell r="E439">
            <v>4400000</v>
          </cell>
          <cell r="F439" t="str">
            <v>37,659.00</v>
          </cell>
          <cell r="G439" t="str">
            <v>0.00</v>
          </cell>
          <cell r="H439" t="str">
            <v>000</v>
          </cell>
          <cell r="I439" t="str">
            <v>Cédula de Ciudadanía</v>
          </cell>
          <cell r="J439" t="str">
            <v>3563994</v>
          </cell>
          <cell r="K439" t="str">
            <v>GARCIA HENAO ANDRES FELIPE</v>
          </cell>
          <cell r="L439" t="str">
            <v>Abono en cuenta</v>
          </cell>
          <cell r="M439" t="str">
            <v>Ahorro</v>
          </cell>
          <cell r="N439" t="str">
            <v>33357917889</v>
          </cell>
          <cell r="O439" t="str">
            <v>Activa</v>
          </cell>
          <cell r="P439" t="str">
            <v>890903938</v>
          </cell>
          <cell r="Q439" t="str">
            <v>BANCOLOMBIA S.A.</v>
          </cell>
          <cell r="R439" t="str">
            <v>CGN- GESTION GENERAL</v>
          </cell>
          <cell r="S439" t="str">
            <v>C-223-1000-2</v>
          </cell>
          <cell r="T439" t="str">
            <v>FORTALECIMIENTO DE LOS SISTEMAS DE INFORMACIÒN Y CONSOLIDACIÒN CONTABLE NACIONAL</v>
          </cell>
          <cell r="U439" t="str">
            <v>4,400,000.00</v>
          </cell>
          <cell r="V439" t="str">
            <v>0.00</v>
          </cell>
          <cell r="W439" t="str">
            <v>4,400,000.00</v>
          </cell>
          <cell r="X439" t="str">
            <v>0.00</v>
          </cell>
          <cell r="Y439" t="str">
            <v>Nación</v>
          </cell>
          <cell r="Z439" t="str">
            <v>CSF</v>
          </cell>
          <cell r="AA439" t="str">
            <v>RECURSOS CORRIENTES</v>
          </cell>
          <cell r="AB439" t="str">
            <v>Prestación de servicios profesionales en el GIT de Informática del 1 al 31 de agosto de 2016.</v>
          </cell>
          <cell r="AC439" t="str">
            <v>10216</v>
          </cell>
          <cell r="AD439" t="str">
            <v>9716</v>
          </cell>
          <cell r="AE439" t="str">
            <v>9316</v>
          </cell>
          <cell r="AF439" t="str">
            <v>167016</v>
          </cell>
          <cell r="AG439" t="str">
            <v>2016-08-30 00:00:00</v>
          </cell>
          <cell r="AH439" t="str">
            <v>163816</v>
          </cell>
          <cell r="AI439" t="str">
            <v>241866616</v>
          </cell>
          <cell r="AJ439">
            <v>0</v>
          </cell>
          <cell r="AK439" t="str">
            <v>2016-01-20 00:00:00</v>
          </cell>
          <cell r="AL439" t="str">
            <v>CONTRATO DE PRESTACION DE SERVICIOS - PROFESIONALES</v>
          </cell>
          <cell r="AM439" t="str">
            <v>C-76/16</v>
          </cell>
          <cell r="AN439" t="str">
            <v>Prestar apoyo al GIT de Apoyo Informático</v>
          </cell>
        </row>
        <row r="440">
          <cell r="A440">
            <v>163916</v>
          </cell>
          <cell r="B440" t="str">
            <v>2016-08-30 00:00:00</v>
          </cell>
          <cell r="C440" t="str">
            <v>2016-08-30 14:25:33</v>
          </cell>
          <cell r="D440" t="str">
            <v>ConOrdendePago</v>
          </cell>
          <cell r="E440">
            <v>4000000</v>
          </cell>
          <cell r="F440" t="str">
            <v>1,909,542.00</v>
          </cell>
          <cell r="G440" t="str">
            <v>0.00</v>
          </cell>
          <cell r="H440" t="str">
            <v>000</v>
          </cell>
          <cell r="I440" t="str">
            <v>Cédula de Ciudadanía</v>
          </cell>
          <cell r="J440" t="str">
            <v>11185705</v>
          </cell>
          <cell r="K440" t="str">
            <v>RODRIGUEZ PINZON JUAN FRANCISCO</v>
          </cell>
          <cell r="L440" t="str">
            <v>Abono en cuenta</v>
          </cell>
          <cell r="M440" t="str">
            <v>Ahorro</v>
          </cell>
          <cell r="N440" t="str">
            <v>294003652</v>
          </cell>
          <cell r="O440" t="str">
            <v>Activa</v>
          </cell>
          <cell r="P440" t="str">
            <v>860003020</v>
          </cell>
          <cell r="Q440" t="str">
            <v>BANCO BILBAO VIZCAYA ARGENTARIA COLOMBIA S.A. BBVA</v>
          </cell>
          <cell r="R440" t="str">
            <v>CGN- GESTION GENERAL</v>
          </cell>
          <cell r="S440" t="str">
            <v>C-223-1000-2</v>
          </cell>
          <cell r="T440" t="str">
            <v>FORTALECIMIENTO DE LOS SISTEMAS DE INFORMACIÒN Y CONSOLIDACIÒN CONTABLE NACIONAL</v>
          </cell>
          <cell r="U440" t="str">
            <v>4,000,000.00</v>
          </cell>
          <cell r="V440" t="str">
            <v>0.00</v>
          </cell>
          <cell r="W440" t="str">
            <v>4,000,000.00</v>
          </cell>
          <cell r="X440" t="str">
            <v>0.00</v>
          </cell>
          <cell r="Y440" t="str">
            <v>Nación</v>
          </cell>
          <cell r="Z440" t="str">
            <v>CSF</v>
          </cell>
          <cell r="AA440" t="str">
            <v>RECURSOS CORRIENTES</v>
          </cell>
          <cell r="AB440" t="str">
            <v>Prestación de servicios de apoyo al GIT de Informática del 1 al 31 de agosto de 2016.</v>
          </cell>
          <cell r="AC440" t="str">
            <v>4416</v>
          </cell>
          <cell r="AD440" t="str">
            <v>4216</v>
          </cell>
          <cell r="AE440" t="str">
            <v>3816</v>
          </cell>
          <cell r="AF440" t="str">
            <v>167116</v>
          </cell>
          <cell r="AG440" t="str">
            <v>2016-08-30 00:00:00</v>
          </cell>
          <cell r="AH440" t="str">
            <v>163916</v>
          </cell>
          <cell r="AI440" t="str">
            <v>241867816</v>
          </cell>
          <cell r="AJ440">
            <v>0</v>
          </cell>
          <cell r="AK440" t="str">
            <v>2016-01-14 00:00:00</v>
          </cell>
          <cell r="AL440" t="str">
            <v>CONTRATO DE PRESTACION DE SERVICIOS - PROFESIONALES</v>
          </cell>
          <cell r="AM440" t="str">
            <v>C-31/16</v>
          </cell>
          <cell r="AN440" t="str">
            <v>Prestar apoyo al GIT de Nómina y Prestaciones</v>
          </cell>
        </row>
        <row r="441">
          <cell r="A441">
            <v>164116</v>
          </cell>
          <cell r="B441" t="str">
            <v>2016-08-30 00:00:00</v>
          </cell>
          <cell r="C441" t="str">
            <v>2016-08-30 14:43:06</v>
          </cell>
          <cell r="D441" t="str">
            <v>ConOrdendePago</v>
          </cell>
          <cell r="E441">
            <v>4000000</v>
          </cell>
          <cell r="F441" t="str">
            <v>34,235.00</v>
          </cell>
          <cell r="G441" t="str">
            <v>0.00</v>
          </cell>
          <cell r="H441" t="str">
            <v>000</v>
          </cell>
          <cell r="I441" t="str">
            <v>Cédula de Ciudadanía</v>
          </cell>
          <cell r="J441" t="str">
            <v>37514319</v>
          </cell>
          <cell r="K441" t="str">
            <v>POLANCO DIAZ RAQUEL</v>
          </cell>
          <cell r="L441" t="str">
            <v>Abono en cuenta</v>
          </cell>
          <cell r="M441" t="str">
            <v>Ahorro</v>
          </cell>
          <cell r="N441" t="str">
            <v>30642020702</v>
          </cell>
          <cell r="O441" t="str">
            <v>Activa</v>
          </cell>
          <cell r="P441" t="str">
            <v>890903938</v>
          </cell>
          <cell r="Q441" t="str">
            <v>BANCOLOMBIA S.A.</v>
          </cell>
          <cell r="R441" t="str">
            <v>CGN- GESTION GENERAL</v>
          </cell>
          <cell r="S441" t="str">
            <v>C-450-1000-1</v>
          </cell>
          <cell r="T441" t="str">
            <v>MODERNIZACIÓN DE LA REGULACIÓN CONTABLE PÚBLICA EN COLOMBIA</v>
          </cell>
          <cell r="U441" t="str">
            <v>4,000,000.00</v>
          </cell>
          <cell r="V441" t="str">
            <v>0.00</v>
          </cell>
          <cell r="W441" t="str">
            <v>4,000,000.00</v>
          </cell>
          <cell r="X441" t="str">
            <v>0.00</v>
          </cell>
          <cell r="Y441" t="str">
            <v>Nación</v>
          </cell>
          <cell r="Z441" t="str">
            <v>CSF</v>
          </cell>
          <cell r="AA441" t="str">
            <v>RECURSOS CORRIENTES</v>
          </cell>
          <cell r="AB441" t="str">
            <v>Pago de prestación de servicios profesionales en apoyo al GIT de Gestión y evaluación de la información a la CGN del 1 al 31 de agosto 2016</v>
          </cell>
          <cell r="AC441" t="str">
            <v>10816</v>
          </cell>
          <cell r="AD441" t="str">
            <v>10516</v>
          </cell>
          <cell r="AE441" t="str">
            <v>8416</v>
          </cell>
          <cell r="AF441" t="str">
            <v>167416</v>
          </cell>
          <cell r="AG441" t="str">
            <v>2016-08-30 00:00:00</v>
          </cell>
          <cell r="AH441" t="str">
            <v>164116</v>
          </cell>
          <cell r="AI441" t="str">
            <v>241884816</v>
          </cell>
          <cell r="AJ441">
            <v>0</v>
          </cell>
          <cell r="AK441" t="str">
            <v>2016-01-20 00:00:00</v>
          </cell>
          <cell r="AL441" t="str">
            <v>CONTRATO DE PRESTACION DE SERVICIOS - PROFESIONALES</v>
          </cell>
          <cell r="AM441" t="str">
            <v>C-89/16</v>
          </cell>
          <cell r="AN441" t="str">
            <v>Prestar apoyo al GIT de Gestión y Evaluación</v>
          </cell>
        </row>
        <row r="442">
          <cell r="A442">
            <v>164316</v>
          </cell>
          <cell r="B442" t="str">
            <v>2016-08-30 00:00:00</v>
          </cell>
          <cell r="C442" t="str">
            <v>2016-08-30 14:49:23</v>
          </cell>
          <cell r="D442" t="str">
            <v>ConOrdendePago</v>
          </cell>
          <cell r="E442">
            <v>4300000</v>
          </cell>
          <cell r="F442" t="str">
            <v>41,375.00</v>
          </cell>
          <cell r="G442" t="str">
            <v>0.00</v>
          </cell>
          <cell r="H442" t="str">
            <v>000</v>
          </cell>
          <cell r="I442" t="str">
            <v>Cédula de Ciudadanía</v>
          </cell>
          <cell r="J442" t="str">
            <v>24333875</v>
          </cell>
          <cell r="K442" t="str">
            <v>VALENCIA RONDON DIANA PATRICIA</v>
          </cell>
          <cell r="L442" t="str">
            <v>Abono en cuenta</v>
          </cell>
          <cell r="M442" t="str">
            <v>Ahorro</v>
          </cell>
          <cell r="N442" t="str">
            <v>04888348285</v>
          </cell>
          <cell r="O442" t="str">
            <v>Activa</v>
          </cell>
          <cell r="P442" t="str">
            <v>890903938</v>
          </cell>
          <cell r="Q442" t="str">
            <v>BANCOLOMBIA S.A.</v>
          </cell>
          <cell r="R442" t="str">
            <v>CGN- GESTION GENERAL</v>
          </cell>
          <cell r="S442" t="str">
            <v>C-450-1000-1</v>
          </cell>
          <cell r="T442" t="str">
            <v>MODERNIZACIÓN DE LA REGULACIÓN CONTABLE PÚBLICA EN COLOMBIA</v>
          </cell>
          <cell r="U442" t="str">
            <v>4,300,000.00</v>
          </cell>
          <cell r="V442" t="str">
            <v>0.00</v>
          </cell>
          <cell r="W442" t="str">
            <v>4,300,000.00</v>
          </cell>
          <cell r="X442" t="str">
            <v>0.00</v>
          </cell>
          <cell r="Y442" t="str">
            <v>Nación</v>
          </cell>
          <cell r="Z442" t="str">
            <v>CSF</v>
          </cell>
          <cell r="AA442" t="str">
            <v>RECURSOS CORRIENTES</v>
          </cell>
          <cell r="AB442" t="str">
            <v>Pago de prestación de servicios profesionales en apoyo al GIT de Gestión y evaluación de la información a la CGN del 1 al 31 de agosto 2016</v>
          </cell>
          <cell r="AC442" t="str">
            <v>12416</v>
          </cell>
          <cell r="AD442" t="str">
            <v>11916</v>
          </cell>
          <cell r="AE442" t="str">
            <v>11016</v>
          </cell>
          <cell r="AF442" t="str">
            <v>167516</v>
          </cell>
          <cell r="AG442" t="str">
            <v>2016-08-30 00:00:00</v>
          </cell>
          <cell r="AH442" t="str">
            <v>164316</v>
          </cell>
          <cell r="AI442" t="str">
            <v>241868916</v>
          </cell>
          <cell r="AJ442">
            <v>0</v>
          </cell>
          <cell r="AK442" t="str">
            <v>2016-01-21 00:00:00</v>
          </cell>
          <cell r="AL442" t="str">
            <v>CONTRATO DE PRESTACION DE SERVICIOS - PROFESIONALES</v>
          </cell>
          <cell r="AM442" t="str">
            <v>C-97/16</v>
          </cell>
          <cell r="AN442" t="str">
            <v>Prestar apoyo al GIT de Gestión y Evaluación</v>
          </cell>
        </row>
        <row r="443">
          <cell r="A443">
            <v>164416</v>
          </cell>
          <cell r="B443" t="str">
            <v>2016-08-30 00:00:00</v>
          </cell>
          <cell r="C443" t="str">
            <v>2016-08-30 14:50:41</v>
          </cell>
          <cell r="D443" t="str">
            <v>ConOrdendePago</v>
          </cell>
          <cell r="E443">
            <v>2500000</v>
          </cell>
          <cell r="F443" t="str">
            <v>21,397.00</v>
          </cell>
          <cell r="G443" t="str">
            <v>0.00</v>
          </cell>
          <cell r="H443" t="str">
            <v>000</v>
          </cell>
          <cell r="I443" t="str">
            <v>Cédula de Ciudadanía</v>
          </cell>
          <cell r="J443" t="str">
            <v>1033346100</v>
          </cell>
          <cell r="K443" t="str">
            <v>CANO CANO DANILO ANDRÉS</v>
          </cell>
          <cell r="L443" t="str">
            <v>Abono en cuenta</v>
          </cell>
          <cell r="M443" t="str">
            <v>Ahorro</v>
          </cell>
          <cell r="N443" t="str">
            <v>52036792141</v>
          </cell>
          <cell r="O443" t="str">
            <v>Activa</v>
          </cell>
          <cell r="P443" t="str">
            <v>890903938</v>
          </cell>
          <cell r="Q443" t="str">
            <v>BANCOLOMBIA S.A.</v>
          </cell>
          <cell r="R443" t="str">
            <v>CGN- GESTION GENERAL</v>
          </cell>
          <cell r="S443" t="str">
            <v>C-223-1000-2</v>
          </cell>
          <cell r="T443" t="str">
            <v>FORTALECIMIENTO DE LOS SISTEMAS DE INFORMACIÒN Y CONSOLIDACIÒN CONTABLE NACIONAL</v>
          </cell>
          <cell r="U443" t="str">
            <v>2,500,000.00</v>
          </cell>
          <cell r="V443" t="str">
            <v>0.00</v>
          </cell>
          <cell r="W443" t="str">
            <v>2,500,000.00</v>
          </cell>
          <cell r="X443" t="str">
            <v>0.00</v>
          </cell>
          <cell r="Y443" t="str">
            <v>Nación</v>
          </cell>
          <cell r="Z443" t="str">
            <v>CSF</v>
          </cell>
          <cell r="AA443" t="str">
            <v>RECURSOS CORRIENTES</v>
          </cell>
          <cell r="AB443" t="str">
            <v>Prestación de servicios de apoyo en el GIT de Gestión y Evaluación de la Información del 1 al 31 de agosto de 2016.</v>
          </cell>
          <cell r="AC443" t="str">
            <v>10416</v>
          </cell>
          <cell r="AD443" t="str">
            <v>9916</v>
          </cell>
          <cell r="AE443" t="str">
            <v>8916</v>
          </cell>
          <cell r="AF443" t="str">
            <v>167616</v>
          </cell>
          <cell r="AG443" t="str">
            <v>2016-08-30 00:00:00</v>
          </cell>
          <cell r="AH443" t="str">
            <v>164416</v>
          </cell>
          <cell r="AI443" t="str">
            <v>241869716</v>
          </cell>
          <cell r="AJ443">
            <v>0</v>
          </cell>
          <cell r="AK443" t="str">
            <v>2016-01-20 00:00:00</v>
          </cell>
          <cell r="AL443" t="str">
            <v>CONTRATO DE PRESTACION DE SERVICIOS - PROFESIONALES</v>
          </cell>
          <cell r="AM443" t="str">
            <v>C-81/16</v>
          </cell>
          <cell r="AN443" t="str">
            <v>Prestar apoyo al GIT de Gestión y Evaluación</v>
          </cell>
        </row>
        <row r="444">
          <cell r="A444">
            <v>164516</v>
          </cell>
          <cell r="B444" t="str">
            <v>2016-08-30 00:00:00</v>
          </cell>
          <cell r="C444" t="str">
            <v>2016-08-30 14:57:02</v>
          </cell>
          <cell r="D444" t="str">
            <v>ConOrdendePago</v>
          </cell>
          <cell r="E444">
            <v>4000000</v>
          </cell>
          <cell r="F444" t="str">
            <v>754,235.00</v>
          </cell>
          <cell r="G444" t="str">
            <v>0.00</v>
          </cell>
          <cell r="H444" t="str">
            <v>000</v>
          </cell>
          <cell r="I444" t="str">
            <v>Cédula de Ciudadanía</v>
          </cell>
          <cell r="J444" t="str">
            <v>80456810</v>
          </cell>
          <cell r="K444" t="str">
            <v>RAMÍREZ CAMACHO SERGIO ANDRES</v>
          </cell>
          <cell r="L444" t="str">
            <v>Abono en cuenta</v>
          </cell>
          <cell r="M444" t="str">
            <v>Ahorro</v>
          </cell>
          <cell r="N444" t="str">
            <v>89273512013</v>
          </cell>
          <cell r="O444" t="str">
            <v>Activa</v>
          </cell>
          <cell r="P444" t="str">
            <v>890903938</v>
          </cell>
          <cell r="Q444" t="str">
            <v>BANCOLOMBIA S.A.</v>
          </cell>
          <cell r="R444" t="str">
            <v>CGN- GESTION GENERAL</v>
          </cell>
          <cell r="S444" t="str">
            <v>C-450-1000-1</v>
          </cell>
          <cell r="T444" t="str">
            <v>MODERNIZACIÓN DE LA REGULACIÓN CONTABLE PÚBLICA EN COLOMBIA</v>
          </cell>
          <cell r="U444" t="str">
            <v>4,000,000.00</v>
          </cell>
          <cell r="V444" t="str">
            <v>0.00</v>
          </cell>
          <cell r="W444" t="str">
            <v>4,000,000.00</v>
          </cell>
          <cell r="X444" t="str">
            <v>0.00</v>
          </cell>
          <cell r="Y444" t="str">
            <v>Nación</v>
          </cell>
          <cell r="Z444" t="str">
            <v>CSF</v>
          </cell>
          <cell r="AA444" t="str">
            <v>RECURSOS CORRIENTES</v>
          </cell>
          <cell r="AB444" t="str">
            <v>Pago de prestación de servicios profesionales en apoyo al GIT de Gestión y evaluación de la información a la CGN del 1 al 31 de agosto 2016</v>
          </cell>
          <cell r="AC444" t="str">
            <v>11816</v>
          </cell>
          <cell r="AD444" t="str">
            <v>11416</v>
          </cell>
          <cell r="AE444" t="str">
            <v>10816</v>
          </cell>
          <cell r="AF444" t="str">
            <v>167716</v>
          </cell>
          <cell r="AG444" t="str">
            <v>2016-08-30 00:00:00</v>
          </cell>
          <cell r="AH444" t="str">
            <v>164516</v>
          </cell>
          <cell r="AI444" t="str">
            <v>241871116</v>
          </cell>
          <cell r="AJ444">
            <v>0</v>
          </cell>
          <cell r="AK444" t="str">
            <v>2016-01-21 00:00:00</v>
          </cell>
          <cell r="AL444" t="str">
            <v>CONTRATO DE PRESTACION DE SERVICIOS - PROFESIONALES</v>
          </cell>
          <cell r="AM444" t="str">
            <v>C-101/16</v>
          </cell>
          <cell r="AN444" t="str">
            <v>Prestar apoyo al GIT de Gestión y Evaluación</v>
          </cell>
        </row>
        <row r="445">
          <cell r="A445">
            <v>164616</v>
          </cell>
          <cell r="B445" t="str">
            <v>2016-08-30 00:00:00</v>
          </cell>
          <cell r="C445" t="str">
            <v>2016-08-30 14:57:15</v>
          </cell>
          <cell r="D445" t="str">
            <v>ConOrdendePago</v>
          </cell>
          <cell r="E445">
            <v>4000000</v>
          </cell>
          <cell r="F445" t="str">
            <v>36,708.00</v>
          </cell>
          <cell r="G445" t="str">
            <v>0.00</v>
          </cell>
          <cell r="H445" t="str">
            <v>000</v>
          </cell>
          <cell r="I445" t="str">
            <v>Cédula de Ciudadanía</v>
          </cell>
          <cell r="J445" t="str">
            <v>6757664</v>
          </cell>
          <cell r="K445" t="str">
            <v>NEIRA MUÑOZ BELISARIO</v>
          </cell>
          <cell r="L445" t="str">
            <v>Abono en cuenta</v>
          </cell>
          <cell r="M445" t="str">
            <v>Corriente</v>
          </cell>
          <cell r="N445" t="str">
            <v>126168665</v>
          </cell>
          <cell r="O445" t="str">
            <v>Activa</v>
          </cell>
          <cell r="P445" t="str">
            <v>860003020</v>
          </cell>
          <cell r="Q445" t="str">
            <v>BANCO BILBAO VIZCAYA ARGENTARIA COLOMBIA S.A. BBVA</v>
          </cell>
          <cell r="R445" t="str">
            <v>CGN- GESTION GENERAL</v>
          </cell>
          <cell r="S445" t="str">
            <v>C-223-1000-2</v>
          </cell>
          <cell r="T445" t="str">
            <v>FORTALECIMIENTO DE LOS SISTEMAS DE INFORMACIÒN Y CONSOLIDACIÒN CONTABLE NACIONAL</v>
          </cell>
          <cell r="U445" t="str">
            <v>4,000,000.00</v>
          </cell>
          <cell r="V445" t="str">
            <v>0.00</v>
          </cell>
          <cell r="W445" t="str">
            <v>4,000,000.00</v>
          </cell>
          <cell r="X445" t="str">
            <v>0.00</v>
          </cell>
          <cell r="Y445" t="str">
            <v>Nación</v>
          </cell>
          <cell r="Z445" t="str">
            <v>CSF</v>
          </cell>
          <cell r="AA445" t="str">
            <v>RECURSOS CORRIENTES</v>
          </cell>
          <cell r="AB445" t="str">
            <v>Prestación de servicios profesionales en el GIT de Gestión y Evaluación de la Información del 1 al 31 de agosto de 2016.</v>
          </cell>
          <cell r="AC445" t="str">
            <v>28116</v>
          </cell>
          <cell r="AD445" t="str">
            <v>26616</v>
          </cell>
          <cell r="AE445" t="str">
            <v>27416</v>
          </cell>
          <cell r="AF445" t="str">
            <v>167816</v>
          </cell>
          <cell r="AG445" t="str">
            <v>2016-08-30 00:00:00</v>
          </cell>
          <cell r="AH445" t="str">
            <v>164616</v>
          </cell>
          <cell r="AI445" t="str">
            <v>241873316</v>
          </cell>
          <cell r="AJ445">
            <v>0</v>
          </cell>
          <cell r="AK445" t="str">
            <v>2016-04-01 00:00:00</v>
          </cell>
          <cell r="AL445" t="str">
            <v>CONTRATO DE PRESTACION DE SERVICIOS - PROFESIONALES</v>
          </cell>
          <cell r="AM445" t="str">
            <v>C-159/16</v>
          </cell>
          <cell r="AN445" t="str">
            <v>Prestar apoyo al GIT de Gestión y Evaluación</v>
          </cell>
        </row>
        <row r="446">
          <cell r="A446">
            <v>164716</v>
          </cell>
          <cell r="B446" t="str">
            <v>2016-08-30 00:00:00</v>
          </cell>
          <cell r="C446" t="str">
            <v>2016-08-30 15:03:32</v>
          </cell>
          <cell r="D446" t="str">
            <v>ConOrdendePago</v>
          </cell>
          <cell r="E446">
            <v>4500000</v>
          </cell>
          <cell r="F446" t="str">
            <v>38,514.00</v>
          </cell>
          <cell r="G446" t="str">
            <v>0.00</v>
          </cell>
          <cell r="H446" t="str">
            <v>000</v>
          </cell>
          <cell r="I446" t="str">
            <v>Cédula de Ciudadanía</v>
          </cell>
          <cell r="J446" t="str">
            <v>15533535</v>
          </cell>
          <cell r="K446" t="str">
            <v>RESTREPO VELEZ WILSON ALBERTO</v>
          </cell>
          <cell r="L446" t="str">
            <v>Abono en cuenta</v>
          </cell>
          <cell r="M446" t="str">
            <v>Ahorro</v>
          </cell>
          <cell r="N446" t="str">
            <v>10800857584</v>
          </cell>
          <cell r="O446" t="str">
            <v>Activa</v>
          </cell>
          <cell r="P446" t="str">
            <v>890903938</v>
          </cell>
          <cell r="Q446" t="str">
            <v>BANCOLOMBIA S.A.</v>
          </cell>
          <cell r="R446" t="str">
            <v>CGN- GESTION GENERAL</v>
          </cell>
          <cell r="S446" t="str">
            <v>C-450-1000-1</v>
          </cell>
          <cell r="T446" t="str">
            <v>MODERNIZACIÓN DE LA REGULACIÓN CONTABLE PÚBLICA EN COLOMBIA</v>
          </cell>
          <cell r="U446" t="str">
            <v>4,500,000.00</v>
          </cell>
          <cell r="V446" t="str">
            <v>0.00</v>
          </cell>
          <cell r="W446" t="str">
            <v>4,500,000.00</v>
          </cell>
          <cell r="X446" t="str">
            <v>0.00</v>
          </cell>
          <cell r="Y446" t="str">
            <v>Nación</v>
          </cell>
          <cell r="Z446" t="str">
            <v>CSF</v>
          </cell>
          <cell r="AA446" t="str">
            <v>RECURSOS CORRIENTES</v>
          </cell>
          <cell r="AB446" t="str">
            <v>Prestación de servicios profesionales en el GIT de Gestión y Evaluación de la Información del 1 al 31 de agosto de 2016.</v>
          </cell>
          <cell r="AC446" t="str">
            <v>6716</v>
          </cell>
          <cell r="AD446" t="str">
            <v>7816</v>
          </cell>
          <cell r="AE446" t="str">
            <v>6216</v>
          </cell>
          <cell r="AF446" t="str">
            <v>167916</v>
          </cell>
          <cell r="AG446" t="str">
            <v>2016-08-30 00:00:00</v>
          </cell>
          <cell r="AH446" t="str">
            <v>164716</v>
          </cell>
          <cell r="AI446" t="str">
            <v>241875716</v>
          </cell>
          <cell r="AJ446">
            <v>0</v>
          </cell>
          <cell r="AK446" t="str">
            <v>2016-01-19 00:00:00</v>
          </cell>
          <cell r="AL446" t="str">
            <v>CONTRATO DE PRESTACION DE SERVICIOS - PROFESIONALES</v>
          </cell>
          <cell r="AM446" t="str">
            <v>C-54/16</v>
          </cell>
          <cell r="AN446" t="str">
            <v>Prestar apoyo al GIT de Gestión y Evaluación</v>
          </cell>
        </row>
        <row r="447">
          <cell r="A447">
            <v>164816</v>
          </cell>
          <cell r="B447" t="str">
            <v>2016-08-30 00:00:00</v>
          </cell>
          <cell r="C447" t="str">
            <v>2016-08-30 15:04:25</v>
          </cell>
          <cell r="D447" t="str">
            <v>ConOrdendePago</v>
          </cell>
          <cell r="E447">
            <v>4500000</v>
          </cell>
          <cell r="F447" t="str">
            <v>68,280.00</v>
          </cell>
          <cell r="G447" t="str">
            <v>0.00</v>
          </cell>
          <cell r="H447" t="str">
            <v>000</v>
          </cell>
          <cell r="I447" t="str">
            <v>Cédula de Ciudadanía</v>
          </cell>
          <cell r="J447" t="str">
            <v>72016875</v>
          </cell>
          <cell r="K447" t="str">
            <v>GONZALEZRUBIO JIMENEZ JAIRO ALONSO</v>
          </cell>
          <cell r="L447" t="str">
            <v>Abono en cuenta</v>
          </cell>
          <cell r="M447" t="str">
            <v>Ahorro</v>
          </cell>
          <cell r="N447" t="str">
            <v>804943624</v>
          </cell>
          <cell r="O447" t="str">
            <v>Activa</v>
          </cell>
          <cell r="P447" t="str">
            <v>860035827</v>
          </cell>
          <cell r="Q447" t="str">
            <v>BANCO COMERCIAL AV VILLAS S.A.</v>
          </cell>
          <cell r="R447" t="str">
            <v>CGN- GESTION GENERAL</v>
          </cell>
          <cell r="S447" t="str">
            <v>C-450-1000-1</v>
          </cell>
          <cell r="T447" t="str">
            <v>MODERNIZACIÓN DE LA REGULACIÓN CONTABLE PÚBLICA EN COLOMBIA</v>
          </cell>
          <cell r="U447" t="str">
            <v>4,500,000.00</v>
          </cell>
          <cell r="V447" t="str">
            <v>0.00</v>
          </cell>
          <cell r="W447" t="str">
            <v>4,500,000.00</v>
          </cell>
          <cell r="X447" t="str">
            <v>0.00</v>
          </cell>
          <cell r="Y447" t="str">
            <v>Nación</v>
          </cell>
          <cell r="Z447" t="str">
            <v>CSF</v>
          </cell>
          <cell r="AA447" t="str">
            <v>RECURSOS CORRIENTES</v>
          </cell>
          <cell r="AB447" t="str">
            <v>Pago de prestación de servicios profesionales en apoyo al GIT de Gestión y evaluación de la información a la CGN del 1 al 31 de agosto 2016</v>
          </cell>
          <cell r="AC447" t="str">
            <v>17116</v>
          </cell>
          <cell r="AD447" t="str">
            <v>16116</v>
          </cell>
          <cell r="AE447" t="str">
            <v>17316</v>
          </cell>
          <cell r="AF447" t="str">
            <v>168016</v>
          </cell>
          <cell r="AG447" t="str">
            <v>2016-08-30 00:00:00</v>
          </cell>
          <cell r="AH447" t="str">
            <v>164816</v>
          </cell>
          <cell r="AI447" t="str">
            <v>241877416</v>
          </cell>
          <cell r="AJ447">
            <v>0</v>
          </cell>
          <cell r="AK447" t="str">
            <v>2016-02-01 00:00:00</v>
          </cell>
          <cell r="AL447" t="str">
            <v>CONTRATO DE PRESTACION DE SERVICIOS - PROFESIONALES</v>
          </cell>
          <cell r="AM447" t="str">
            <v>C-137/16</v>
          </cell>
          <cell r="AN447" t="str">
            <v>Prestar apoyo al GIT de Gestión y Evaluación</v>
          </cell>
        </row>
        <row r="448">
          <cell r="A448">
            <v>164916</v>
          </cell>
          <cell r="B448" t="str">
            <v>2016-08-30 00:00:00</v>
          </cell>
          <cell r="C448" t="str">
            <v>2016-08-30 15:08:50</v>
          </cell>
          <cell r="D448" t="str">
            <v>ConOrdendePago</v>
          </cell>
          <cell r="E448">
            <v>4666666</v>
          </cell>
          <cell r="F448" t="str">
            <v>90,707.00</v>
          </cell>
          <cell r="G448" t="str">
            <v>0.00</v>
          </cell>
          <cell r="H448" t="str">
            <v>000</v>
          </cell>
          <cell r="I448" t="str">
            <v>Cédula de Ciudadanía</v>
          </cell>
          <cell r="J448" t="str">
            <v>10268608</v>
          </cell>
          <cell r="K448" t="str">
            <v>ZULUAGA ALZATE FRANCISCO JAVIER</v>
          </cell>
          <cell r="L448" t="str">
            <v>Abono en cuenta</v>
          </cell>
          <cell r="M448" t="str">
            <v>Ahorro</v>
          </cell>
          <cell r="N448" t="str">
            <v>007070297788</v>
          </cell>
          <cell r="O448" t="str">
            <v>Activa</v>
          </cell>
          <cell r="P448" t="str">
            <v>860034313</v>
          </cell>
          <cell r="Q448" t="str">
            <v>BANCO DAVIVIENDA S.A.</v>
          </cell>
          <cell r="R448" t="str">
            <v>CGN- GESTION GENERAL</v>
          </cell>
          <cell r="S448" t="str">
            <v>C-223-1000-2</v>
          </cell>
          <cell r="T448" t="str">
            <v>FORTALECIMIENTO DE LOS SISTEMAS DE INFORMACIÒN Y CONSOLIDACIÒN CONTABLE NACIONAL</v>
          </cell>
          <cell r="U448" t="str">
            <v>4,666,666.00</v>
          </cell>
          <cell r="V448" t="str">
            <v>0.00</v>
          </cell>
          <cell r="W448" t="str">
            <v>4,666,666.00</v>
          </cell>
          <cell r="X448" t="str">
            <v>0.00</v>
          </cell>
          <cell r="Y448" t="str">
            <v>Nación</v>
          </cell>
          <cell r="Z448" t="str">
            <v>CSF</v>
          </cell>
          <cell r="AA448" t="str">
            <v>RECURSOS CORRIENTES</v>
          </cell>
          <cell r="AB448" t="str">
            <v>Prestación de servicios profesionales en el GIT de Gestión y Evaluación de la Información del 3 al 31 de agosto de 2016.</v>
          </cell>
          <cell r="AC448" t="str">
            <v>38516</v>
          </cell>
          <cell r="AD448" t="str">
            <v>34816</v>
          </cell>
          <cell r="AE448" t="str">
            <v>47816</v>
          </cell>
          <cell r="AF448" t="str">
            <v>167316</v>
          </cell>
          <cell r="AG448" t="str">
            <v>2016-08-30 00:00:00</v>
          </cell>
          <cell r="AH448" t="str">
            <v>164916</v>
          </cell>
          <cell r="AI448" t="str">
            <v>241882516</v>
          </cell>
          <cell r="AJ448">
            <v>0</v>
          </cell>
          <cell r="AK448" t="str">
            <v>2016-08-03 00:00:00</v>
          </cell>
          <cell r="AL448" t="str">
            <v>CONTRATO DE PRESTACION DE SERVICIOS - PROFESIONALES</v>
          </cell>
          <cell r="AM448" t="str">
            <v>C-169/16</v>
          </cell>
          <cell r="AN448" t="str">
            <v>Prestar apoyo al GIT de Gestión y Evaluación</v>
          </cell>
        </row>
        <row r="449">
          <cell r="A449">
            <v>165016</v>
          </cell>
          <cell r="B449" t="str">
            <v>2016-08-30 00:00:00</v>
          </cell>
          <cell r="C449" t="str">
            <v>2016-08-30 15:19:50</v>
          </cell>
          <cell r="D449" t="str">
            <v>ConOrdendePago</v>
          </cell>
          <cell r="E449">
            <v>4000000</v>
          </cell>
          <cell r="F449" t="str">
            <v>354,235.00</v>
          </cell>
          <cell r="G449" t="str">
            <v>0.00</v>
          </cell>
          <cell r="H449" t="str">
            <v>000</v>
          </cell>
          <cell r="I449" t="str">
            <v>Cédula de Ciudadanía</v>
          </cell>
          <cell r="J449" t="str">
            <v>53032866</v>
          </cell>
          <cell r="K449" t="str">
            <v>CETINA GONZÁLEZ CENITH CAROLINA</v>
          </cell>
          <cell r="L449" t="str">
            <v>Abono en cuenta</v>
          </cell>
          <cell r="M449" t="str">
            <v>Ahorro</v>
          </cell>
          <cell r="N449" t="str">
            <v>724321724</v>
          </cell>
          <cell r="O449" t="str">
            <v>Activa</v>
          </cell>
          <cell r="P449" t="str">
            <v>860003020</v>
          </cell>
          <cell r="Q449" t="str">
            <v>BANCO BILBAO VIZCAYA ARGENTARIA COLOMBIA S.A. BBVA</v>
          </cell>
          <cell r="R449" t="str">
            <v>CGN- GESTION GENERAL</v>
          </cell>
          <cell r="S449" t="str">
            <v>C-450-1000-1</v>
          </cell>
          <cell r="T449" t="str">
            <v>MODERNIZACIÓN DE LA REGULACIÓN CONTABLE PÚBLICA EN COLOMBIA</v>
          </cell>
          <cell r="U449" t="str">
            <v>4,000,000.00</v>
          </cell>
          <cell r="V449" t="str">
            <v>0.00</v>
          </cell>
          <cell r="W449" t="str">
            <v>4,000,000.00</v>
          </cell>
          <cell r="X449" t="str">
            <v>0.00</v>
          </cell>
          <cell r="Y449" t="str">
            <v>Nación</v>
          </cell>
          <cell r="Z449" t="str">
            <v>CSF</v>
          </cell>
          <cell r="AA449" t="str">
            <v>RECURSOS CORRIENTES</v>
          </cell>
          <cell r="AB449" t="str">
            <v>Pago de prestación de servicios profesionales en apoyo al GIT de Gestión y evaluación de la información a la CGN del 1 al 31 de agosto 2016</v>
          </cell>
          <cell r="AC449" t="str">
            <v>10116</v>
          </cell>
          <cell r="AD449" t="str">
            <v>9616</v>
          </cell>
          <cell r="AE449" t="str">
            <v>8716</v>
          </cell>
          <cell r="AF449" t="str">
            <v>168116</v>
          </cell>
          <cell r="AG449" t="str">
            <v>2016-08-30 00:00:00</v>
          </cell>
          <cell r="AH449" t="str">
            <v>165016</v>
          </cell>
          <cell r="AI449" t="str">
            <v>241878516</v>
          </cell>
          <cell r="AJ449">
            <v>0</v>
          </cell>
          <cell r="AK449" t="str">
            <v>2016-01-20 00:00:00</v>
          </cell>
          <cell r="AL449" t="str">
            <v>CONTRATO DE PRESTACION DE SERVICIOS - PROFESIONALES</v>
          </cell>
          <cell r="AM449" t="str">
            <v>C-78/16</v>
          </cell>
          <cell r="AN449" t="str">
            <v>Prestar apoyo al GIT de Gestión y Evaluación</v>
          </cell>
        </row>
        <row r="450">
          <cell r="A450">
            <v>165116</v>
          </cell>
          <cell r="B450" t="str">
            <v>2016-08-30 00:00:00</v>
          </cell>
          <cell r="C450" t="str">
            <v>2016-08-30 15:23:12</v>
          </cell>
          <cell r="D450" t="str">
            <v>ConOrdendePago</v>
          </cell>
          <cell r="E450">
            <v>3500000</v>
          </cell>
          <cell r="F450" t="str">
            <v>29,956.00</v>
          </cell>
          <cell r="G450" t="str">
            <v>0.00</v>
          </cell>
          <cell r="H450" t="str">
            <v>000</v>
          </cell>
          <cell r="I450" t="str">
            <v>Cédula de Ciudadanía</v>
          </cell>
          <cell r="J450" t="str">
            <v>52770411</v>
          </cell>
          <cell r="K450" t="str">
            <v>VASQUEZ PABÓN MÓNICA MARÍA</v>
          </cell>
          <cell r="L450" t="str">
            <v>Abono en cuenta</v>
          </cell>
          <cell r="M450" t="str">
            <v>Ahorro</v>
          </cell>
          <cell r="N450" t="str">
            <v>047495361</v>
          </cell>
          <cell r="O450" t="str">
            <v>Activa</v>
          </cell>
          <cell r="P450" t="str">
            <v>860002964</v>
          </cell>
          <cell r="Q450" t="str">
            <v>BANCO DE BOGOTA S. A.</v>
          </cell>
          <cell r="R450" t="str">
            <v>CGN- GESTION GENERAL</v>
          </cell>
          <cell r="S450" t="str">
            <v>C-223-1000-2</v>
          </cell>
          <cell r="T450" t="str">
            <v>FORTALECIMIENTO DE LOS SISTEMAS DE INFORMACIÒN Y CONSOLIDACIÒN CONTABLE NACIONAL</v>
          </cell>
          <cell r="U450" t="str">
            <v>3,500,000.00</v>
          </cell>
          <cell r="V450" t="str">
            <v>0.00</v>
          </cell>
          <cell r="W450" t="str">
            <v>3,500,000.00</v>
          </cell>
          <cell r="X450" t="str">
            <v>0.00</v>
          </cell>
          <cell r="Y450" t="str">
            <v>Nación</v>
          </cell>
          <cell r="Z450" t="str">
            <v>CSF</v>
          </cell>
          <cell r="AA450" t="str">
            <v>RECURSOS CORRIENTES</v>
          </cell>
          <cell r="AB450" t="str">
            <v>Pago de prestación de servicios profesionales en apoyo al GIT de Gestión y evaluación de la información a la CGN del 1 al 31 de agosto 2016</v>
          </cell>
          <cell r="AC450" t="str">
            <v>16216</v>
          </cell>
          <cell r="AD450" t="str">
            <v>15716</v>
          </cell>
          <cell r="AE450" t="str">
            <v>16816</v>
          </cell>
          <cell r="AF450" t="str">
            <v>167216</v>
          </cell>
          <cell r="AG450" t="str">
            <v>2016-08-30 00:00:00</v>
          </cell>
          <cell r="AH450" t="str">
            <v>165116</v>
          </cell>
          <cell r="AI450" t="str">
            <v>242070016</v>
          </cell>
          <cell r="AJ450">
            <v>0</v>
          </cell>
          <cell r="AK450" t="str">
            <v>2016-02-01 00:00:00</v>
          </cell>
          <cell r="AL450" t="str">
            <v>CONTRATO DE PRESTACION DE SERVICIOS - PROFESIONALES</v>
          </cell>
          <cell r="AM450" t="str">
            <v>C-130/16</v>
          </cell>
          <cell r="AN450" t="str">
            <v>Prestar apoyo al GIT de Gestión y Evaluación</v>
          </cell>
        </row>
        <row r="451">
          <cell r="A451">
            <v>165216</v>
          </cell>
          <cell r="B451" t="str">
            <v>2016-08-30 00:00:00</v>
          </cell>
          <cell r="C451" t="str">
            <v>2016-08-30 15:28:50</v>
          </cell>
          <cell r="D451" t="str">
            <v>ConOrdendePago</v>
          </cell>
          <cell r="E451">
            <v>4100000</v>
          </cell>
          <cell r="F451" t="str">
            <v>1,295,851.00</v>
          </cell>
          <cell r="G451" t="str">
            <v>0.00</v>
          </cell>
          <cell r="H451" t="str">
            <v>000</v>
          </cell>
          <cell r="I451" t="str">
            <v>Cédula de Ciudadanía</v>
          </cell>
          <cell r="J451" t="str">
            <v>4479554</v>
          </cell>
          <cell r="K451" t="str">
            <v>MEZA HENAO LIBARDO</v>
          </cell>
          <cell r="L451" t="str">
            <v>Abono en cuenta</v>
          </cell>
          <cell r="M451" t="str">
            <v>Ahorro</v>
          </cell>
          <cell r="N451" t="str">
            <v>033899410</v>
          </cell>
          <cell r="O451" t="str">
            <v>Activa</v>
          </cell>
          <cell r="P451" t="str">
            <v>860002964</v>
          </cell>
          <cell r="Q451" t="str">
            <v>BANCO DE BOGOTA S. A.</v>
          </cell>
          <cell r="R451" t="str">
            <v>CGN- GESTION GENERAL</v>
          </cell>
          <cell r="S451" t="str">
            <v>C-223-1000-2</v>
          </cell>
          <cell r="T451" t="str">
            <v>FORTALECIMIENTO DE LOS SISTEMAS DE INFORMACIÒN Y CONSOLIDACIÒN CONTABLE NACIONAL</v>
          </cell>
          <cell r="U451" t="str">
            <v>4,100,000.00</v>
          </cell>
          <cell r="V451" t="str">
            <v>0.00</v>
          </cell>
          <cell r="W451" t="str">
            <v>4,100,000.00</v>
          </cell>
          <cell r="X451" t="str">
            <v>0.00</v>
          </cell>
          <cell r="Y451" t="str">
            <v>Nación</v>
          </cell>
          <cell r="Z451" t="str">
            <v>CSF</v>
          </cell>
          <cell r="AA451" t="str">
            <v>RECURSOS CORRIENTES</v>
          </cell>
          <cell r="AB451" t="str">
            <v>Pago de prestación de servicios profesionales en apoyo al GIT de Gestión y evaluación de la información a la CGN del 1 al 31 de agosto 2016</v>
          </cell>
          <cell r="AC451" t="str">
            <v>9616</v>
          </cell>
          <cell r="AD451" t="str">
            <v>9116</v>
          </cell>
          <cell r="AE451" t="str">
            <v>10516</v>
          </cell>
          <cell r="AF451" t="str">
            <v>168216</v>
          </cell>
          <cell r="AG451" t="str">
            <v>2016-08-30 00:00:00</v>
          </cell>
          <cell r="AH451" t="str">
            <v>165216</v>
          </cell>
          <cell r="AI451" t="str">
            <v>241879116</v>
          </cell>
          <cell r="AJ451">
            <v>0</v>
          </cell>
          <cell r="AK451" t="str">
            <v>2016-01-21 00:00:00</v>
          </cell>
          <cell r="AL451" t="str">
            <v>CONTRATO DE PRESTACION DE SERVICIOS - PROFESIONALES</v>
          </cell>
          <cell r="AM451" t="str">
            <v>C-91/15</v>
          </cell>
          <cell r="AN451" t="str">
            <v>Prestar apoyo al GIT de Gestión y Evaluación</v>
          </cell>
        </row>
        <row r="452">
          <cell r="A452">
            <v>165316</v>
          </cell>
          <cell r="B452" t="str">
            <v>2016-08-30 00:00:00</v>
          </cell>
          <cell r="C452" t="str">
            <v>2016-08-30 15:47:08</v>
          </cell>
          <cell r="D452" t="str">
            <v>ConOrdendePago</v>
          </cell>
          <cell r="E452">
            <v>3300000</v>
          </cell>
          <cell r="F452" t="str">
            <v>1,575,244.00</v>
          </cell>
          <cell r="G452" t="str">
            <v>0.00</v>
          </cell>
          <cell r="H452" t="str">
            <v>000</v>
          </cell>
          <cell r="I452" t="str">
            <v>Cédula de Ciudadanía</v>
          </cell>
          <cell r="J452" t="str">
            <v>1045493702</v>
          </cell>
          <cell r="K452" t="str">
            <v>GONZALEZ USUGA JAIME ALBERTO</v>
          </cell>
          <cell r="L452" t="str">
            <v>Abono en cuenta</v>
          </cell>
          <cell r="M452" t="str">
            <v>Ahorro</v>
          </cell>
          <cell r="N452" t="str">
            <v>61818905083</v>
          </cell>
          <cell r="O452" t="str">
            <v>Activa</v>
          </cell>
          <cell r="P452" t="str">
            <v>890903938</v>
          </cell>
          <cell r="Q452" t="str">
            <v>BANCOLOMBIA S.A.</v>
          </cell>
          <cell r="R452" t="str">
            <v>CGN- GESTION GENERAL</v>
          </cell>
          <cell r="S452" t="str">
            <v>C-450-1000-1</v>
          </cell>
          <cell r="T452" t="str">
            <v>MODERNIZACIÓN DE LA REGULACIÓN CONTABLE PÚBLICA EN COLOMBIA</v>
          </cell>
          <cell r="U452" t="str">
            <v>3,300,000.00</v>
          </cell>
          <cell r="V452" t="str">
            <v>0.00</v>
          </cell>
          <cell r="W452" t="str">
            <v>3,300,000.00</v>
          </cell>
          <cell r="X452" t="str">
            <v>0.00</v>
          </cell>
          <cell r="Y452" t="str">
            <v>Nación</v>
          </cell>
          <cell r="Z452" t="str">
            <v>CSF</v>
          </cell>
          <cell r="AA452" t="str">
            <v>RECURSOS CORRIENTES</v>
          </cell>
          <cell r="AB452" t="str">
            <v>Prestación de servicios profesionales en el GIT de Gestión y Evaluación de la Información del 1 al 31 de agosto de 2016.</v>
          </cell>
          <cell r="AC452" t="str">
            <v>12316</v>
          </cell>
          <cell r="AD452" t="str">
            <v>11816</v>
          </cell>
          <cell r="AE452" t="str">
            <v>12316</v>
          </cell>
          <cell r="AF452" t="str">
            <v>168316</v>
          </cell>
          <cell r="AG452" t="str">
            <v>2016-08-30 00:00:00</v>
          </cell>
          <cell r="AH452" t="str">
            <v>165316</v>
          </cell>
          <cell r="AI452" t="str">
            <v>241880116</v>
          </cell>
          <cell r="AJ452">
            <v>0</v>
          </cell>
          <cell r="AK452" t="str">
            <v>2016-01-22 00:00:00</v>
          </cell>
          <cell r="AL452" t="str">
            <v>CONTRATO DE PRESTACION DE SERVICIOS - PROFESIONALES</v>
          </cell>
          <cell r="AM452" t="str">
            <v>C-103/16</v>
          </cell>
          <cell r="AN452" t="str">
            <v>Prestar apoyo al GIT de Gestión y Evaluación</v>
          </cell>
        </row>
        <row r="453">
          <cell r="A453">
            <v>165416</v>
          </cell>
          <cell r="B453" t="str">
            <v>2016-08-31 00:00:00</v>
          </cell>
          <cell r="C453" t="str">
            <v>2016-08-31 10:09:26</v>
          </cell>
          <cell r="D453" t="str">
            <v>ConOrdendePago</v>
          </cell>
          <cell r="E453">
            <v>3600000</v>
          </cell>
          <cell r="F453" t="str">
            <v>1,178,812.00</v>
          </cell>
          <cell r="G453" t="str">
            <v>0.00</v>
          </cell>
          <cell r="H453" t="str">
            <v>000</v>
          </cell>
          <cell r="I453" t="str">
            <v>Cédula de Ciudadanía</v>
          </cell>
          <cell r="J453" t="str">
            <v>1056370114</v>
          </cell>
          <cell r="K453" t="str">
            <v>GRAJALES MARULANDA JUAN DAVID</v>
          </cell>
          <cell r="L453" t="str">
            <v>Abono en cuenta</v>
          </cell>
          <cell r="M453" t="str">
            <v>Ahorro</v>
          </cell>
          <cell r="N453" t="str">
            <v>004800355499</v>
          </cell>
          <cell r="O453" t="str">
            <v>Activa</v>
          </cell>
          <cell r="P453" t="str">
            <v>860034313</v>
          </cell>
          <cell r="Q453" t="str">
            <v>BANCO DAVIVIENDA S.A.</v>
          </cell>
          <cell r="R453" t="str">
            <v>CGN- GESTION GENERAL</v>
          </cell>
          <cell r="S453" t="str">
            <v>A-1-0-2-14</v>
          </cell>
          <cell r="T453" t="str">
            <v>REMUNERACION SERVICIOS TECNICOS</v>
          </cell>
          <cell r="U453" t="str">
            <v>3,600,000.00</v>
          </cell>
          <cell r="V453" t="str">
            <v>0.00</v>
          </cell>
          <cell r="W453" t="str">
            <v>3,600,000.00</v>
          </cell>
          <cell r="X453" t="str">
            <v>0.00</v>
          </cell>
          <cell r="Y453" t="str">
            <v>Nación</v>
          </cell>
          <cell r="Z453" t="str">
            <v>CSF</v>
          </cell>
          <cell r="AA453" t="str">
            <v>RECURSOS CORRIENTES</v>
          </cell>
          <cell r="AB453" t="str">
            <v>Pago de prestación de servicios en apoyo al GIT de Servicios Generales Administrativos y Financieros del 1 al 31 de agosto 2016</v>
          </cell>
          <cell r="AC453" t="str">
            <v>9016</v>
          </cell>
          <cell r="AD453" t="str">
            <v>8416</v>
          </cell>
          <cell r="AE453" t="str">
            <v>8016</v>
          </cell>
          <cell r="AF453" t="str">
            <v>168416</v>
          </cell>
          <cell r="AG453" t="str">
            <v>2016-08-31 00:00:00</v>
          </cell>
          <cell r="AH453" t="str">
            <v>165416</v>
          </cell>
          <cell r="AI453" t="str">
            <v>241880616</v>
          </cell>
          <cell r="AJ453">
            <v>0</v>
          </cell>
          <cell r="AK453" t="str">
            <v>2016-01-19 00:00:00</v>
          </cell>
          <cell r="AL453" t="str">
            <v>CONTRATO DE PRESTACION DE SERVICIOS</v>
          </cell>
          <cell r="AM453" t="str">
            <v>C-69/16</v>
          </cell>
          <cell r="AN453" t="str">
            <v>Prestar apoyo al GIT de Serv Grales, Adtivos y Fros</v>
          </cell>
        </row>
        <row r="454">
          <cell r="A454">
            <v>165516</v>
          </cell>
          <cell r="B454" t="str">
            <v>2016-08-31 00:00:00</v>
          </cell>
          <cell r="C454" t="str">
            <v>2016-08-31 10:19:39</v>
          </cell>
          <cell r="D454" t="str">
            <v>ConOrdendePago</v>
          </cell>
          <cell r="E454">
            <v>1900000</v>
          </cell>
          <cell r="F454" t="str">
            <v>111,262.00</v>
          </cell>
          <cell r="G454" t="str">
            <v>0.00</v>
          </cell>
          <cell r="H454" t="str">
            <v>000</v>
          </cell>
          <cell r="I454" t="str">
            <v>Cédula de Ciudadanía</v>
          </cell>
          <cell r="J454" t="str">
            <v>24829234</v>
          </cell>
          <cell r="K454" t="str">
            <v>TRUJILLO NIETO ANA MARÍA</v>
          </cell>
          <cell r="L454" t="str">
            <v>Abono en cuenta</v>
          </cell>
          <cell r="M454" t="str">
            <v>Ahorro</v>
          </cell>
          <cell r="N454" t="str">
            <v>03216171542</v>
          </cell>
          <cell r="O454" t="str">
            <v>Activa</v>
          </cell>
          <cell r="P454" t="str">
            <v>890903938</v>
          </cell>
          <cell r="Q454" t="str">
            <v>BANCOLOMBIA S.A.</v>
          </cell>
          <cell r="R454" t="str">
            <v>CGN- GESTION GENERAL</v>
          </cell>
          <cell r="S454" t="str">
            <v>A-1-0-2-14</v>
          </cell>
          <cell r="T454" t="str">
            <v>REMUNERACION SERVICIOS TECNICOS</v>
          </cell>
          <cell r="U454" t="str">
            <v>1,900,000.00</v>
          </cell>
          <cell r="V454" t="str">
            <v>0.00</v>
          </cell>
          <cell r="W454" t="str">
            <v>1,900,000.00</v>
          </cell>
          <cell r="X454" t="str">
            <v>0.00</v>
          </cell>
          <cell r="Y454" t="str">
            <v>Nación</v>
          </cell>
          <cell r="Z454" t="str">
            <v>CSF</v>
          </cell>
          <cell r="AA454" t="str">
            <v>RECURSOS CORRIENTES</v>
          </cell>
          <cell r="AB454" t="str">
            <v>Prestación de servicios de apoyo al GIT de Servicios Generales Administrativos y Financieros del 1 al 31 de agosto de 2016.</v>
          </cell>
          <cell r="AC454" t="str">
            <v>26216</v>
          </cell>
          <cell r="AD454" t="str">
            <v>24416</v>
          </cell>
          <cell r="AE454" t="str">
            <v>23216</v>
          </cell>
          <cell r="AF454" t="str">
            <v>168516</v>
          </cell>
          <cell r="AG454" t="str">
            <v>2016-08-31 00:00:00</v>
          </cell>
          <cell r="AH454" t="str">
            <v>165516</v>
          </cell>
          <cell r="AI454" t="str">
            <v>243169716</v>
          </cell>
          <cell r="AJ454">
            <v>0</v>
          </cell>
          <cell r="AK454" t="str">
            <v>2016-02-25 00:00:00</v>
          </cell>
          <cell r="AL454" t="str">
            <v>CONTRATO DE PRESTACION DE SERVICIOS</v>
          </cell>
          <cell r="AM454" t="str">
            <v>C-152/16</v>
          </cell>
          <cell r="AN454" t="str">
            <v>Prestar apoyo al GIT de Serv Grales, Adtivos y Fros</v>
          </cell>
        </row>
        <row r="455">
          <cell r="A455">
            <v>165616</v>
          </cell>
          <cell r="B455" t="str">
            <v>2016-08-31 00:00:00</v>
          </cell>
          <cell r="C455" t="str">
            <v>2016-08-31 10:22:12</v>
          </cell>
          <cell r="D455" t="str">
            <v>ConOrdendePago</v>
          </cell>
          <cell r="E455">
            <v>3100000</v>
          </cell>
          <cell r="F455" t="str">
            <v>26,532.00</v>
          </cell>
          <cell r="G455" t="str">
            <v>0.00</v>
          </cell>
          <cell r="H455" t="str">
            <v>000</v>
          </cell>
          <cell r="I455" t="str">
            <v>Cédula de Ciudadanía</v>
          </cell>
          <cell r="J455" t="str">
            <v>39687092</v>
          </cell>
          <cell r="K455" t="str">
            <v>CODINA VELEZ JANETT</v>
          </cell>
          <cell r="L455" t="str">
            <v>Abono en cuenta</v>
          </cell>
          <cell r="M455" t="str">
            <v>Ahorro</v>
          </cell>
          <cell r="N455" t="str">
            <v>030772458</v>
          </cell>
          <cell r="O455" t="str">
            <v>Activa</v>
          </cell>
          <cell r="P455" t="str">
            <v>860035827</v>
          </cell>
          <cell r="Q455" t="str">
            <v>BANCO COMERCIAL AV VILLAS S.A.</v>
          </cell>
          <cell r="R455" t="str">
            <v>CGN- GESTION GENERAL</v>
          </cell>
          <cell r="S455" t="str">
            <v>C-223-1000-2</v>
          </cell>
          <cell r="T455" t="str">
            <v>FORTALECIMIENTO DE LOS SISTEMAS DE INFORMACIÒN Y CONSOLIDACIÒN CONTABLE NACIONAL</v>
          </cell>
          <cell r="U455" t="str">
            <v>3,100,000.00</v>
          </cell>
          <cell r="V455" t="str">
            <v>0.00</v>
          </cell>
          <cell r="W455" t="str">
            <v>3,100,000.00</v>
          </cell>
          <cell r="X455" t="str">
            <v>0.00</v>
          </cell>
          <cell r="Y455" t="str">
            <v>Nación</v>
          </cell>
          <cell r="Z455" t="str">
            <v>CSF</v>
          </cell>
          <cell r="AA455" t="str">
            <v>RECURSOS CORRIENTES</v>
          </cell>
          <cell r="AB455" t="str">
            <v>Pago de prestación de servicios en apoyo al GIT de informática de la CGN del 1 al 31 de agosto 2016</v>
          </cell>
          <cell r="AC455" t="str">
            <v>11716</v>
          </cell>
          <cell r="AD455" t="str">
            <v>11216</v>
          </cell>
          <cell r="AE455" t="str">
            <v>8316</v>
          </cell>
          <cell r="AF455" t="str">
            <v>164316</v>
          </cell>
          <cell r="AG455" t="str">
            <v>2016-08-30 00:00:00</v>
          </cell>
          <cell r="AH455" t="str">
            <v>165616</v>
          </cell>
          <cell r="AI455" t="str">
            <v>241881516</v>
          </cell>
          <cell r="AJ455">
            <v>0</v>
          </cell>
          <cell r="AK455" t="str">
            <v>2016-01-20 00:00:00</v>
          </cell>
          <cell r="AL455" t="str">
            <v>CONTRATO DE PRESTACION DE SERVICIOS - PROFESIONALES</v>
          </cell>
          <cell r="AM455" t="str">
            <v>C-94/16</v>
          </cell>
          <cell r="AN455" t="str">
            <v>Prestar apoyo al GIT de Apoyo Informático</v>
          </cell>
        </row>
        <row r="456">
          <cell r="A456">
            <v>165716</v>
          </cell>
          <cell r="B456" t="str">
            <v>2016-08-31 00:00:00</v>
          </cell>
          <cell r="C456" t="str">
            <v>2016-08-31 10:54:26</v>
          </cell>
          <cell r="D456" t="str">
            <v>ConOrdendePago</v>
          </cell>
          <cell r="E456">
            <v>1781417</v>
          </cell>
          <cell r="F456" t="str">
            <v>308,721.00</v>
          </cell>
          <cell r="G456" t="str">
            <v>0.00</v>
          </cell>
          <cell r="H456" t="str">
            <v>000</v>
          </cell>
          <cell r="I456" t="str">
            <v>NIT</v>
          </cell>
          <cell r="J456" t="str">
            <v>830025406</v>
          </cell>
          <cell r="K456" t="str">
            <v>UAE CONTADURIA GENERAL NACION</v>
          </cell>
          <cell r="L456" t="str">
            <v>Abono en cuenta</v>
          </cell>
          <cell r="M456" t="str">
            <v>Corriente</v>
          </cell>
          <cell r="N456" t="str">
            <v>000769999574</v>
          </cell>
          <cell r="O456" t="str">
            <v>Activa</v>
          </cell>
          <cell r="P456" t="str">
            <v>860034313</v>
          </cell>
          <cell r="Q456" t="str">
            <v>BANCO DAVIVIENDA S.A.</v>
          </cell>
          <cell r="R456" t="str">
            <v>CGN- GESTION GENERAL</v>
          </cell>
          <cell r="S456" t="str">
            <v>A-1-0-1-1-2</v>
          </cell>
          <cell r="T456" t="str">
            <v>SUELDOS DE VACACIONES</v>
          </cell>
          <cell r="U456" t="str">
            <v>948,761.00</v>
          </cell>
          <cell r="V456" t="str">
            <v>0.00</v>
          </cell>
          <cell r="W456" t="str">
            <v>948,761.00</v>
          </cell>
          <cell r="X456" t="str">
            <v>0.00</v>
          </cell>
          <cell r="Y456" t="str">
            <v>Nación</v>
          </cell>
          <cell r="Z456" t="str">
            <v>CSF</v>
          </cell>
          <cell r="AA456" t="str">
            <v>RECURSOS CORRIENTES</v>
          </cell>
          <cell r="AB456" t="str">
            <v>Pago nomina de vacaciones 1Q de septiembre de 2016</v>
          </cell>
          <cell r="AC456" t="str">
            <v>39416</v>
          </cell>
          <cell r="AD456" t="str">
            <v>35816</v>
          </cell>
          <cell r="AE456" t="str">
            <v>52016</v>
          </cell>
          <cell r="AF456" t="str">
            <v>168616</v>
          </cell>
          <cell r="AG456" t="str">
            <v>2016-08-31 00:00:00</v>
          </cell>
          <cell r="AH456" t="str">
            <v>165716</v>
          </cell>
          <cell r="AI456" t="str">
            <v>242682716</v>
          </cell>
          <cell r="AJ456">
            <v>0</v>
          </cell>
          <cell r="AK456" t="str">
            <v>2016-08-31 00:00:00</v>
          </cell>
          <cell r="AL456" t="str">
            <v>RESOLUCION</v>
          </cell>
          <cell r="AM456" t="str">
            <v>Res No. 496/16</v>
          </cell>
          <cell r="AN456" t="str">
            <v>Vacaciones 1Q septiembre de 2016</v>
          </cell>
        </row>
        <row r="457">
          <cell r="A457">
            <v>165716</v>
          </cell>
          <cell r="B457" t="str">
            <v>2016-08-31 00:00:00</v>
          </cell>
          <cell r="C457" t="str">
            <v>2016-08-31 10:54:26</v>
          </cell>
          <cell r="D457" t="str">
            <v>ConOrdendePago</v>
          </cell>
          <cell r="E457">
            <v>1781417</v>
          </cell>
          <cell r="F457" t="str">
            <v>308,721.00</v>
          </cell>
          <cell r="G457" t="str">
            <v>0.00</v>
          </cell>
          <cell r="H457" t="str">
            <v>000</v>
          </cell>
          <cell r="I457" t="str">
            <v>NIT</v>
          </cell>
          <cell r="J457" t="str">
            <v>830025406</v>
          </cell>
          <cell r="K457" t="str">
            <v>UAE CONTADURIA GENERAL NACION</v>
          </cell>
          <cell r="L457" t="str">
            <v>Abono en cuenta</v>
          </cell>
          <cell r="M457" t="str">
            <v>Corriente</v>
          </cell>
          <cell r="N457" t="str">
            <v>000769999574</v>
          </cell>
          <cell r="O457" t="str">
            <v>Activa</v>
          </cell>
          <cell r="P457" t="str">
            <v>860034313</v>
          </cell>
          <cell r="Q457" t="str">
            <v>BANCO DAVIVIENDA S.A.</v>
          </cell>
          <cell r="R457" t="str">
            <v>CGN- GESTION GENERAL</v>
          </cell>
          <cell r="S457" t="str">
            <v>A-1-0-1-5-15</v>
          </cell>
          <cell r="T457" t="str">
            <v>PRIMA DE VACACIONES</v>
          </cell>
          <cell r="U457" t="str">
            <v>749,022.00</v>
          </cell>
          <cell r="V457" t="str">
            <v>0.00</v>
          </cell>
          <cell r="W457" t="str">
            <v>749,022.00</v>
          </cell>
          <cell r="X457" t="str">
            <v>0.00</v>
          </cell>
          <cell r="Y457" t="str">
            <v>Nación</v>
          </cell>
          <cell r="Z457" t="str">
            <v>CSF</v>
          </cell>
          <cell r="AA457" t="str">
            <v>RECURSOS CORRIENTES</v>
          </cell>
          <cell r="AB457" t="str">
            <v>Pago nomina de vacaciones 1Q de septiembre de 2016</v>
          </cell>
          <cell r="AC457" t="str">
            <v>39416</v>
          </cell>
          <cell r="AD457" t="str">
            <v>35816</v>
          </cell>
          <cell r="AE457" t="str">
            <v>52016</v>
          </cell>
          <cell r="AF457" t="str">
            <v>168616</v>
          </cell>
          <cell r="AG457" t="str">
            <v>2016-08-31 00:00:00</v>
          </cell>
          <cell r="AH457" t="str">
            <v>165716</v>
          </cell>
          <cell r="AI457" t="str">
            <v>242682716</v>
          </cell>
          <cell r="AJ457">
            <v>0</v>
          </cell>
          <cell r="AK457" t="str">
            <v>2016-08-31 00:00:00</v>
          </cell>
          <cell r="AL457" t="str">
            <v>RESOLUCION</v>
          </cell>
          <cell r="AM457" t="str">
            <v>Res No. 496/16</v>
          </cell>
          <cell r="AN457" t="str">
            <v>Vacaciones 1Q septiembre de 2016</v>
          </cell>
        </row>
        <row r="458">
          <cell r="A458">
            <v>165716</v>
          </cell>
          <cell r="B458" t="str">
            <v>2016-08-31 00:00:00</v>
          </cell>
          <cell r="C458" t="str">
            <v>2016-08-31 10:54:26</v>
          </cell>
          <cell r="D458" t="str">
            <v>ConOrdendePago</v>
          </cell>
          <cell r="E458">
            <v>1781417</v>
          </cell>
          <cell r="F458" t="str">
            <v>308,721.00</v>
          </cell>
          <cell r="G458" t="str">
            <v>0.00</v>
          </cell>
          <cell r="H458" t="str">
            <v>000</v>
          </cell>
          <cell r="I458" t="str">
            <v>NIT</v>
          </cell>
          <cell r="J458" t="str">
            <v>830025406</v>
          </cell>
          <cell r="K458" t="str">
            <v>UAE CONTADURIA GENERAL NACION</v>
          </cell>
          <cell r="L458" t="str">
            <v>Abono en cuenta</v>
          </cell>
          <cell r="M458" t="str">
            <v>Corriente</v>
          </cell>
          <cell r="N458" t="str">
            <v>000769999574</v>
          </cell>
          <cell r="O458" t="str">
            <v>Activa</v>
          </cell>
          <cell r="P458" t="str">
            <v>860034313</v>
          </cell>
          <cell r="Q458" t="str">
            <v>BANCO DAVIVIENDA S.A.</v>
          </cell>
          <cell r="R458" t="str">
            <v>CGN- GESTION GENERAL</v>
          </cell>
          <cell r="S458" t="str">
            <v>A-1-0-1-5-5</v>
          </cell>
          <cell r="T458" t="str">
            <v>BONIFICACION ESPECIAL DE RECREACION</v>
          </cell>
          <cell r="U458" t="str">
            <v>83,634.00</v>
          </cell>
          <cell r="V458" t="str">
            <v>0.00</v>
          </cell>
          <cell r="W458" t="str">
            <v>83,634.00</v>
          </cell>
          <cell r="X458" t="str">
            <v>0.00</v>
          </cell>
          <cell r="Y458" t="str">
            <v>Nación</v>
          </cell>
          <cell r="Z458" t="str">
            <v>CSF</v>
          </cell>
          <cell r="AA458" t="str">
            <v>RECURSOS CORRIENTES</v>
          </cell>
          <cell r="AB458" t="str">
            <v>Pago nomina de vacaciones 1Q de septiembre de 2016</v>
          </cell>
          <cell r="AC458" t="str">
            <v>39416</v>
          </cell>
          <cell r="AD458" t="str">
            <v>35816</v>
          </cell>
          <cell r="AE458" t="str">
            <v>52016</v>
          </cell>
          <cell r="AF458" t="str">
            <v>168616</v>
          </cell>
          <cell r="AG458" t="str">
            <v>2016-08-31 00:00:00</v>
          </cell>
          <cell r="AH458" t="str">
            <v>165716</v>
          </cell>
          <cell r="AI458" t="str">
            <v>242682716</v>
          </cell>
          <cell r="AJ458">
            <v>0</v>
          </cell>
          <cell r="AK458" t="str">
            <v>2016-08-31 00:00:00</v>
          </cell>
          <cell r="AL458" t="str">
            <v>RESOLUCION</v>
          </cell>
          <cell r="AM458" t="str">
            <v>Res No. 496/16</v>
          </cell>
          <cell r="AN458" t="str">
            <v>Vacaciones 1Q septiembre de 2016</v>
          </cell>
        </row>
        <row r="459">
          <cell r="A459">
            <v>165916</v>
          </cell>
          <cell r="B459" t="str">
            <v>2016-09-01 00:00:00</v>
          </cell>
          <cell r="C459" t="str">
            <v>2016-09-01 10:32:20</v>
          </cell>
          <cell r="D459" t="str">
            <v>ConOrdendePago</v>
          </cell>
          <cell r="E459">
            <v>568446</v>
          </cell>
          <cell r="F459" t="str">
            <v>36,097.00</v>
          </cell>
          <cell r="G459" t="str">
            <v>0.00</v>
          </cell>
          <cell r="H459" t="str">
            <v>000</v>
          </cell>
          <cell r="I459" t="str">
            <v>NIT</v>
          </cell>
          <cell r="J459" t="str">
            <v>900231022</v>
          </cell>
          <cell r="K459" t="str">
            <v>D&amp;D AIRE ACONDICIONADO LTDA</v>
          </cell>
          <cell r="L459" t="str">
            <v>Abono en cuenta</v>
          </cell>
          <cell r="M459" t="str">
            <v>Ahorro</v>
          </cell>
          <cell r="N459" t="str">
            <v>007500817130</v>
          </cell>
          <cell r="O459" t="str">
            <v>Activa</v>
          </cell>
          <cell r="P459" t="str">
            <v>860034313</v>
          </cell>
          <cell r="Q459" t="str">
            <v>BANCO DAVIVIENDA S.A.</v>
          </cell>
          <cell r="R459" t="str">
            <v>CGN- GESTION GENERAL</v>
          </cell>
          <cell r="S459" t="str">
            <v>C-223-1000-2</v>
          </cell>
          <cell r="T459" t="str">
            <v>FORTALECIMIENTO DE LOS SISTEMAS DE INFORMACIÒN Y CONSOLIDACIÒN CONTABLE NACIONAL</v>
          </cell>
          <cell r="U459" t="str">
            <v>568,446.00</v>
          </cell>
          <cell r="V459" t="str">
            <v>0.00</v>
          </cell>
          <cell r="W459" t="str">
            <v>568,446.00</v>
          </cell>
          <cell r="X459" t="str">
            <v>0.00</v>
          </cell>
          <cell r="Y459" t="str">
            <v>Nación</v>
          </cell>
          <cell r="Z459" t="str">
            <v>CSF</v>
          </cell>
          <cell r="AA459" t="str">
            <v>RECURSOS CORRIENTES</v>
          </cell>
          <cell r="AB459" t="str">
            <v>Cancelación mantenimiento preventivo y correctivo al sistema de aire acondicionado 05 pago CGN.</v>
          </cell>
          <cell r="AC459" t="str">
            <v>27616</v>
          </cell>
          <cell r="AD459" t="str">
            <v>25916</v>
          </cell>
          <cell r="AE459" t="str">
            <v>29616</v>
          </cell>
          <cell r="AF459" t="str">
            <v>168716</v>
          </cell>
          <cell r="AG459" t="str">
            <v>2016-08-31 00:00:00</v>
          </cell>
          <cell r="AH459" t="str">
            <v>165916</v>
          </cell>
          <cell r="AI459" t="str">
            <v>243205816</v>
          </cell>
          <cell r="AJ459">
            <v>0</v>
          </cell>
          <cell r="AK459" t="str">
            <v>2016-04-20 00:00:00</v>
          </cell>
          <cell r="AL459" t="str">
            <v>CONTRATO DE PRESTACION DE SERVICIOS</v>
          </cell>
          <cell r="AM459" t="str">
            <v>O-11/16</v>
          </cell>
          <cell r="AN459" t="str">
            <v>Contratación del servicio de mantenimiento preventivo y correctivo del sistema de aire acondicionado del centro de cómputo de la CGN</v>
          </cell>
        </row>
        <row r="460">
          <cell r="A460">
            <v>166016</v>
          </cell>
          <cell r="B460" t="str">
            <v>2016-09-01 00:00:00</v>
          </cell>
          <cell r="C460" t="str">
            <v>2016-09-01 13:49:14</v>
          </cell>
          <cell r="D460" t="str">
            <v>ConOrdendePago</v>
          </cell>
          <cell r="E460">
            <v>11357805</v>
          </cell>
          <cell r="F460" t="str">
            <v>721,220.00</v>
          </cell>
          <cell r="G460" t="str">
            <v>0.00</v>
          </cell>
          <cell r="H460" t="str">
            <v>000</v>
          </cell>
          <cell r="I460" t="str">
            <v>NIT</v>
          </cell>
          <cell r="J460" t="str">
            <v>830049916</v>
          </cell>
          <cell r="K460" t="str">
            <v>COMPUTEL SYSTEM SAS</v>
          </cell>
          <cell r="L460" t="str">
            <v>Abono en cuenta</v>
          </cell>
          <cell r="M460" t="str">
            <v>Corriente</v>
          </cell>
          <cell r="N460" t="str">
            <v>21003056807</v>
          </cell>
          <cell r="O460" t="str">
            <v>Activa</v>
          </cell>
          <cell r="P460" t="str">
            <v>860007335</v>
          </cell>
          <cell r="Q460" t="str">
            <v>BCSC S A</v>
          </cell>
          <cell r="R460" t="str">
            <v>CGN- GESTION GENERAL</v>
          </cell>
          <cell r="S460" t="str">
            <v>C-223-1000-2</v>
          </cell>
          <cell r="T460" t="str">
            <v>FORTALECIMIENTO DE LOS SISTEMAS DE INFORMACIÒN Y CONSOLIDACIÒN CONTABLE NACIONAL</v>
          </cell>
          <cell r="U460" t="str">
            <v>11,357,805.00</v>
          </cell>
          <cell r="V460" t="str">
            <v>0.00</v>
          </cell>
          <cell r="W460" t="str">
            <v>11,357,805.00</v>
          </cell>
          <cell r="X460" t="str">
            <v>0.00</v>
          </cell>
          <cell r="Y460" t="str">
            <v>Nación</v>
          </cell>
          <cell r="Z460" t="str">
            <v>CSF</v>
          </cell>
          <cell r="AA460" t="str">
            <v>RECURSOS CORRIENTES</v>
          </cell>
          <cell r="AB460" t="str">
            <v>Servicio de instalación de 70 equipos de computo en renta para la CGN pago 5 de 10</v>
          </cell>
          <cell r="AC460" t="str">
            <v>26316</v>
          </cell>
          <cell r="AD460" t="str">
            <v>24616</v>
          </cell>
          <cell r="AE460" t="str">
            <v>26916</v>
          </cell>
          <cell r="AF460" t="str">
            <v>169016</v>
          </cell>
          <cell r="AG460" t="str">
            <v>2016-09-01 00:00:00</v>
          </cell>
          <cell r="AH460" t="str">
            <v>166016</v>
          </cell>
          <cell r="AI460" t="str">
            <v>243245516</v>
          </cell>
          <cell r="AJ460">
            <v>0</v>
          </cell>
          <cell r="AK460" t="str">
            <v>2016-03-18 00:00:00</v>
          </cell>
          <cell r="AL460" t="str">
            <v>CONTRATO DE PRESTACION DE SERVICIOS</v>
          </cell>
          <cell r="AM460" t="str">
            <v>C-157/16 y CCE 7394/16</v>
          </cell>
          <cell r="AN460" t="str">
            <v>Servicio de Instalación de 70 equipos de computo en renta para la CGN</v>
          </cell>
        </row>
        <row r="461">
          <cell r="A461">
            <v>166116</v>
          </cell>
          <cell r="B461" t="str">
            <v>2016-09-02 00:00:00</v>
          </cell>
          <cell r="C461" t="str">
            <v>2016-09-02 09:28:13</v>
          </cell>
          <cell r="D461" t="str">
            <v>ConOrdendePago</v>
          </cell>
          <cell r="E461">
            <v>223265520</v>
          </cell>
          <cell r="F461" t="str">
            <v>13,215,010.00</v>
          </cell>
          <cell r="G461" t="str">
            <v>0.00</v>
          </cell>
          <cell r="H461" t="str">
            <v>000</v>
          </cell>
          <cell r="I461" t="str">
            <v>NIT</v>
          </cell>
          <cell r="J461" t="str">
            <v>830105615</v>
          </cell>
          <cell r="K461" t="str">
            <v>ETC EMERGING TECHNOLOGIES CORPORATION SAS</v>
          </cell>
          <cell r="L461" t="str">
            <v>Abono en cuenta</v>
          </cell>
          <cell r="M461" t="str">
            <v>Corriente</v>
          </cell>
          <cell r="N461" t="str">
            <v>720002781</v>
          </cell>
          <cell r="O461" t="str">
            <v>Activa</v>
          </cell>
          <cell r="P461" t="str">
            <v>890903937</v>
          </cell>
          <cell r="Q461" t="str">
            <v>BANCO CORPBANCA COLOMBIA S.A.</v>
          </cell>
          <cell r="R461" t="str">
            <v>CGN- GESTION GENERAL</v>
          </cell>
          <cell r="S461" t="str">
            <v>A-2-0-4-10-2</v>
          </cell>
          <cell r="T461" t="str">
            <v>ARRENDAMIENTOS BIENES INMUEBLES</v>
          </cell>
          <cell r="U461" t="str">
            <v>223,265,520.00</v>
          </cell>
          <cell r="V461" t="str">
            <v>0.00</v>
          </cell>
          <cell r="W461" t="str">
            <v>223,265,520.00</v>
          </cell>
          <cell r="X461" t="str">
            <v>0.00</v>
          </cell>
          <cell r="Y461" t="str">
            <v>Nación</v>
          </cell>
          <cell r="Z461" t="str">
            <v>CSF</v>
          </cell>
          <cell r="AA461" t="str">
            <v>RECURSOS CORRIENTES</v>
          </cell>
          <cell r="AB461" t="str">
            <v>Cancelación arrendamiento del 01 al 30 de septiembre de 2016 para la CGN.</v>
          </cell>
          <cell r="AC461" t="str">
            <v>27316</v>
          </cell>
          <cell r="AD461" t="str">
            <v>25516</v>
          </cell>
          <cell r="AE461" t="str">
            <v>43616</v>
          </cell>
          <cell r="AF461" t="str">
            <v>169116</v>
          </cell>
          <cell r="AG461" t="str">
            <v>2016-09-01 00:00:00</v>
          </cell>
          <cell r="AH461" t="str">
            <v>166116</v>
          </cell>
          <cell r="AI461" t="str">
            <v>248340416</v>
          </cell>
          <cell r="AJ461">
            <v>0</v>
          </cell>
          <cell r="AK461" t="str">
            <v>2016-06-28 00:00:00</v>
          </cell>
          <cell r="AL461" t="str">
            <v>CONTRATO DE ARRENDAMIENTO</v>
          </cell>
          <cell r="AM461" t="str">
            <v>C-165/16</v>
          </cell>
          <cell r="AN461" t="str">
            <v>Arrendamiento Sede CGN durante el periodo comprendido entre el 01 de julio al 31 de diciembre de 2016. Del 01 de enero al 30 de junio de 2017 con Vigencias Futuras Aprobadas</v>
          </cell>
        </row>
        <row r="462">
          <cell r="A462">
            <v>166216</v>
          </cell>
          <cell r="B462" t="str">
            <v>2016-09-05 00:00:00</v>
          </cell>
          <cell r="C462" t="str">
            <v>2016-09-05 14:32:50</v>
          </cell>
          <cell r="D462" t="str">
            <v>ConOrdendePago</v>
          </cell>
          <cell r="E462">
            <v>2100000</v>
          </cell>
          <cell r="F462" t="str">
            <v>17,973.00</v>
          </cell>
          <cell r="G462" t="str">
            <v>0.00</v>
          </cell>
          <cell r="H462" t="str">
            <v>000</v>
          </cell>
          <cell r="I462" t="str">
            <v>Cédula de Ciudadanía</v>
          </cell>
          <cell r="J462" t="str">
            <v>50926057</v>
          </cell>
          <cell r="K462" t="str">
            <v>BARRIOS MADERA MARTA AURICA</v>
          </cell>
          <cell r="L462" t="str">
            <v>Abono en cuenta</v>
          </cell>
          <cell r="M462" t="str">
            <v>Ahorro</v>
          </cell>
          <cell r="N462" t="str">
            <v>455900078672</v>
          </cell>
          <cell r="O462" t="str">
            <v>Activa</v>
          </cell>
          <cell r="P462" t="str">
            <v>860034313</v>
          </cell>
          <cell r="Q462" t="str">
            <v>BANCO DAVIVIENDA S.A.</v>
          </cell>
          <cell r="R462" t="str">
            <v>CGN- GESTION GENERAL</v>
          </cell>
          <cell r="S462" t="str">
            <v>C-520-1000-123</v>
          </cell>
          <cell r="T462" t="str">
            <v>FORTALECIMIENTO DEL PROGRAMA DE GESTION DOCUMENTAL DE LA CONTADURIA GENERAL DE LA NACION</v>
          </cell>
          <cell r="U462" t="str">
            <v>2,100,000.00</v>
          </cell>
          <cell r="V462" t="str">
            <v>0.00</v>
          </cell>
          <cell r="W462" t="str">
            <v>2,100,000.00</v>
          </cell>
          <cell r="X462" t="str">
            <v>0.00</v>
          </cell>
          <cell r="Y462" t="str">
            <v>Nación</v>
          </cell>
          <cell r="Z462" t="str">
            <v>CSF</v>
          </cell>
          <cell r="AA462" t="str">
            <v>RECURSOS CORRIENTES</v>
          </cell>
          <cell r="AB462" t="str">
            <v>Cancelación Prestación de servicios como estudiante en el apoyo a la gestión de Administración Publica del 01 al 31 de Agosto de 2016.</v>
          </cell>
          <cell r="AC462" t="str">
            <v>22916</v>
          </cell>
          <cell r="AD462" t="str">
            <v>21516</v>
          </cell>
          <cell r="AE462" t="str">
            <v>18916</v>
          </cell>
          <cell r="AF462" t="str">
            <v>169216</v>
          </cell>
          <cell r="AG462" t="str">
            <v>2016-09-05 00:00:00</v>
          </cell>
          <cell r="AH462" t="str">
            <v>166216</v>
          </cell>
          <cell r="AI462" t="str">
            <v>246682116</v>
          </cell>
          <cell r="AJ462">
            <v>0</v>
          </cell>
          <cell r="AK462" t="str">
            <v>2016-02-09 00:00:00</v>
          </cell>
          <cell r="AL462" t="str">
            <v>CONTRATO DE PRESTACION DE SERVICIOS</v>
          </cell>
          <cell r="AM462" t="str">
            <v>C-145/16</v>
          </cell>
          <cell r="AN462" t="str">
            <v>Prestar apoyo al GIT de Serv Grales, Adtivos y Fros</v>
          </cell>
        </row>
        <row r="463">
          <cell r="A463">
            <v>166316</v>
          </cell>
          <cell r="B463" t="str">
            <v>2016-09-06 00:00:00</v>
          </cell>
          <cell r="C463" t="str">
            <v>2016-09-06 10:21:06</v>
          </cell>
          <cell r="D463" t="str">
            <v>ConOrdendePago</v>
          </cell>
          <cell r="E463">
            <v>2100000</v>
          </cell>
          <cell r="F463" t="str">
            <v>124,298.00</v>
          </cell>
          <cell r="G463" t="str">
            <v>0.00</v>
          </cell>
          <cell r="H463" t="str">
            <v>000</v>
          </cell>
          <cell r="I463" t="str">
            <v>NIT</v>
          </cell>
          <cell r="J463" t="str">
            <v>830010593</v>
          </cell>
          <cell r="K463" t="str">
            <v>IRT SOFTECH LTDA</v>
          </cell>
          <cell r="L463" t="str">
            <v>Abono en cuenta</v>
          </cell>
          <cell r="M463" t="str">
            <v>Corriente</v>
          </cell>
          <cell r="N463" t="str">
            <v>16804812216</v>
          </cell>
          <cell r="O463" t="str">
            <v>Activa</v>
          </cell>
          <cell r="P463" t="str">
            <v>890903938</v>
          </cell>
          <cell r="Q463" t="str">
            <v>BANCOLOMBIA S.A.</v>
          </cell>
          <cell r="R463" t="str">
            <v>CGN- GESTION GENERAL</v>
          </cell>
          <cell r="S463" t="str">
            <v>C-223-1000-2</v>
          </cell>
          <cell r="T463" t="str">
            <v>FORTALECIMIENTO DE LOS SISTEMAS DE INFORMACIÒN Y CONSOLIDACIÒN CONTABLE NACIONAL</v>
          </cell>
          <cell r="U463" t="str">
            <v>2,100,000.00</v>
          </cell>
          <cell r="V463" t="str">
            <v>0.00</v>
          </cell>
          <cell r="W463" t="str">
            <v>2,100,000.00</v>
          </cell>
          <cell r="X463" t="str">
            <v>0.00</v>
          </cell>
          <cell r="Y463" t="str">
            <v>Nación</v>
          </cell>
          <cell r="Z463" t="str">
            <v>CSF</v>
          </cell>
          <cell r="AA463" t="str">
            <v>RECURSOS CORRIENTES</v>
          </cell>
          <cell r="AB463" t="str">
            <v>Cancelación Servicio soporte técnico operativo del programa del almacén e inventarios del 01 al 31 de Agosto de 2016.</v>
          </cell>
          <cell r="AC463" t="str">
            <v>14816</v>
          </cell>
          <cell r="AD463" t="str">
            <v>14216</v>
          </cell>
          <cell r="AE463" t="str">
            <v>16716</v>
          </cell>
          <cell r="AF463" t="str">
            <v>169316</v>
          </cell>
          <cell r="AG463" t="str">
            <v>2016-09-06 00:00:00</v>
          </cell>
          <cell r="AH463" t="str">
            <v>166316</v>
          </cell>
          <cell r="AI463" t="str">
            <v>252217616</v>
          </cell>
          <cell r="AJ463">
            <v>0</v>
          </cell>
          <cell r="AK463" t="str">
            <v>2016-01-28 00:00:00</v>
          </cell>
          <cell r="AL463" t="str">
            <v>CONTRATO DE PRESTACION DE SERVICIOS</v>
          </cell>
          <cell r="AM463" t="str">
            <v>C-116/16</v>
          </cell>
          <cell r="AN463" t="str">
            <v>Servicio de soporte técnico operativo del programa del almacén e inventarios de activos fijos SOA para la CGN</v>
          </cell>
        </row>
        <row r="464">
          <cell r="A464">
            <v>166416</v>
          </cell>
          <cell r="B464" t="str">
            <v>2016-09-06 00:00:00</v>
          </cell>
          <cell r="C464" t="str">
            <v>2016-09-06 14:41:39</v>
          </cell>
          <cell r="D464" t="str">
            <v>ConOrdendePago</v>
          </cell>
          <cell r="E464">
            <v>3747121</v>
          </cell>
          <cell r="F464" t="str">
            <v>202,671.00</v>
          </cell>
          <cell r="G464" t="str">
            <v>0.00</v>
          </cell>
          <cell r="H464" t="str">
            <v>000</v>
          </cell>
          <cell r="I464" t="str">
            <v>NIT</v>
          </cell>
          <cell r="J464" t="str">
            <v>900693270</v>
          </cell>
          <cell r="K464" t="str">
            <v>CAR SCANNERS SAS</v>
          </cell>
          <cell r="L464" t="str">
            <v>Abono en cuenta</v>
          </cell>
          <cell r="M464" t="str">
            <v>Corriente</v>
          </cell>
          <cell r="N464" t="str">
            <v>03540803373</v>
          </cell>
          <cell r="O464" t="str">
            <v>Activa</v>
          </cell>
          <cell r="P464" t="str">
            <v>890903938</v>
          </cell>
          <cell r="Q464" t="str">
            <v>BANCOLOMBIA S.A.</v>
          </cell>
          <cell r="R464" t="str">
            <v>CGN- GESTION GENERAL</v>
          </cell>
          <cell r="S464" t="str">
            <v>A-2-0-4-5-6</v>
          </cell>
          <cell r="T464" t="str">
            <v>MANTENIMIENTO EQUIPO DE NAVEGACION Y TRANSPORTE</v>
          </cell>
          <cell r="U464" t="str">
            <v>3,747,121.00</v>
          </cell>
          <cell r="V464" t="str">
            <v>0.00</v>
          </cell>
          <cell r="W464" t="str">
            <v>3,747,121.00</v>
          </cell>
          <cell r="X464" t="str">
            <v>0.00</v>
          </cell>
          <cell r="Y464" t="str">
            <v>Nación</v>
          </cell>
          <cell r="Z464" t="str">
            <v>CSF</v>
          </cell>
          <cell r="AA464" t="str">
            <v>RECURSOS CORRIENTES</v>
          </cell>
          <cell r="AB464" t="str">
            <v>Cancelación del servicio de mantenimiento preventivo y correctivo, incluyendo el suministro de repuestos nuevos y originales para la camioneta NISSAN X TRAIL, placa DIW694.</v>
          </cell>
          <cell r="AC464" t="str">
            <v>32016</v>
          </cell>
          <cell r="AD464" t="str">
            <v>30316</v>
          </cell>
          <cell r="AE464" t="str">
            <v>40416</v>
          </cell>
          <cell r="AF464" t="str">
            <v>168916</v>
          </cell>
          <cell r="AG464" t="str">
            <v>2016-08-31 00:00:00</v>
          </cell>
          <cell r="AH464" t="str">
            <v>166416</v>
          </cell>
          <cell r="AI464" t="str">
            <v>253836416</v>
          </cell>
          <cell r="AJ464">
            <v>0</v>
          </cell>
          <cell r="AK464" t="str">
            <v>2016-06-14 00:00:00</v>
          </cell>
          <cell r="AL464" t="str">
            <v>ORDEN DE SERVICIO</v>
          </cell>
          <cell r="AM464" t="str">
            <v>O-24/16</v>
          </cell>
          <cell r="AN464" t="str">
            <v>Servicio de mantenimiento preventivo y correctivo de la NISSAN X-TRAIL que hace parte del parque automotor de la CGN</v>
          </cell>
        </row>
        <row r="465">
          <cell r="A465">
            <v>166616</v>
          </cell>
          <cell r="B465" t="str">
            <v>2016-09-07 00:00:00</v>
          </cell>
          <cell r="C465" t="str">
            <v>2016-09-07 11:57:38</v>
          </cell>
          <cell r="D465" t="str">
            <v>ConOrdendePago</v>
          </cell>
          <cell r="E465">
            <v>128335</v>
          </cell>
          <cell r="F465" t="str">
            <v>0.00</v>
          </cell>
          <cell r="G465" t="str">
            <v>0.00</v>
          </cell>
          <cell r="H465" t="str">
            <v>000</v>
          </cell>
          <cell r="I465" t="str">
            <v>NIT</v>
          </cell>
          <cell r="J465" t="str">
            <v>900092385</v>
          </cell>
          <cell r="K465" t="str">
            <v>UNE EPM TELECOMUNICACIONES S.A.</v>
          </cell>
          <cell r="L465" t="str">
            <v>Abono en cuenta</v>
          </cell>
          <cell r="M465" t="str">
            <v>Ahorro</v>
          </cell>
          <cell r="N465" t="str">
            <v>379038235</v>
          </cell>
          <cell r="O465" t="str">
            <v>Activa</v>
          </cell>
          <cell r="P465" t="str">
            <v>860002964</v>
          </cell>
          <cell r="Q465" t="str">
            <v>BANCO DE BOGOTA S. A.</v>
          </cell>
          <cell r="R465" t="str">
            <v>CGN- GESTION GENERAL</v>
          </cell>
          <cell r="S465" t="str">
            <v>A-2-0-4-8-6</v>
          </cell>
          <cell r="T465" t="str">
            <v>TELEFONO,FAX Y OTROS</v>
          </cell>
          <cell r="U465" t="str">
            <v>128,335.00</v>
          </cell>
          <cell r="V465" t="str">
            <v>0.00</v>
          </cell>
          <cell r="W465" t="str">
            <v>128,335.00</v>
          </cell>
          <cell r="X465" t="str">
            <v>0.00</v>
          </cell>
          <cell r="Y465" t="str">
            <v>Nación</v>
          </cell>
          <cell r="Z465" t="str">
            <v>CSF</v>
          </cell>
          <cell r="AA465" t="str">
            <v>RECURSOS CORRIENTES</v>
          </cell>
          <cell r="AB465" t="str">
            <v>Cancelación Servicio llamada de celulares del periodo Julio-Agosto de 2016.</v>
          </cell>
          <cell r="AC465" t="str">
            <v>5316</v>
          </cell>
          <cell r="AD465" t="str">
            <v>5116</v>
          </cell>
          <cell r="AE465" t="str">
            <v>52916</v>
          </cell>
          <cell r="AF465" t="str">
            <v>169616</v>
          </cell>
          <cell r="AG465" t="str">
            <v>2016-09-07 00:00:00</v>
          </cell>
          <cell r="AH465" t="str">
            <v>166616</v>
          </cell>
          <cell r="AI465" t="str">
            <v>249639616</v>
          </cell>
          <cell r="AJ465">
            <v>0</v>
          </cell>
          <cell r="AK465" t="str">
            <v>2016-09-07 00:00:00</v>
          </cell>
          <cell r="AL465" t="str">
            <v>FACTURA</v>
          </cell>
          <cell r="AM465" t="str">
            <v>902040289-22</v>
          </cell>
          <cell r="AN465" t="str">
            <v>Servicio de llamadas a celulares del periodo Julio y agosto de 2016</v>
          </cell>
        </row>
        <row r="466">
          <cell r="A466">
            <v>166716</v>
          </cell>
          <cell r="B466" t="str">
            <v>2016-09-07 00:00:00</v>
          </cell>
          <cell r="C466" t="str">
            <v>2016-09-07 14:25:28</v>
          </cell>
          <cell r="D466" t="str">
            <v>ConOrdendePago</v>
          </cell>
          <cell r="E466">
            <v>2106303</v>
          </cell>
          <cell r="F466" t="str">
            <v>0.00</v>
          </cell>
          <cell r="G466" t="str">
            <v>0.00</v>
          </cell>
          <cell r="H466" t="str">
            <v>000</v>
          </cell>
          <cell r="I466" t="str">
            <v>NIT</v>
          </cell>
          <cell r="J466" t="str">
            <v>830025406</v>
          </cell>
          <cell r="K466" t="str">
            <v>UAE CONTADURIA GENERAL NACION</v>
          </cell>
          <cell r="L466" t="str">
            <v>Abono en cuenta</v>
          </cell>
          <cell r="M466" t="str">
            <v>Corriente</v>
          </cell>
          <cell r="N466" t="str">
            <v>000769999574</v>
          </cell>
          <cell r="O466" t="str">
            <v>Activa</v>
          </cell>
          <cell r="P466" t="str">
            <v>860034313</v>
          </cell>
          <cell r="Q466" t="str">
            <v>BANCO DAVIVIENDA S.A.</v>
          </cell>
          <cell r="R466" t="str">
            <v>CGN- GESTION GENERAL</v>
          </cell>
          <cell r="S466" t="str">
            <v>A-1-0-1-5-14</v>
          </cell>
          <cell r="T466" t="str">
            <v>PRIMA DE SERVICIO</v>
          </cell>
          <cell r="U466" t="str">
            <v>53,542.00</v>
          </cell>
          <cell r="V466" t="str">
            <v>0.00</v>
          </cell>
          <cell r="W466" t="str">
            <v>53,542.00</v>
          </cell>
          <cell r="X466" t="str">
            <v>0.00</v>
          </cell>
          <cell r="Y466" t="str">
            <v>Nación</v>
          </cell>
          <cell r="Z466" t="str">
            <v>CSF</v>
          </cell>
          <cell r="AA466" t="str">
            <v>RECURSOS CORRIENTES</v>
          </cell>
          <cell r="AB466" t="str">
            <v>Cancelación de prestaciones por retiro de la funcionaria: Maritza Aguilar, resolución 512 de 05/09/2016.</v>
          </cell>
          <cell r="AC466" t="str">
            <v>40216</v>
          </cell>
          <cell r="AD466" t="str">
            <v>36116</v>
          </cell>
          <cell r="AE466" t="str">
            <v>52816</v>
          </cell>
          <cell r="AF466" t="str">
            <v>169716</v>
          </cell>
          <cell r="AG466" t="str">
            <v>2016-09-07 00:00:00</v>
          </cell>
          <cell r="AH466" t="str">
            <v>166716</v>
          </cell>
          <cell r="AI466" t="str">
            <v>250598416</v>
          </cell>
          <cell r="AJ466">
            <v>0</v>
          </cell>
          <cell r="AK466" t="str">
            <v>2016-09-07 00:00:00</v>
          </cell>
          <cell r="AL466" t="str">
            <v>RESOLUCION</v>
          </cell>
          <cell r="AM466" t="str">
            <v>Res No. 512/16</v>
          </cell>
          <cell r="AN466" t="str">
            <v>Prestaciones por retiro de Maritza Aguilar</v>
          </cell>
        </row>
        <row r="467">
          <cell r="A467">
            <v>166716</v>
          </cell>
          <cell r="B467" t="str">
            <v>2016-09-07 00:00:00</v>
          </cell>
          <cell r="C467" t="str">
            <v>2016-09-07 14:25:28</v>
          </cell>
          <cell r="D467" t="str">
            <v>ConOrdendePago</v>
          </cell>
          <cell r="E467">
            <v>2106303</v>
          </cell>
          <cell r="F467" t="str">
            <v>0.00</v>
          </cell>
          <cell r="G467" t="str">
            <v>0.00</v>
          </cell>
          <cell r="H467" t="str">
            <v>000</v>
          </cell>
          <cell r="I467" t="str">
            <v>NIT</v>
          </cell>
          <cell r="J467" t="str">
            <v>830025406</v>
          </cell>
          <cell r="K467" t="str">
            <v>UAE CONTADURIA GENERAL NACION</v>
          </cell>
          <cell r="L467" t="str">
            <v>Abono en cuenta</v>
          </cell>
          <cell r="M467" t="str">
            <v>Corriente</v>
          </cell>
          <cell r="N467" t="str">
            <v>000769999574</v>
          </cell>
          <cell r="O467" t="str">
            <v>Activa</v>
          </cell>
          <cell r="P467" t="str">
            <v>860034313</v>
          </cell>
          <cell r="Q467" t="str">
            <v>BANCO DAVIVIENDA S.A.</v>
          </cell>
          <cell r="R467" t="str">
            <v>CGN- GESTION GENERAL</v>
          </cell>
          <cell r="S467" t="str">
            <v>A-1-0-1-5-15</v>
          </cell>
          <cell r="T467" t="str">
            <v>PRIMA DE VACACIONES</v>
          </cell>
          <cell r="U467" t="str">
            <v>388,176.00</v>
          </cell>
          <cell r="V467" t="str">
            <v>0.00</v>
          </cell>
          <cell r="W467" t="str">
            <v>388,176.00</v>
          </cell>
          <cell r="X467" t="str">
            <v>0.00</v>
          </cell>
          <cell r="Y467" t="str">
            <v>Nación</v>
          </cell>
          <cell r="Z467" t="str">
            <v>CSF</v>
          </cell>
          <cell r="AA467" t="str">
            <v>RECURSOS CORRIENTES</v>
          </cell>
          <cell r="AB467" t="str">
            <v>Cancelación de prestaciones por retiro de la funcionaria: Maritza Aguilar, resolución 512 de 05/09/2016.</v>
          </cell>
          <cell r="AC467" t="str">
            <v>40216</v>
          </cell>
          <cell r="AD467" t="str">
            <v>36116</v>
          </cell>
          <cell r="AE467" t="str">
            <v>52816</v>
          </cell>
          <cell r="AF467" t="str">
            <v>169716</v>
          </cell>
          <cell r="AG467" t="str">
            <v>2016-09-07 00:00:00</v>
          </cell>
          <cell r="AH467" t="str">
            <v>166716</v>
          </cell>
          <cell r="AI467" t="str">
            <v>250598416</v>
          </cell>
          <cell r="AJ467">
            <v>0</v>
          </cell>
          <cell r="AK467" t="str">
            <v>2016-09-07 00:00:00</v>
          </cell>
          <cell r="AL467" t="str">
            <v>RESOLUCION</v>
          </cell>
          <cell r="AM467" t="str">
            <v>Res No. 512/16</v>
          </cell>
          <cell r="AN467" t="str">
            <v>Prestaciones por retiro de Maritza Aguilar</v>
          </cell>
        </row>
        <row r="468">
          <cell r="A468">
            <v>166716</v>
          </cell>
          <cell r="B468" t="str">
            <v>2016-09-07 00:00:00</v>
          </cell>
          <cell r="C468" t="str">
            <v>2016-09-07 14:25:28</v>
          </cell>
          <cell r="D468" t="str">
            <v>ConOrdendePago</v>
          </cell>
          <cell r="E468">
            <v>2106303</v>
          </cell>
          <cell r="F468" t="str">
            <v>0.00</v>
          </cell>
          <cell r="G468" t="str">
            <v>0.00</v>
          </cell>
          <cell r="H468" t="str">
            <v>000</v>
          </cell>
          <cell r="I468" t="str">
            <v>NIT</v>
          </cell>
          <cell r="J468" t="str">
            <v>830025406</v>
          </cell>
          <cell r="K468" t="str">
            <v>UAE CONTADURIA GENERAL NACION</v>
          </cell>
          <cell r="L468" t="str">
            <v>Abono en cuenta</v>
          </cell>
          <cell r="M468" t="str">
            <v>Corriente</v>
          </cell>
          <cell r="N468" t="str">
            <v>000769999574</v>
          </cell>
          <cell r="O468" t="str">
            <v>Activa</v>
          </cell>
          <cell r="P468" t="str">
            <v>860034313</v>
          </cell>
          <cell r="Q468" t="str">
            <v>BANCO DAVIVIENDA S.A.</v>
          </cell>
          <cell r="R468" t="str">
            <v>CGN- GESTION GENERAL</v>
          </cell>
          <cell r="S468" t="str">
            <v>A-1-0-1-5-16</v>
          </cell>
          <cell r="T468" t="str">
            <v>PRIMA DE NAVIDAD</v>
          </cell>
          <cell r="U468" t="str">
            <v>809,476.00</v>
          </cell>
          <cell r="V468" t="str">
            <v>0.00</v>
          </cell>
          <cell r="W468" t="str">
            <v>809,476.00</v>
          </cell>
          <cell r="X468" t="str">
            <v>0.00</v>
          </cell>
          <cell r="Y468" t="str">
            <v>Nación</v>
          </cell>
          <cell r="Z468" t="str">
            <v>CSF</v>
          </cell>
          <cell r="AA468" t="str">
            <v>RECURSOS CORRIENTES</v>
          </cell>
          <cell r="AB468" t="str">
            <v>Cancelación de prestaciones por retiro de la funcionaria: Maritza Aguilar, resolución 512 de 05/09/2016.</v>
          </cell>
          <cell r="AC468" t="str">
            <v>40216</v>
          </cell>
          <cell r="AD468" t="str">
            <v>36116</v>
          </cell>
          <cell r="AE468" t="str">
            <v>52816</v>
          </cell>
          <cell r="AF468" t="str">
            <v>169716</v>
          </cell>
          <cell r="AG468" t="str">
            <v>2016-09-07 00:00:00</v>
          </cell>
          <cell r="AH468" t="str">
            <v>166716</v>
          </cell>
          <cell r="AI468" t="str">
            <v>250598416</v>
          </cell>
          <cell r="AJ468">
            <v>0</v>
          </cell>
          <cell r="AK468" t="str">
            <v>2016-09-07 00:00:00</v>
          </cell>
          <cell r="AL468" t="str">
            <v>RESOLUCION</v>
          </cell>
          <cell r="AM468" t="str">
            <v>Res No. 512/16</v>
          </cell>
          <cell r="AN468" t="str">
            <v>Prestaciones por retiro de Maritza Aguilar</v>
          </cell>
        </row>
        <row r="469">
          <cell r="A469">
            <v>166716</v>
          </cell>
          <cell r="B469" t="str">
            <v>2016-09-07 00:00:00</v>
          </cell>
          <cell r="C469" t="str">
            <v>2016-09-07 14:25:28</v>
          </cell>
          <cell r="D469" t="str">
            <v>ConOrdendePago</v>
          </cell>
          <cell r="E469">
            <v>2106303</v>
          </cell>
          <cell r="F469" t="str">
            <v>0.00</v>
          </cell>
          <cell r="G469" t="str">
            <v>0.00</v>
          </cell>
          <cell r="H469" t="str">
            <v>000</v>
          </cell>
          <cell r="I469" t="str">
            <v>NIT</v>
          </cell>
          <cell r="J469" t="str">
            <v>830025406</v>
          </cell>
          <cell r="K469" t="str">
            <v>UAE CONTADURIA GENERAL NACION</v>
          </cell>
          <cell r="L469" t="str">
            <v>Abono en cuenta</v>
          </cell>
          <cell r="M469" t="str">
            <v>Corriente</v>
          </cell>
          <cell r="N469" t="str">
            <v>000769999574</v>
          </cell>
          <cell r="O469" t="str">
            <v>Activa</v>
          </cell>
          <cell r="P469" t="str">
            <v>860034313</v>
          </cell>
          <cell r="Q469" t="str">
            <v>BANCO DAVIVIENDA S.A.</v>
          </cell>
          <cell r="R469" t="str">
            <v>CGN- GESTION GENERAL</v>
          </cell>
          <cell r="S469" t="str">
            <v>A-1-0-1-5-2</v>
          </cell>
          <cell r="T469" t="str">
            <v>BONIFICACION POR SERVICIOS PRESTADOS</v>
          </cell>
          <cell r="U469" t="str">
            <v>321,487.00</v>
          </cell>
          <cell r="V469" t="str">
            <v>0.00</v>
          </cell>
          <cell r="W469" t="str">
            <v>321,487.00</v>
          </cell>
          <cell r="X469" t="str">
            <v>0.00</v>
          </cell>
          <cell r="Y469" t="str">
            <v>Nación</v>
          </cell>
          <cell r="Z469" t="str">
            <v>CSF</v>
          </cell>
          <cell r="AA469" t="str">
            <v>RECURSOS CORRIENTES</v>
          </cell>
          <cell r="AB469" t="str">
            <v>Cancelación de prestaciones por retiro de la funcionaria: Maritza Aguilar, resolución 512 de 05/09/2016.</v>
          </cell>
          <cell r="AC469" t="str">
            <v>40216</v>
          </cell>
          <cell r="AD469" t="str">
            <v>36116</v>
          </cell>
          <cell r="AE469" t="str">
            <v>52816</v>
          </cell>
          <cell r="AF469" t="str">
            <v>169716</v>
          </cell>
          <cell r="AG469" t="str">
            <v>2016-09-07 00:00:00</v>
          </cell>
          <cell r="AH469" t="str">
            <v>166716</v>
          </cell>
          <cell r="AI469" t="str">
            <v>250598416</v>
          </cell>
          <cell r="AJ469">
            <v>0</v>
          </cell>
          <cell r="AK469" t="str">
            <v>2016-09-07 00:00:00</v>
          </cell>
          <cell r="AL469" t="str">
            <v>RESOLUCION</v>
          </cell>
          <cell r="AM469" t="str">
            <v>Res No. 512/16</v>
          </cell>
          <cell r="AN469" t="str">
            <v>Prestaciones por retiro de Maritza Aguilar</v>
          </cell>
        </row>
        <row r="470">
          <cell r="A470">
            <v>166716</v>
          </cell>
          <cell r="B470" t="str">
            <v>2016-09-07 00:00:00</v>
          </cell>
          <cell r="C470" t="str">
            <v>2016-09-07 14:25:28</v>
          </cell>
          <cell r="D470" t="str">
            <v>ConOrdendePago</v>
          </cell>
          <cell r="E470">
            <v>2106303</v>
          </cell>
          <cell r="F470" t="str">
            <v>0.00</v>
          </cell>
          <cell r="G470" t="str">
            <v>0.00</v>
          </cell>
          <cell r="H470" t="str">
            <v>000</v>
          </cell>
          <cell r="I470" t="str">
            <v>NIT</v>
          </cell>
          <cell r="J470" t="str">
            <v>830025406</v>
          </cell>
          <cell r="K470" t="str">
            <v>UAE CONTADURIA GENERAL NACION</v>
          </cell>
          <cell r="L470" t="str">
            <v>Abono en cuenta</v>
          </cell>
          <cell r="M470" t="str">
            <v>Corriente</v>
          </cell>
          <cell r="N470" t="str">
            <v>000769999574</v>
          </cell>
          <cell r="O470" t="str">
            <v>Activa</v>
          </cell>
          <cell r="P470" t="str">
            <v>860034313</v>
          </cell>
          <cell r="Q470" t="str">
            <v>BANCO DAVIVIENDA S.A.</v>
          </cell>
          <cell r="R470" t="str">
            <v>CGN- GESTION GENERAL</v>
          </cell>
          <cell r="S470" t="str">
            <v>A-1-0-1-5-5</v>
          </cell>
          <cell r="T470" t="str">
            <v>BONIFICACION ESPECIAL DE RECREACION</v>
          </cell>
          <cell r="U470" t="str">
            <v>42,824.00</v>
          </cell>
          <cell r="V470" t="str">
            <v>0.00</v>
          </cell>
          <cell r="W470" t="str">
            <v>42,824.00</v>
          </cell>
          <cell r="X470" t="str">
            <v>0.00</v>
          </cell>
          <cell r="Y470" t="str">
            <v>Nación</v>
          </cell>
          <cell r="Z470" t="str">
            <v>CSF</v>
          </cell>
          <cell r="AA470" t="str">
            <v>RECURSOS CORRIENTES</v>
          </cell>
          <cell r="AB470" t="str">
            <v>Cancelación de prestaciones por retiro de la funcionaria: Maritza Aguilar, resolución 512 de 05/09/2016.</v>
          </cell>
          <cell r="AC470" t="str">
            <v>40216</v>
          </cell>
          <cell r="AD470" t="str">
            <v>36116</v>
          </cell>
          <cell r="AE470" t="str">
            <v>52816</v>
          </cell>
          <cell r="AF470" t="str">
            <v>169716</v>
          </cell>
          <cell r="AG470" t="str">
            <v>2016-09-07 00:00:00</v>
          </cell>
          <cell r="AH470" t="str">
            <v>166716</v>
          </cell>
          <cell r="AI470" t="str">
            <v>250598416</v>
          </cell>
          <cell r="AJ470">
            <v>0</v>
          </cell>
          <cell r="AK470" t="str">
            <v>2016-09-07 00:00:00</v>
          </cell>
          <cell r="AL470" t="str">
            <v>RESOLUCION</v>
          </cell>
          <cell r="AM470" t="str">
            <v>Res No. 512/16</v>
          </cell>
          <cell r="AN470" t="str">
            <v>Prestaciones por retiro de Maritza Aguilar</v>
          </cell>
        </row>
        <row r="471">
          <cell r="A471">
            <v>166716</v>
          </cell>
          <cell r="B471" t="str">
            <v>2016-09-07 00:00:00</v>
          </cell>
          <cell r="C471" t="str">
            <v>2016-09-07 14:25:28</v>
          </cell>
          <cell r="D471" t="str">
            <v>ConOrdendePago</v>
          </cell>
          <cell r="E471">
            <v>2106303</v>
          </cell>
          <cell r="F471" t="str">
            <v>0.00</v>
          </cell>
          <cell r="G471" t="str">
            <v>0.00</v>
          </cell>
          <cell r="H471" t="str">
            <v>000</v>
          </cell>
          <cell r="I471" t="str">
            <v>NIT</v>
          </cell>
          <cell r="J471" t="str">
            <v>830025406</v>
          </cell>
          <cell r="K471" t="str">
            <v>UAE CONTADURIA GENERAL NACION</v>
          </cell>
          <cell r="L471" t="str">
            <v>Abono en cuenta</v>
          </cell>
          <cell r="M471" t="str">
            <v>Corriente</v>
          </cell>
          <cell r="N471" t="str">
            <v>000769999574</v>
          </cell>
          <cell r="O471" t="str">
            <v>Activa</v>
          </cell>
          <cell r="P471" t="str">
            <v>860034313</v>
          </cell>
          <cell r="Q471" t="str">
            <v>BANCO DAVIVIENDA S.A.</v>
          </cell>
          <cell r="R471" t="str">
            <v>CGN- GESTION GENERAL</v>
          </cell>
          <cell r="S471" t="str">
            <v>A-1-0-1-9-3</v>
          </cell>
          <cell r="T471" t="str">
            <v>INDEMNIZACION POR VACACIONES</v>
          </cell>
          <cell r="U471" t="str">
            <v>490,798.00</v>
          </cell>
          <cell r="V471" t="str">
            <v>0.00</v>
          </cell>
          <cell r="W471" t="str">
            <v>490,798.00</v>
          </cell>
          <cell r="X471" t="str">
            <v>0.00</v>
          </cell>
          <cell r="Y471" t="str">
            <v>Nación</v>
          </cell>
          <cell r="Z471" t="str">
            <v>CSF</v>
          </cell>
          <cell r="AA471" t="str">
            <v>RECURSOS CORRIENTES</v>
          </cell>
          <cell r="AB471" t="str">
            <v>Cancelación de prestaciones por retiro de la funcionaria: Maritza Aguilar, resolución 512 de 05/09/2016.</v>
          </cell>
          <cell r="AC471" t="str">
            <v>40216</v>
          </cell>
          <cell r="AD471" t="str">
            <v>36116</v>
          </cell>
          <cell r="AE471" t="str">
            <v>52816</v>
          </cell>
          <cell r="AF471" t="str">
            <v>169716</v>
          </cell>
          <cell r="AG471" t="str">
            <v>2016-09-07 00:00:00</v>
          </cell>
          <cell r="AH471" t="str">
            <v>166716</v>
          </cell>
          <cell r="AI471" t="str">
            <v>250598416</v>
          </cell>
          <cell r="AJ471">
            <v>0</v>
          </cell>
          <cell r="AK471" t="str">
            <v>2016-09-07 00:00:00</v>
          </cell>
          <cell r="AL471" t="str">
            <v>RESOLUCION</v>
          </cell>
          <cell r="AM471" t="str">
            <v>Res No. 512/16</v>
          </cell>
          <cell r="AN471" t="str">
            <v>Prestaciones por retiro de Maritza Aguilar</v>
          </cell>
        </row>
        <row r="472">
          <cell r="A472">
            <v>166916</v>
          </cell>
          <cell r="B472" t="str">
            <v>2016-09-08 00:00:00</v>
          </cell>
          <cell r="C472" t="str">
            <v>2016-09-08 09:08:22</v>
          </cell>
          <cell r="D472" t="str">
            <v>ConOrdendePago</v>
          </cell>
          <cell r="E472">
            <v>4500000</v>
          </cell>
          <cell r="F472" t="str">
            <v>68,280.00</v>
          </cell>
          <cell r="G472" t="str">
            <v>0.00</v>
          </cell>
          <cell r="H472" t="str">
            <v>000</v>
          </cell>
          <cell r="I472" t="str">
            <v>Cédula de Ciudadanía</v>
          </cell>
          <cell r="J472" t="str">
            <v>15428242</v>
          </cell>
          <cell r="K472" t="str">
            <v>JARAMILLO ARROYAVE JUAN BAUTISTA</v>
          </cell>
          <cell r="L472" t="str">
            <v>Abono en cuenta</v>
          </cell>
          <cell r="M472" t="str">
            <v>Ahorro</v>
          </cell>
          <cell r="N472" t="str">
            <v>10092597399</v>
          </cell>
          <cell r="O472" t="str">
            <v>Activa</v>
          </cell>
          <cell r="P472" t="str">
            <v>890903938</v>
          </cell>
          <cell r="Q472" t="str">
            <v>BANCOLOMBIA S.A.</v>
          </cell>
          <cell r="R472" t="str">
            <v>CGN- GESTION GENERAL</v>
          </cell>
          <cell r="S472" t="str">
            <v>C-450-1000-1</v>
          </cell>
          <cell r="T472" t="str">
            <v>MODERNIZACIÓN DE LA REGULACIÓN CONTABLE PÚBLICA EN COLOMBIA</v>
          </cell>
          <cell r="U472" t="str">
            <v>4,500,000.00</v>
          </cell>
          <cell r="V472" t="str">
            <v>0.00</v>
          </cell>
          <cell r="W472" t="str">
            <v>4,500,000.00</v>
          </cell>
          <cell r="X472" t="str">
            <v>0.00</v>
          </cell>
          <cell r="Y472" t="str">
            <v>Nación</v>
          </cell>
          <cell r="Z472" t="str">
            <v>CSF</v>
          </cell>
          <cell r="AA472" t="str">
            <v>RECURSOS CORRIENTES</v>
          </cell>
          <cell r="AB472" t="str">
            <v>Prestación de servicios profesionales en el GIT de Gestión y Evaluación de la Información del 1 al 31 de agosto de 2016.</v>
          </cell>
          <cell r="AC472" t="str">
            <v>13116</v>
          </cell>
          <cell r="AD472" t="str">
            <v>12616</v>
          </cell>
          <cell r="AE472" t="str">
            <v>12416</v>
          </cell>
          <cell r="AF472" t="str">
            <v>169916</v>
          </cell>
          <cell r="AG472" t="str">
            <v>2016-09-08 00:00:00</v>
          </cell>
          <cell r="AH472" t="str">
            <v>166916</v>
          </cell>
          <cell r="AI472" t="str">
            <v>252037716</v>
          </cell>
          <cell r="AJ472">
            <v>0</v>
          </cell>
          <cell r="AK472" t="str">
            <v>2016-01-22 00:00:00</v>
          </cell>
          <cell r="AL472" t="str">
            <v>CONTRATO DE PRESTACION DE SERVICIOS - PROFESIONALES</v>
          </cell>
          <cell r="AM472" t="str">
            <v>C-109/16</v>
          </cell>
          <cell r="AN472" t="str">
            <v>Prestar apoyo al GIT de Gestión y Evaluación</v>
          </cell>
        </row>
        <row r="473">
          <cell r="A473">
            <v>167016</v>
          </cell>
          <cell r="B473" t="str">
            <v>2016-09-08 00:00:00</v>
          </cell>
          <cell r="C473" t="str">
            <v>2016-09-08 09:09:35</v>
          </cell>
          <cell r="D473" t="str">
            <v>ConOrdendePago</v>
          </cell>
          <cell r="E473">
            <v>159832944</v>
          </cell>
          <cell r="F473" t="str">
            <v>56,179,848.00</v>
          </cell>
          <cell r="G473" t="str">
            <v>0.00</v>
          </cell>
          <cell r="H473" t="str">
            <v>000</v>
          </cell>
          <cell r="I473" t="str">
            <v>NIT</v>
          </cell>
          <cell r="J473" t="str">
            <v>830025406</v>
          </cell>
          <cell r="K473" t="str">
            <v>UAE CONTADURIA GENERAL NACION</v>
          </cell>
          <cell r="L473" t="str">
            <v>Abono en cuenta</v>
          </cell>
          <cell r="M473" t="str">
            <v>Corriente</v>
          </cell>
          <cell r="N473" t="str">
            <v>000769999574</v>
          </cell>
          <cell r="O473" t="str">
            <v>Activa</v>
          </cell>
          <cell r="P473" t="str">
            <v>860034313</v>
          </cell>
          <cell r="Q473" t="str">
            <v>BANCO DAVIVIENDA S.A.</v>
          </cell>
          <cell r="R473" t="str">
            <v>CGN- GESTION GENERAL</v>
          </cell>
          <cell r="S473" t="str">
            <v>A-1-0-1-1-1</v>
          </cell>
          <cell r="T473" t="str">
            <v>SUELDOS</v>
          </cell>
          <cell r="U473" t="str">
            <v>138,936,403.00</v>
          </cell>
          <cell r="V473" t="str">
            <v>-6,594,013.00</v>
          </cell>
          <cell r="W473" t="str">
            <v>132,342,390.00</v>
          </cell>
          <cell r="X473" t="str">
            <v>0.00</v>
          </cell>
          <cell r="Y473" t="str">
            <v>Nación</v>
          </cell>
          <cell r="Z473" t="str">
            <v>CSF</v>
          </cell>
          <cell r="AA473" t="str">
            <v>RECURSOS CORRIENTES</v>
          </cell>
          <cell r="AB473" t="str">
            <v>Pago de nomina, quincena 1 de septiembre de 2016.</v>
          </cell>
          <cell r="AC473" t="str">
            <v>40516</v>
          </cell>
          <cell r="AD473" t="str">
            <v>36416</v>
          </cell>
          <cell r="AE473" t="str">
            <v>52616</v>
          </cell>
          <cell r="AF473" t="str">
            <v>170016</v>
          </cell>
          <cell r="AG473" t="str">
            <v>2016-09-08 00:00:00</v>
          </cell>
          <cell r="AH473" t="str">
            <v>167016</v>
          </cell>
          <cell r="AI473" t="str">
            <v>250876616</v>
          </cell>
          <cell r="AJ473" t="str">
            <v>5916, 6516</v>
          </cell>
          <cell r="AK473" t="str">
            <v>2016-09-07 00:00:00</v>
          </cell>
          <cell r="AL473" t="str">
            <v>NOMINA</v>
          </cell>
          <cell r="AM473" t="str">
            <v>Nómina 1Q Septiembre 2016</v>
          </cell>
          <cell r="AN473" t="str">
            <v>Nómina 1Q Septiembre 2016</v>
          </cell>
        </row>
        <row r="474">
          <cell r="A474">
            <v>167016</v>
          </cell>
          <cell r="B474" t="str">
            <v>2016-09-08 00:00:00</v>
          </cell>
          <cell r="C474" t="str">
            <v>2016-09-08 09:09:35</v>
          </cell>
          <cell r="D474" t="str">
            <v>ConOrdendePago</v>
          </cell>
          <cell r="E474">
            <v>159832944</v>
          </cell>
          <cell r="F474" t="str">
            <v>56,179,848.00</v>
          </cell>
          <cell r="G474" t="str">
            <v>0.00</v>
          </cell>
          <cell r="H474" t="str">
            <v>000</v>
          </cell>
          <cell r="I474" t="str">
            <v>NIT</v>
          </cell>
          <cell r="J474" t="str">
            <v>830025406</v>
          </cell>
          <cell r="K474" t="str">
            <v>UAE CONTADURIA GENERAL NACION</v>
          </cell>
          <cell r="L474" t="str">
            <v>Abono en cuenta</v>
          </cell>
          <cell r="M474" t="str">
            <v>Corriente</v>
          </cell>
          <cell r="N474" t="str">
            <v>000769999574</v>
          </cell>
          <cell r="O474" t="str">
            <v>Activa</v>
          </cell>
          <cell r="P474" t="str">
            <v>860034313</v>
          </cell>
          <cell r="Q474" t="str">
            <v>BANCO DAVIVIENDA S.A.</v>
          </cell>
          <cell r="R474" t="str">
            <v>CGN- GESTION GENERAL</v>
          </cell>
          <cell r="S474" t="str">
            <v>A-1-0-1-4-1</v>
          </cell>
          <cell r="T474" t="str">
            <v>PRIMA TECNICA SALARIAL</v>
          </cell>
          <cell r="U474" t="str">
            <v>21,379,745.00</v>
          </cell>
          <cell r="V474" t="str">
            <v>0.00</v>
          </cell>
          <cell r="W474" t="str">
            <v>21,379,745.00</v>
          </cell>
          <cell r="X474" t="str">
            <v>0.00</v>
          </cell>
          <cell r="Y474" t="str">
            <v>Nación</v>
          </cell>
          <cell r="Z474" t="str">
            <v>CSF</v>
          </cell>
          <cell r="AA474" t="str">
            <v>RECURSOS CORRIENTES</v>
          </cell>
          <cell r="AB474" t="str">
            <v>Pago de nomina, quincena 1 de septiembre de 2016.</v>
          </cell>
          <cell r="AC474" t="str">
            <v>40516</v>
          </cell>
          <cell r="AD474" t="str">
            <v>36416</v>
          </cell>
          <cell r="AE474" t="str">
            <v>52616</v>
          </cell>
          <cell r="AF474" t="str">
            <v>170016</v>
          </cell>
          <cell r="AG474" t="str">
            <v>2016-09-08 00:00:00</v>
          </cell>
          <cell r="AH474" t="str">
            <v>167016</v>
          </cell>
          <cell r="AI474" t="str">
            <v>250876616</v>
          </cell>
          <cell r="AJ474" t="str">
            <v>5916, 6516</v>
          </cell>
          <cell r="AK474" t="str">
            <v>2016-09-07 00:00:00</v>
          </cell>
          <cell r="AL474" t="str">
            <v>NOMINA</v>
          </cell>
          <cell r="AM474" t="str">
            <v>Nómina 1Q Septiembre 2016</v>
          </cell>
          <cell r="AN474" t="str">
            <v>Nómina 1Q Septiembre 2016</v>
          </cell>
        </row>
        <row r="475">
          <cell r="A475">
            <v>167016</v>
          </cell>
          <cell r="B475" t="str">
            <v>2016-09-08 00:00:00</v>
          </cell>
          <cell r="C475" t="str">
            <v>2016-09-08 09:09:35</v>
          </cell>
          <cell r="D475" t="str">
            <v>ConOrdendePago</v>
          </cell>
          <cell r="E475">
            <v>159832944</v>
          </cell>
          <cell r="F475" t="str">
            <v>56,179,848.00</v>
          </cell>
          <cell r="G475" t="str">
            <v>0.00</v>
          </cell>
          <cell r="H475" t="str">
            <v>000</v>
          </cell>
          <cell r="I475" t="str">
            <v>NIT</v>
          </cell>
          <cell r="J475" t="str">
            <v>830025406</v>
          </cell>
          <cell r="K475" t="str">
            <v>UAE CONTADURIA GENERAL NACION</v>
          </cell>
          <cell r="L475" t="str">
            <v>Abono en cuenta</v>
          </cell>
          <cell r="M475" t="str">
            <v>Corriente</v>
          </cell>
          <cell r="N475" t="str">
            <v>000769999574</v>
          </cell>
          <cell r="O475" t="str">
            <v>Activa</v>
          </cell>
          <cell r="P475" t="str">
            <v>860034313</v>
          </cell>
          <cell r="Q475" t="str">
            <v>BANCO DAVIVIENDA S.A.</v>
          </cell>
          <cell r="R475" t="str">
            <v>CGN- GESTION GENERAL</v>
          </cell>
          <cell r="S475" t="str">
            <v>A-1-0-1-4-2</v>
          </cell>
          <cell r="T475" t="str">
            <v>PRIMA TECNICA NO SALARIAL</v>
          </cell>
          <cell r="U475" t="str">
            <v>2,332,012.00</v>
          </cell>
          <cell r="V475" t="str">
            <v>0.00</v>
          </cell>
          <cell r="W475" t="str">
            <v>2,332,012.00</v>
          </cell>
          <cell r="X475" t="str">
            <v>0.00</v>
          </cell>
          <cell r="Y475" t="str">
            <v>Nación</v>
          </cell>
          <cell r="Z475" t="str">
            <v>CSF</v>
          </cell>
          <cell r="AA475" t="str">
            <v>RECURSOS CORRIENTES</v>
          </cell>
          <cell r="AB475" t="str">
            <v>Pago de nomina, quincena 1 de septiembre de 2016.</v>
          </cell>
          <cell r="AC475" t="str">
            <v>40516</v>
          </cell>
          <cell r="AD475" t="str">
            <v>36416</v>
          </cell>
          <cell r="AE475" t="str">
            <v>52616</v>
          </cell>
          <cell r="AF475" t="str">
            <v>170016</v>
          </cell>
          <cell r="AG475" t="str">
            <v>2016-09-08 00:00:00</v>
          </cell>
          <cell r="AH475" t="str">
            <v>167016</v>
          </cell>
          <cell r="AI475" t="str">
            <v>250876616</v>
          </cell>
          <cell r="AJ475" t="str">
            <v>5916, 6516</v>
          </cell>
          <cell r="AK475" t="str">
            <v>2016-09-07 00:00:00</v>
          </cell>
          <cell r="AL475" t="str">
            <v>NOMINA</v>
          </cell>
          <cell r="AM475" t="str">
            <v>Nómina 1Q Septiembre 2016</v>
          </cell>
          <cell r="AN475" t="str">
            <v>Nómina 1Q Septiembre 2016</v>
          </cell>
        </row>
        <row r="476">
          <cell r="A476">
            <v>167016</v>
          </cell>
          <cell r="B476" t="str">
            <v>2016-09-08 00:00:00</v>
          </cell>
          <cell r="C476" t="str">
            <v>2016-09-08 09:09:35</v>
          </cell>
          <cell r="D476" t="str">
            <v>ConOrdendePago</v>
          </cell>
          <cell r="E476">
            <v>159832944</v>
          </cell>
          <cell r="F476" t="str">
            <v>56,179,848.00</v>
          </cell>
          <cell r="G476" t="str">
            <v>0.00</v>
          </cell>
          <cell r="H476" t="str">
            <v>000</v>
          </cell>
          <cell r="I476" t="str">
            <v>NIT</v>
          </cell>
          <cell r="J476" t="str">
            <v>830025406</v>
          </cell>
          <cell r="K476" t="str">
            <v>UAE CONTADURIA GENERAL NACION</v>
          </cell>
          <cell r="L476" t="str">
            <v>Abono en cuenta</v>
          </cell>
          <cell r="M476" t="str">
            <v>Corriente</v>
          </cell>
          <cell r="N476" t="str">
            <v>000769999574</v>
          </cell>
          <cell r="O476" t="str">
            <v>Activa</v>
          </cell>
          <cell r="P476" t="str">
            <v>860034313</v>
          </cell>
          <cell r="Q476" t="str">
            <v>BANCO DAVIVIENDA S.A.</v>
          </cell>
          <cell r="R476" t="str">
            <v>CGN- GESTION GENERAL</v>
          </cell>
          <cell r="S476" t="str">
            <v>A-1-0-1-5-12</v>
          </cell>
          <cell r="T476" t="str">
            <v>SUBSIDIO DE ALIMENTACION</v>
          </cell>
          <cell r="U476" t="str">
            <v>582,823.00</v>
          </cell>
          <cell r="V476" t="str">
            <v>0.00</v>
          </cell>
          <cell r="W476" t="str">
            <v>582,823.00</v>
          </cell>
          <cell r="X476" t="str">
            <v>0.00</v>
          </cell>
          <cell r="Y476" t="str">
            <v>Nación</v>
          </cell>
          <cell r="Z476" t="str">
            <v>CSF</v>
          </cell>
          <cell r="AA476" t="str">
            <v>RECURSOS CORRIENTES</v>
          </cell>
          <cell r="AB476" t="str">
            <v>Pago de nomina, quincena 1 de septiembre de 2016.</v>
          </cell>
          <cell r="AC476" t="str">
            <v>40516</v>
          </cell>
          <cell r="AD476" t="str">
            <v>36416</v>
          </cell>
          <cell r="AE476" t="str">
            <v>52616</v>
          </cell>
          <cell r="AF476" t="str">
            <v>170016</v>
          </cell>
          <cell r="AG476" t="str">
            <v>2016-09-08 00:00:00</v>
          </cell>
          <cell r="AH476" t="str">
            <v>167016</v>
          </cell>
          <cell r="AI476" t="str">
            <v>250876616</v>
          </cell>
          <cell r="AJ476" t="str">
            <v>5916, 6516</v>
          </cell>
          <cell r="AK476" t="str">
            <v>2016-09-07 00:00:00</v>
          </cell>
          <cell r="AL476" t="str">
            <v>NOMINA</v>
          </cell>
          <cell r="AM476" t="str">
            <v>Nómina 1Q Septiembre 2016</v>
          </cell>
          <cell r="AN476" t="str">
            <v>Nómina 1Q Septiembre 2016</v>
          </cell>
        </row>
        <row r="477">
          <cell r="A477">
            <v>167016</v>
          </cell>
          <cell r="B477" t="str">
            <v>2016-09-08 00:00:00</v>
          </cell>
          <cell r="C477" t="str">
            <v>2016-09-08 09:09:35</v>
          </cell>
          <cell r="D477" t="str">
            <v>ConOrdendePago</v>
          </cell>
          <cell r="E477">
            <v>159832944</v>
          </cell>
          <cell r="F477" t="str">
            <v>56,179,848.00</v>
          </cell>
          <cell r="G477" t="str">
            <v>0.00</v>
          </cell>
          <cell r="H477" t="str">
            <v>000</v>
          </cell>
          <cell r="I477" t="str">
            <v>NIT</v>
          </cell>
          <cell r="J477" t="str">
            <v>830025406</v>
          </cell>
          <cell r="K477" t="str">
            <v>UAE CONTADURIA GENERAL NACION</v>
          </cell>
          <cell r="L477" t="str">
            <v>Abono en cuenta</v>
          </cell>
          <cell r="M477" t="str">
            <v>Corriente</v>
          </cell>
          <cell r="N477" t="str">
            <v>000769999574</v>
          </cell>
          <cell r="O477" t="str">
            <v>Activa</v>
          </cell>
          <cell r="P477" t="str">
            <v>860034313</v>
          </cell>
          <cell r="Q477" t="str">
            <v>BANCO DAVIVIENDA S.A.</v>
          </cell>
          <cell r="R477" t="str">
            <v>CGN- GESTION GENERAL</v>
          </cell>
          <cell r="S477" t="str">
            <v>A-1-0-1-5-13</v>
          </cell>
          <cell r="T477" t="str">
            <v>AUXILIO DE TRANSPORTE</v>
          </cell>
          <cell r="U477" t="str">
            <v>494,690.00</v>
          </cell>
          <cell r="V477" t="str">
            <v>0.00</v>
          </cell>
          <cell r="W477" t="str">
            <v>494,690.00</v>
          </cell>
          <cell r="X477" t="str">
            <v>0.00</v>
          </cell>
          <cell r="Y477" t="str">
            <v>Nación</v>
          </cell>
          <cell r="Z477" t="str">
            <v>CSF</v>
          </cell>
          <cell r="AA477" t="str">
            <v>RECURSOS CORRIENTES</v>
          </cell>
          <cell r="AB477" t="str">
            <v>Pago de nomina, quincena 1 de septiembre de 2016.</v>
          </cell>
          <cell r="AC477" t="str">
            <v>40516</v>
          </cell>
          <cell r="AD477" t="str">
            <v>36416</v>
          </cell>
          <cell r="AE477" t="str">
            <v>52616</v>
          </cell>
          <cell r="AF477" t="str">
            <v>170016</v>
          </cell>
          <cell r="AG477" t="str">
            <v>2016-09-08 00:00:00</v>
          </cell>
          <cell r="AH477" t="str">
            <v>167016</v>
          </cell>
          <cell r="AI477" t="str">
            <v>250876616</v>
          </cell>
          <cell r="AJ477" t="str">
            <v>5916, 6516</v>
          </cell>
          <cell r="AK477" t="str">
            <v>2016-09-07 00:00:00</v>
          </cell>
          <cell r="AL477" t="str">
            <v>NOMINA</v>
          </cell>
          <cell r="AM477" t="str">
            <v>Nómina 1Q Septiembre 2016</v>
          </cell>
          <cell r="AN477" t="str">
            <v>Nómina 1Q Septiembre 2016</v>
          </cell>
        </row>
        <row r="478">
          <cell r="A478">
            <v>167016</v>
          </cell>
          <cell r="B478" t="str">
            <v>2016-09-08 00:00:00</v>
          </cell>
          <cell r="C478" t="str">
            <v>2016-09-08 09:09:35</v>
          </cell>
          <cell r="D478" t="str">
            <v>ConOrdendePago</v>
          </cell>
          <cell r="E478">
            <v>159832944</v>
          </cell>
          <cell r="F478" t="str">
            <v>56,179,848.00</v>
          </cell>
          <cell r="G478" t="str">
            <v>0.00</v>
          </cell>
          <cell r="H478" t="str">
            <v>000</v>
          </cell>
          <cell r="I478" t="str">
            <v>NIT</v>
          </cell>
          <cell r="J478" t="str">
            <v>830025406</v>
          </cell>
          <cell r="K478" t="str">
            <v>UAE CONTADURIA GENERAL NACION</v>
          </cell>
          <cell r="L478" t="str">
            <v>Abono en cuenta</v>
          </cell>
          <cell r="M478" t="str">
            <v>Corriente</v>
          </cell>
          <cell r="N478" t="str">
            <v>000769999574</v>
          </cell>
          <cell r="O478" t="str">
            <v>Activa</v>
          </cell>
          <cell r="P478" t="str">
            <v>860034313</v>
          </cell>
          <cell r="Q478" t="str">
            <v>BANCO DAVIVIENDA S.A.</v>
          </cell>
          <cell r="R478" t="str">
            <v>CGN- GESTION GENERAL</v>
          </cell>
          <cell r="S478" t="str">
            <v>A-1-0-1-5-47</v>
          </cell>
          <cell r="T478" t="str">
            <v>PRIMA DE COORDINACION</v>
          </cell>
          <cell r="U478" t="str">
            <v>1,951,824.00</v>
          </cell>
          <cell r="V478" t="str">
            <v>0.00</v>
          </cell>
          <cell r="W478" t="str">
            <v>1,951,824.00</v>
          </cell>
          <cell r="X478" t="str">
            <v>0.00</v>
          </cell>
          <cell r="Y478" t="str">
            <v>Nación</v>
          </cell>
          <cell r="Z478" t="str">
            <v>CSF</v>
          </cell>
          <cell r="AA478" t="str">
            <v>RECURSOS CORRIENTES</v>
          </cell>
          <cell r="AB478" t="str">
            <v>Pago de nomina, quincena 1 de septiembre de 2016.</v>
          </cell>
          <cell r="AC478" t="str">
            <v>40516</v>
          </cell>
          <cell r="AD478" t="str">
            <v>36416</v>
          </cell>
          <cell r="AE478" t="str">
            <v>52616</v>
          </cell>
          <cell r="AF478" t="str">
            <v>170016</v>
          </cell>
          <cell r="AG478" t="str">
            <v>2016-09-08 00:00:00</v>
          </cell>
          <cell r="AH478" t="str">
            <v>167016</v>
          </cell>
          <cell r="AI478" t="str">
            <v>250876616</v>
          </cell>
          <cell r="AJ478" t="str">
            <v>5916, 6516</v>
          </cell>
          <cell r="AK478" t="str">
            <v>2016-09-07 00:00:00</v>
          </cell>
          <cell r="AL478" t="str">
            <v>NOMINA</v>
          </cell>
          <cell r="AM478" t="str">
            <v>Nómina 1Q Septiembre 2016</v>
          </cell>
          <cell r="AN478" t="str">
            <v>Nómina 1Q Septiembre 2016</v>
          </cell>
        </row>
        <row r="479">
          <cell r="A479">
            <v>167016</v>
          </cell>
          <cell r="B479" t="str">
            <v>2016-09-08 00:00:00</v>
          </cell>
          <cell r="C479" t="str">
            <v>2016-09-08 09:09:35</v>
          </cell>
          <cell r="D479" t="str">
            <v>ConOrdendePago</v>
          </cell>
          <cell r="E479">
            <v>159832944</v>
          </cell>
          <cell r="F479" t="str">
            <v>56,179,848.00</v>
          </cell>
          <cell r="G479" t="str">
            <v>0.00</v>
          </cell>
          <cell r="H479" t="str">
            <v>000</v>
          </cell>
          <cell r="I479" t="str">
            <v>NIT</v>
          </cell>
          <cell r="J479" t="str">
            <v>830025406</v>
          </cell>
          <cell r="K479" t="str">
            <v>UAE CONTADURIA GENERAL NACION</v>
          </cell>
          <cell r="L479" t="str">
            <v>Abono en cuenta</v>
          </cell>
          <cell r="M479" t="str">
            <v>Corriente</v>
          </cell>
          <cell r="N479" t="str">
            <v>000769999574</v>
          </cell>
          <cell r="O479" t="str">
            <v>Activa</v>
          </cell>
          <cell r="P479" t="str">
            <v>860034313</v>
          </cell>
          <cell r="Q479" t="str">
            <v>BANCO DAVIVIENDA S.A.</v>
          </cell>
          <cell r="R479" t="str">
            <v>CGN- GESTION GENERAL</v>
          </cell>
          <cell r="S479" t="str">
            <v>A-1-0-1-9-1</v>
          </cell>
          <cell r="T479" t="str">
            <v>HORAS EXTRAS</v>
          </cell>
          <cell r="U479" t="str">
            <v>749,460.00</v>
          </cell>
          <cell r="V479" t="str">
            <v>0.00</v>
          </cell>
          <cell r="W479" t="str">
            <v>749,460.00</v>
          </cell>
          <cell r="X479" t="str">
            <v>0.00</v>
          </cell>
          <cell r="Y479" t="str">
            <v>Nación</v>
          </cell>
          <cell r="Z479" t="str">
            <v>CSF</v>
          </cell>
          <cell r="AA479" t="str">
            <v>RECURSOS CORRIENTES</v>
          </cell>
          <cell r="AB479" t="str">
            <v>Pago de nomina, quincena 1 de septiembre de 2016.</v>
          </cell>
          <cell r="AC479" t="str">
            <v>40516</v>
          </cell>
          <cell r="AD479" t="str">
            <v>36416</v>
          </cell>
          <cell r="AE479" t="str">
            <v>52616</v>
          </cell>
          <cell r="AF479" t="str">
            <v>170016</v>
          </cell>
          <cell r="AG479" t="str">
            <v>2016-09-08 00:00:00</v>
          </cell>
          <cell r="AH479" t="str">
            <v>167016</v>
          </cell>
          <cell r="AI479" t="str">
            <v>250876616</v>
          </cell>
          <cell r="AJ479" t="str">
            <v>5916, 6516</v>
          </cell>
          <cell r="AK479" t="str">
            <v>2016-09-07 00:00:00</v>
          </cell>
          <cell r="AL479" t="str">
            <v>NOMINA</v>
          </cell>
          <cell r="AM479" t="str">
            <v>Nómina 1Q Septiembre 2016</v>
          </cell>
          <cell r="AN479" t="str">
            <v>Nómina 1Q Septiembre 2016</v>
          </cell>
        </row>
        <row r="480">
          <cell r="A480">
            <v>167116</v>
          </cell>
          <cell r="B480" t="str">
            <v>2016-09-08 00:00:00</v>
          </cell>
          <cell r="C480" t="str">
            <v>2016-09-08 09:15:45</v>
          </cell>
          <cell r="D480" t="str">
            <v>ConOrdendePago</v>
          </cell>
          <cell r="E480">
            <v>1568454</v>
          </cell>
          <cell r="F480" t="str">
            <v>0.00</v>
          </cell>
          <cell r="G480" t="str">
            <v>0.00</v>
          </cell>
          <cell r="H480" t="str">
            <v>000</v>
          </cell>
          <cell r="I480" t="str">
            <v>NIT</v>
          </cell>
          <cell r="J480" t="str">
            <v>830025406</v>
          </cell>
          <cell r="K480" t="str">
            <v>UAE CONTADURIA GENERAL NACION</v>
          </cell>
          <cell r="L480" t="str">
            <v>Abono en cuenta</v>
          </cell>
          <cell r="M480" t="str">
            <v>Corriente</v>
          </cell>
          <cell r="N480" t="str">
            <v>000769999574</v>
          </cell>
          <cell r="O480" t="str">
            <v>Activa</v>
          </cell>
          <cell r="P480" t="str">
            <v>860034313</v>
          </cell>
          <cell r="Q480" t="str">
            <v>BANCO DAVIVIENDA S.A.</v>
          </cell>
          <cell r="R480" t="str">
            <v>CGN- GESTION GENERAL</v>
          </cell>
          <cell r="S480" t="str">
            <v>A-1-0-1-5-2</v>
          </cell>
          <cell r="T480" t="str">
            <v>BONIFICACION POR SERVICIOS PRESTADOS</v>
          </cell>
          <cell r="U480" t="str">
            <v>1,568,454.00</v>
          </cell>
          <cell r="V480" t="str">
            <v>0.00</v>
          </cell>
          <cell r="W480" t="str">
            <v>1,568,454.00</v>
          </cell>
          <cell r="X480" t="str">
            <v>0.00</v>
          </cell>
          <cell r="Y480" t="str">
            <v>Nación</v>
          </cell>
          <cell r="Z480" t="str">
            <v>CSF</v>
          </cell>
          <cell r="AA480" t="str">
            <v>RECURSOS CORRIENTES</v>
          </cell>
          <cell r="AB480" t="str">
            <v>Pago de nomina, quincena 1 de septiembre de 2016. (pago anexo)</v>
          </cell>
          <cell r="AC480" t="str">
            <v>40516</v>
          </cell>
          <cell r="AD480" t="str">
            <v>36416</v>
          </cell>
          <cell r="AE480" t="str">
            <v>52616</v>
          </cell>
          <cell r="AF480" t="str">
            <v>170116</v>
          </cell>
          <cell r="AG480" t="str">
            <v>2016-09-08 00:00:00</v>
          </cell>
          <cell r="AH480" t="str">
            <v>167116</v>
          </cell>
          <cell r="AI480" t="str">
            <v>250880016</v>
          </cell>
          <cell r="AJ480">
            <v>0</v>
          </cell>
          <cell r="AK480" t="str">
            <v>2016-09-07 00:00:00</v>
          </cell>
          <cell r="AL480" t="str">
            <v>NOMINA</v>
          </cell>
          <cell r="AM480" t="str">
            <v>Nómina 1Q Septiembre 2016</v>
          </cell>
          <cell r="AN480" t="str">
            <v>Nómina 1Q Septiembre 2016</v>
          </cell>
        </row>
        <row r="481">
          <cell r="A481">
            <v>167316</v>
          </cell>
          <cell r="B481" t="str">
            <v>2016-09-08 00:00:00</v>
          </cell>
          <cell r="C481" t="str">
            <v>2016-09-08 09:44:06</v>
          </cell>
          <cell r="D481" t="str">
            <v>ConOrdendePago</v>
          </cell>
          <cell r="E481">
            <v>1736900</v>
          </cell>
          <cell r="F481" t="str">
            <v>347,380.00</v>
          </cell>
          <cell r="G481" t="str">
            <v>0.00</v>
          </cell>
          <cell r="H481" t="str">
            <v>000</v>
          </cell>
          <cell r="I481" t="str">
            <v>NIT</v>
          </cell>
          <cell r="J481" t="str">
            <v>830025406</v>
          </cell>
          <cell r="K481" t="str">
            <v>UAE CONTADURIA GENERAL NACION</v>
          </cell>
          <cell r="L481" t="str">
            <v>Abono en cuenta</v>
          </cell>
          <cell r="M481" t="str">
            <v>Corriente</v>
          </cell>
          <cell r="N481" t="str">
            <v>000769999574</v>
          </cell>
          <cell r="O481" t="str">
            <v>Activa</v>
          </cell>
          <cell r="P481" t="str">
            <v>860034313</v>
          </cell>
          <cell r="Q481" t="str">
            <v>BANCO DAVIVIENDA S.A.</v>
          </cell>
          <cell r="R481" t="str">
            <v>CGN- GESTION GENERAL</v>
          </cell>
          <cell r="S481" t="str">
            <v>A-1-0-1-5-15</v>
          </cell>
          <cell r="T481" t="str">
            <v>PRIMA DE VACACIONES</v>
          </cell>
          <cell r="U481" t="str">
            <v>281,093.00</v>
          </cell>
          <cell r="V481" t="str">
            <v>0.00</v>
          </cell>
          <cell r="W481" t="str">
            <v>281,093.00</v>
          </cell>
          <cell r="X481" t="str">
            <v>0.00</v>
          </cell>
          <cell r="Y481" t="str">
            <v>Nación</v>
          </cell>
          <cell r="Z481" t="str">
            <v>CSF</v>
          </cell>
          <cell r="AA481" t="str">
            <v>RECURSOS CORRIENTES</v>
          </cell>
          <cell r="AB481" t="str">
            <v>Prestaciones sociales por retiro de Yaneth Yadira Betancur según resolución 513 del 5 septiembre 2016</v>
          </cell>
          <cell r="AC481" t="str">
            <v>39916</v>
          </cell>
          <cell r="AD481" t="str">
            <v>36016</v>
          </cell>
          <cell r="AE481" t="str">
            <v>52716</v>
          </cell>
          <cell r="AF481" t="str">
            <v>170316</v>
          </cell>
          <cell r="AG481" t="str">
            <v>2016-09-08 00:00:00</v>
          </cell>
          <cell r="AH481" t="str">
            <v>167316</v>
          </cell>
          <cell r="AI481" t="str">
            <v>257998816</v>
          </cell>
          <cell r="AJ481">
            <v>0</v>
          </cell>
          <cell r="AK481" t="str">
            <v>2016-09-07 00:00:00</v>
          </cell>
          <cell r="AL481" t="str">
            <v>RESOLUCION</v>
          </cell>
          <cell r="AM481" t="str">
            <v>Res No. 513/16</v>
          </cell>
          <cell r="AN481" t="str">
            <v>Prestaciones por retiro de Yaneth Yadira Betancour</v>
          </cell>
        </row>
        <row r="482">
          <cell r="A482">
            <v>167316</v>
          </cell>
          <cell r="B482" t="str">
            <v>2016-09-08 00:00:00</v>
          </cell>
          <cell r="C482" t="str">
            <v>2016-09-08 09:44:06</v>
          </cell>
          <cell r="D482" t="str">
            <v>ConOrdendePago</v>
          </cell>
          <cell r="E482">
            <v>1736900</v>
          </cell>
          <cell r="F482" t="str">
            <v>347,380.00</v>
          </cell>
          <cell r="G482" t="str">
            <v>0.00</v>
          </cell>
          <cell r="H482" t="str">
            <v>000</v>
          </cell>
          <cell r="I482" t="str">
            <v>NIT</v>
          </cell>
          <cell r="J482" t="str">
            <v>830025406</v>
          </cell>
          <cell r="K482" t="str">
            <v>UAE CONTADURIA GENERAL NACION</v>
          </cell>
          <cell r="L482" t="str">
            <v>Abono en cuenta</v>
          </cell>
          <cell r="M482" t="str">
            <v>Corriente</v>
          </cell>
          <cell r="N482" t="str">
            <v>000769999574</v>
          </cell>
          <cell r="O482" t="str">
            <v>Activa</v>
          </cell>
          <cell r="P482" t="str">
            <v>860034313</v>
          </cell>
          <cell r="Q482" t="str">
            <v>BANCO DAVIVIENDA S.A.</v>
          </cell>
          <cell r="R482" t="str">
            <v>CGN- GESTION GENERAL</v>
          </cell>
          <cell r="S482" t="str">
            <v>A-1-0-1-5-16</v>
          </cell>
          <cell r="T482" t="str">
            <v>PRIMA DE NAVIDAD</v>
          </cell>
          <cell r="U482" t="str">
            <v>414,421.00</v>
          </cell>
          <cell r="V482" t="str">
            <v>0.00</v>
          </cell>
          <cell r="W482" t="str">
            <v>414,421.00</v>
          </cell>
          <cell r="X482" t="str">
            <v>0.00</v>
          </cell>
          <cell r="Y482" t="str">
            <v>Nación</v>
          </cell>
          <cell r="Z482" t="str">
            <v>CSF</v>
          </cell>
          <cell r="AA482" t="str">
            <v>RECURSOS CORRIENTES</v>
          </cell>
          <cell r="AB482" t="str">
            <v>Prestaciones sociales por retiro de Yaneth Yadira Betancur según resolución 513 del 5 septiembre 2016</v>
          </cell>
          <cell r="AC482" t="str">
            <v>39916</v>
          </cell>
          <cell r="AD482" t="str">
            <v>36016</v>
          </cell>
          <cell r="AE482" t="str">
            <v>52716</v>
          </cell>
          <cell r="AF482" t="str">
            <v>170316</v>
          </cell>
          <cell r="AG482" t="str">
            <v>2016-09-08 00:00:00</v>
          </cell>
          <cell r="AH482" t="str">
            <v>167316</v>
          </cell>
          <cell r="AI482" t="str">
            <v>257998816</v>
          </cell>
          <cell r="AJ482">
            <v>0</v>
          </cell>
          <cell r="AK482" t="str">
            <v>2016-09-07 00:00:00</v>
          </cell>
          <cell r="AL482" t="str">
            <v>RESOLUCION</v>
          </cell>
          <cell r="AM482" t="str">
            <v>Res No. 513/16</v>
          </cell>
          <cell r="AN482" t="str">
            <v>Prestaciones por retiro de Yaneth Yadira Betancour</v>
          </cell>
        </row>
        <row r="483">
          <cell r="A483">
            <v>167316</v>
          </cell>
          <cell r="B483" t="str">
            <v>2016-09-08 00:00:00</v>
          </cell>
          <cell r="C483" t="str">
            <v>2016-09-08 09:44:06</v>
          </cell>
          <cell r="D483" t="str">
            <v>ConOrdendePago</v>
          </cell>
          <cell r="E483">
            <v>1736900</v>
          </cell>
          <cell r="F483" t="str">
            <v>347,380.00</v>
          </cell>
          <cell r="G483" t="str">
            <v>0.00</v>
          </cell>
          <cell r="H483" t="str">
            <v>000</v>
          </cell>
          <cell r="I483" t="str">
            <v>NIT</v>
          </cell>
          <cell r="J483" t="str">
            <v>830025406</v>
          </cell>
          <cell r="K483" t="str">
            <v>UAE CONTADURIA GENERAL NACION</v>
          </cell>
          <cell r="L483" t="str">
            <v>Abono en cuenta</v>
          </cell>
          <cell r="M483" t="str">
            <v>Corriente</v>
          </cell>
          <cell r="N483" t="str">
            <v>000769999574</v>
          </cell>
          <cell r="O483" t="str">
            <v>Activa</v>
          </cell>
          <cell r="P483" t="str">
            <v>860034313</v>
          </cell>
          <cell r="Q483" t="str">
            <v>BANCO DAVIVIENDA S.A.</v>
          </cell>
          <cell r="R483" t="str">
            <v>CGN- GESTION GENERAL</v>
          </cell>
          <cell r="S483" t="str">
            <v>A-1-0-1-5-2</v>
          </cell>
          <cell r="T483" t="str">
            <v>BONIFICACION POR SERVICIOS PRESTADOS</v>
          </cell>
          <cell r="U483" t="str">
            <v>367,634.00</v>
          </cell>
          <cell r="V483" t="str">
            <v>0.00</v>
          </cell>
          <cell r="W483" t="str">
            <v>367,634.00</v>
          </cell>
          <cell r="X483" t="str">
            <v>0.00</v>
          </cell>
          <cell r="Y483" t="str">
            <v>Nación</v>
          </cell>
          <cell r="Z483" t="str">
            <v>CSF</v>
          </cell>
          <cell r="AA483" t="str">
            <v>RECURSOS CORRIENTES</v>
          </cell>
          <cell r="AB483" t="str">
            <v>Prestaciones sociales por retiro de Yaneth Yadira Betancur según resolución 513 del 5 septiembre 2016</v>
          </cell>
          <cell r="AC483" t="str">
            <v>39916</v>
          </cell>
          <cell r="AD483" t="str">
            <v>36016</v>
          </cell>
          <cell r="AE483" t="str">
            <v>52716</v>
          </cell>
          <cell r="AF483" t="str">
            <v>170316</v>
          </cell>
          <cell r="AG483" t="str">
            <v>2016-09-08 00:00:00</v>
          </cell>
          <cell r="AH483" t="str">
            <v>167316</v>
          </cell>
          <cell r="AI483" t="str">
            <v>257998816</v>
          </cell>
          <cell r="AJ483">
            <v>0</v>
          </cell>
          <cell r="AK483" t="str">
            <v>2016-09-07 00:00:00</v>
          </cell>
          <cell r="AL483" t="str">
            <v>RESOLUCION</v>
          </cell>
          <cell r="AM483" t="str">
            <v>Res No. 513/16</v>
          </cell>
          <cell r="AN483" t="str">
            <v>Prestaciones por retiro de Yaneth Yadira Betancour</v>
          </cell>
        </row>
        <row r="484">
          <cell r="A484">
            <v>167316</v>
          </cell>
          <cell r="B484" t="str">
            <v>2016-09-08 00:00:00</v>
          </cell>
          <cell r="C484" t="str">
            <v>2016-09-08 09:44:06</v>
          </cell>
          <cell r="D484" t="str">
            <v>ConOrdendePago</v>
          </cell>
          <cell r="E484">
            <v>1736900</v>
          </cell>
          <cell r="F484" t="str">
            <v>347,380.00</v>
          </cell>
          <cell r="G484" t="str">
            <v>0.00</v>
          </cell>
          <cell r="H484" t="str">
            <v>000</v>
          </cell>
          <cell r="I484" t="str">
            <v>NIT</v>
          </cell>
          <cell r="J484" t="str">
            <v>830025406</v>
          </cell>
          <cell r="K484" t="str">
            <v>UAE CONTADURIA GENERAL NACION</v>
          </cell>
          <cell r="L484" t="str">
            <v>Abono en cuenta</v>
          </cell>
          <cell r="M484" t="str">
            <v>Corriente</v>
          </cell>
          <cell r="N484" t="str">
            <v>000769999574</v>
          </cell>
          <cell r="O484" t="str">
            <v>Activa</v>
          </cell>
          <cell r="P484" t="str">
            <v>860034313</v>
          </cell>
          <cell r="Q484" t="str">
            <v>BANCO DAVIVIENDA S.A.</v>
          </cell>
          <cell r="R484" t="str">
            <v>CGN- GESTION GENERAL</v>
          </cell>
          <cell r="S484" t="str">
            <v>A-1-0-1-5-5</v>
          </cell>
          <cell r="T484" t="str">
            <v>BONIFICACION ESPECIAL DE RECREACION</v>
          </cell>
          <cell r="U484" t="str">
            <v>49,100.00</v>
          </cell>
          <cell r="V484" t="str">
            <v>0.00</v>
          </cell>
          <cell r="W484" t="str">
            <v>49,100.00</v>
          </cell>
          <cell r="X484" t="str">
            <v>0.00</v>
          </cell>
          <cell r="Y484" t="str">
            <v>Nación</v>
          </cell>
          <cell r="Z484" t="str">
            <v>CSF</v>
          </cell>
          <cell r="AA484" t="str">
            <v>RECURSOS CORRIENTES</v>
          </cell>
          <cell r="AB484" t="str">
            <v>Prestaciones sociales por retiro de Yaneth Yadira Betancur según resolución 513 del 5 septiembre 2016</v>
          </cell>
          <cell r="AC484" t="str">
            <v>39916</v>
          </cell>
          <cell r="AD484" t="str">
            <v>36016</v>
          </cell>
          <cell r="AE484" t="str">
            <v>52716</v>
          </cell>
          <cell r="AF484" t="str">
            <v>170316</v>
          </cell>
          <cell r="AG484" t="str">
            <v>2016-09-08 00:00:00</v>
          </cell>
          <cell r="AH484" t="str">
            <v>167316</v>
          </cell>
          <cell r="AI484" t="str">
            <v>257998816</v>
          </cell>
          <cell r="AJ484">
            <v>0</v>
          </cell>
          <cell r="AK484" t="str">
            <v>2016-09-07 00:00:00</v>
          </cell>
          <cell r="AL484" t="str">
            <v>RESOLUCION</v>
          </cell>
          <cell r="AM484" t="str">
            <v>Res No. 513/16</v>
          </cell>
          <cell r="AN484" t="str">
            <v>Prestaciones por retiro de Yaneth Yadira Betancour</v>
          </cell>
        </row>
        <row r="485">
          <cell r="A485">
            <v>167316</v>
          </cell>
          <cell r="B485" t="str">
            <v>2016-09-08 00:00:00</v>
          </cell>
          <cell r="C485" t="str">
            <v>2016-09-08 09:44:06</v>
          </cell>
          <cell r="D485" t="str">
            <v>ConOrdendePago</v>
          </cell>
          <cell r="E485">
            <v>1736900</v>
          </cell>
          <cell r="F485" t="str">
            <v>347,380.00</v>
          </cell>
          <cell r="G485" t="str">
            <v>0.00</v>
          </cell>
          <cell r="H485" t="str">
            <v>000</v>
          </cell>
          <cell r="I485" t="str">
            <v>NIT</v>
          </cell>
          <cell r="J485" t="str">
            <v>830025406</v>
          </cell>
          <cell r="K485" t="str">
            <v>UAE CONTADURIA GENERAL NACION</v>
          </cell>
          <cell r="L485" t="str">
            <v>Abono en cuenta</v>
          </cell>
          <cell r="M485" t="str">
            <v>Corriente</v>
          </cell>
          <cell r="N485" t="str">
            <v>000769999574</v>
          </cell>
          <cell r="O485" t="str">
            <v>Activa</v>
          </cell>
          <cell r="P485" t="str">
            <v>860034313</v>
          </cell>
          <cell r="Q485" t="str">
            <v>BANCO DAVIVIENDA S.A.</v>
          </cell>
          <cell r="R485" t="str">
            <v>CGN- GESTION GENERAL</v>
          </cell>
          <cell r="S485" t="str">
            <v>A-1-0-1-9-3</v>
          </cell>
          <cell r="T485" t="str">
            <v>INDEMNIZACION POR VACACIONES</v>
          </cell>
          <cell r="U485" t="str">
            <v>624,652.00</v>
          </cell>
          <cell r="V485" t="str">
            <v>0.00</v>
          </cell>
          <cell r="W485" t="str">
            <v>624,652.00</v>
          </cell>
          <cell r="X485" t="str">
            <v>0.00</v>
          </cell>
          <cell r="Y485" t="str">
            <v>Nación</v>
          </cell>
          <cell r="Z485" t="str">
            <v>CSF</v>
          </cell>
          <cell r="AA485" t="str">
            <v>RECURSOS CORRIENTES</v>
          </cell>
          <cell r="AB485" t="str">
            <v>Prestaciones sociales por retiro de Yaneth Yadira Betancur según resolución 513 del 5 septiembre 2016</v>
          </cell>
          <cell r="AC485" t="str">
            <v>39916</v>
          </cell>
          <cell r="AD485" t="str">
            <v>36016</v>
          </cell>
          <cell r="AE485" t="str">
            <v>52716</v>
          </cell>
          <cell r="AF485" t="str">
            <v>170316</v>
          </cell>
          <cell r="AG485" t="str">
            <v>2016-09-08 00:00:00</v>
          </cell>
          <cell r="AH485" t="str">
            <v>167316</v>
          </cell>
          <cell r="AI485" t="str">
            <v>257998816</v>
          </cell>
          <cell r="AJ485">
            <v>0</v>
          </cell>
          <cell r="AK485" t="str">
            <v>2016-09-07 00:00:00</v>
          </cell>
          <cell r="AL485" t="str">
            <v>RESOLUCION</v>
          </cell>
          <cell r="AM485" t="str">
            <v>Res No. 513/16</v>
          </cell>
          <cell r="AN485" t="str">
            <v>Prestaciones por retiro de Yaneth Yadira Betancour</v>
          </cell>
        </row>
        <row r="486">
          <cell r="A486">
            <v>167416</v>
          </cell>
          <cell r="B486" t="str">
            <v>2016-09-08 00:00:00</v>
          </cell>
          <cell r="C486" t="str">
            <v>2016-09-08 15:48:06</v>
          </cell>
          <cell r="D486" t="str">
            <v>ConOrdendePago</v>
          </cell>
          <cell r="E486">
            <v>4583649</v>
          </cell>
          <cell r="F486" t="str">
            <v>92,320.00</v>
          </cell>
          <cell r="G486" t="str">
            <v>0.00</v>
          </cell>
          <cell r="H486" t="str">
            <v>000</v>
          </cell>
          <cell r="I486" t="str">
            <v>NIT</v>
          </cell>
          <cell r="J486" t="str">
            <v>830025406</v>
          </cell>
          <cell r="K486" t="str">
            <v>UAE CONTADURIA GENERAL NACION</v>
          </cell>
          <cell r="L486" t="str">
            <v>Abono en cuenta</v>
          </cell>
          <cell r="M486" t="str">
            <v>Corriente</v>
          </cell>
          <cell r="N486" t="str">
            <v>000769999418</v>
          </cell>
          <cell r="O486" t="str">
            <v>Activa</v>
          </cell>
          <cell r="P486" t="str">
            <v>860034313</v>
          </cell>
          <cell r="Q486" t="str">
            <v>BANCO DAVIVIENDA S.A.</v>
          </cell>
          <cell r="R486" t="str">
            <v>CGN- GESTION GENERAL</v>
          </cell>
          <cell r="S486" t="str">
            <v>A-2-0-4-1-25</v>
          </cell>
          <cell r="T486" t="str">
            <v>OTRAS COMPRAS DE EQUIPOS</v>
          </cell>
          <cell r="U486" t="str">
            <v>81,200.00</v>
          </cell>
          <cell r="V486" t="str">
            <v>0.00</v>
          </cell>
          <cell r="W486" t="str">
            <v>81,200.00</v>
          </cell>
          <cell r="X486" t="str">
            <v>0.00</v>
          </cell>
          <cell r="Y486" t="str">
            <v>Nación</v>
          </cell>
          <cell r="Z486" t="str">
            <v>CSF</v>
          </cell>
          <cell r="AA486" t="str">
            <v>RECURSOS CORRIENTES</v>
          </cell>
          <cell r="AB486" t="str">
            <v>Reembolso caja menor gastos generales, mes de agosto 2016.</v>
          </cell>
          <cell r="AC486" t="str">
            <v>40616</v>
          </cell>
          <cell r="AD486" t="str">
            <v>36516</v>
          </cell>
          <cell r="AE486" t="str">
            <v>53016</v>
          </cell>
          <cell r="AF486" t="str">
            <v>170516</v>
          </cell>
          <cell r="AG486" t="str">
            <v>2016-09-08 00:00:00</v>
          </cell>
          <cell r="AH486" t="str">
            <v>167416</v>
          </cell>
          <cell r="AI486" t="str">
            <v>252043416</v>
          </cell>
          <cell r="AJ486">
            <v>0</v>
          </cell>
          <cell r="AK486" t="str">
            <v>2016-09-08 00:00:00</v>
          </cell>
          <cell r="AL486" t="str">
            <v>ACTO ADMINISTRATIVO</v>
          </cell>
          <cell r="AM486" t="str">
            <v>20165200013503</v>
          </cell>
          <cell r="AN486" t="str">
            <v>Reemb CM serv grales mes sept 2016</v>
          </cell>
        </row>
        <row r="487">
          <cell r="A487">
            <v>167416</v>
          </cell>
          <cell r="B487" t="str">
            <v>2016-09-08 00:00:00</v>
          </cell>
          <cell r="C487" t="str">
            <v>2016-09-08 15:48:06</v>
          </cell>
          <cell r="D487" t="str">
            <v>ConOrdendePago</v>
          </cell>
          <cell r="E487">
            <v>4583649</v>
          </cell>
          <cell r="F487" t="str">
            <v>92,320.00</v>
          </cell>
          <cell r="G487" t="str">
            <v>0.00</v>
          </cell>
          <cell r="H487" t="str">
            <v>000</v>
          </cell>
          <cell r="I487" t="str">
            <v>NIT</v>
          </cell>
          <cell r="J487" t="str">
            <v>830025406</v>
          </cell>
          <cell r="K487" t="str">
            <v>UAE CONTADURIA GENERAL NACION</v>
          </cell>
          <cell r="L487" t="str">
            <v>Abono en cuenta</v>
          </cell>
          <cell r="M487" t="str">
            <v>Corriente</v>
          </cell>
          <cell r="N487" t="str">
            <v>000769999418</v>
          </cell>
          <cell r="O487" t="str">
            <v>Activa</v>
          </cell>
          <cell r="P487" t="str">
            <v>860034313</v>
          </cell>
          <cell r="Q487" t="str">
            <v>BANCO DAVIVIENDA S.A.</v>
          </cell>
          <cell r="R487" t="str">
            <v>CGN- GESTION GENERAL</v>
          </cell>
          <cell r="S487" t="str">
            <v>A-2-0-4-4-15</v>
          </cell>
          <cell r="T487" t="str">
            <v>PAPELERIA, UTILES DE ESCRITORIO Y OFICINA</v>
          </cell>
          <cell r="U487" t="str">
            <v>597,600.00</v>
          </cell>
          <cell r="V487" t="str">
            <v>0.00</v>
          </cell>
          <cell r="W487" t="str">
            <v>597,600.00</v>
          </cell>
          <cell r="X487" t="str">
            <v>0.00</v>
          </cell>
          <cell r="Y487" t="str">
            <v>Nación</v>
          </cell>
          <cell r="Z487" t="str">
            <v>CSF</v>
          </cell>
          <cell r="AA487" t="str">
            <v>RECURSOS CORRIENTES</v>
          </cell>
          <cell r="AB487" t="str">
            <v>Reembolso caja menor gastos generales, mes de agosto 2016.</v>
          </cell>
          <cell r="AC487" t="str">
            <v>40616</v>
          </cell>
          <cell r="AD487" t="str">
            <v>36516</v>
          </cell>
          <cell r="AE487" t="str">
            <v>53016</v>
          </cell>
          <cell r="AF487" t="str">
            <v>170516</v>
          </cell>
          <cell r="AG487" t="str">
            <v>2016-09-08 00:00:00</v>
          </cell>
          <cell r="AH487" t="str">
            <v>167416</v>
          </cell>
          <cell r="AI487" t="str">
            <v>252043416</v>
          </cell>
          <cell r="AJ487">
            <v>0</v>
          </cell>
          <cell r="AK487" t="str">
            <v>2016-09-08 00:00:00</v>
          </cell>
          <cell r="AL487" t="str">
            <v>ACTO ADMINISTRATIVO</v>
          </cell>
          <cell r="AM487" t="str">
            <v>20165200013503</v>
          </cell>
          <cell r="AN487" t="str">
            <v>Reemb CM serv grales mes sept 2016</v>
          </cell>
        </row>
        <row r="488">
          <cell r="A488">
            <v>167416</v>
          </cell>
          <cell r="B488" t="str">
            <v>2016-09-08 00:00:00</v>
          </cell>
          <cell r="C488" t="str">
            <v>2016-09-08 15:48:06</v>
          </cell>
          <cell r="D488" t="str">
            <v>ConOrdendePago</v>
          </cell>
          <cell r="E488">
            <v>4583649</v>
          </cell>
          <cell r="F488" t="str">
            <v>92,320.00</v>
          </cell>
          <cell r="G488" t="str">
            <v>0.00</v>
          </cell>
          <cell r="H488" t="str">
            <v>000</v>
          </cell>
          <cell r="I488" t="str">
            <v>NIT</v>
          </cell>
          <cell r="J488" t="str">
            <v>830025406</v>
          </cell>
          <cell r="K488" t="str">
            <v>UAE CONTADURIA GENERAL NACION</v>
          </cell>
          <cell r="L488" t="str">
            <v>Abono en cuenta</v>
          </cell>
          <cell r="M488" t="str">
            <v>Corriente</v>
          </cell>
          <cell r="N488" t="str">
            <v>000769999418</v>
          </cell>
          <cell r="O488" t="str">
            <v>Activa</v>
          </cell>
          <cell r="P488" t="str">
            <v>860034313</v>
          </cell>
          <cell r="Q488" t="str">
            <v>BANCO DAVIVIENDA S.A.</v>
          </cell>
          <cell r="R488" t="str">
            <v>CGN- GESTION GENERAL</v>
          </cell>
          <cell r="S488" t="str">
            <v>A-2-0-4-4-18</v>
          </cell>
          <cell r="T488" t="str">
            <v>PRODUCTOS DE CAFETERIA Y RESTAURANTE</v>
          </cell>
          <cell r="U488" t="str">
            <v>1,650,000.00</v>
          </cell>
          <cell r="V488" t="str">
            <v>0.00</v>
          </cell>
          <cell r="W488" t="str">
            <v>1,650,000.00</v>
          </cell>
          <cell r="X488" t="str">
            <v>0.00</v>
          </cell>
          <cell r="Y488" t="str">
            <v>Nación</v>
          </cell>
          <cell r="Z488" t="str">
            <v>CSF</v>
          </cell>
          <cell r="AA488" t="str">
            <v>RECURSOS CORRIENTES</v>
          </cell>
          <cell r="AB488" t="str">
            <v>Reembolso caja menor gastos generales, mes de agosto 2016.</v>
          </cell>
          <cell r="AC488" t="str">
            <v>40616</v>
          </cell>
          <cell r="AD488" t="str">
            <v>36516</v>
          </cell>
          <cell r="AE488" t="str">
            <v>53016</v>
          </cell>
          <cell r="AF488" t="str">
            <v>170516</v>
          </cell>
          <cell r="AG488" t="str">
            <v>2016-09-08 00:00:00</v>
          </cell>
          <cell r="AH488" t="str">
            <v>167416</v>
          </cell>
          <cell r="AI488" t="str">
            <v>252043416</v>
          </cell>
          <cell r="AJ488">
            <v>0</v>
          </cell>
          <cell r="AK488" t="str">
            <v>2016-09-08 00:00:00</v>
          </cell>
          <cell r="AL488" t="str">
            <v>ACTO ADMINISTRATIVO</v>
          </cell>
          <cell r="AM488" t="str">
            <v>20165200013503</v>
          </cell>
          <cell r="AN488" t="str">
            <v>Reemb CM serv grales mes sept 2016</v>
          </cell>
        </row>
        <row r="489">
          <cell r="A489">
            <v>167416</v>
          </cell>
          <cell r="B489" t="str">
            <v>2016-09-08 00:00:00</v>
          </cell>
          <cell r="C489" t="str">
            <v>2016-09-08 15:48:06</v>
          </cell>
          <cell r="D489" t="str">
            <v>ConOrdendePago</v>
          </cell>
          <cell r="E489">
            <v>4583649</v>
          </cell>
          <cell r="F489" t="str">
            <v>92,320.00</v>
          </cell>
          <cell r="G489" t="str">
            <v>0.00</v>
          </cell>
          <cell r="H489" t="str">
            <v>000</v>
          </cell>
          <cell r="I489" t="str">
            <v>NIT</v>
          </cell>
          <cell r="J489" t="str">
            <v>830025406</v>
          </cell>
          <cell r="K489" t="str">
            <v>UAE CONTADURIA GENERAL NACION</v>
          </cell>
          <cell r="L489" t="str">
            <v>Abono en cuenta</v>
          </cell>
          <cell r="M489" t="str">
            <v>Corriente</v>
          </cell>
          <cell r="N489" t="str">
            <v>000769999418</v>
          </cell>
          <cell r="O489" t="str">
            <v>Activa</v>
          </cell>
          <cell r="P489" t="str">
            <v>860034313</v>
          </cell>
          <cell r="Q489" t="str">
            <v>BANCO DAVIVIENDA S.A.</v>
          </cell>
          <cell r="R489" t="str">
            <v>CGN- GESTION GENERAL</v>
          </cell>
          <cell r="S489" t="str">
            <v>A-2-0-4-4-23</v>
          </cell>
          <cell r="T489" t="str">
            <v>OTROS MATERIALES Y SUMINISTROS</v>
          </cell>
          <cell r="U489" t="str">
            <v>519,499.00</v>
          </cell>
          <cell r="V489" t="str">
            <v>0.00</v>
          </cell>
          <cell r="W489" t="str">
            <v>519,499.00</v>
          </cell>
          <cell r="X489" t="str">
            <v>0.00</v>
          </cell>
          <cell r="Y489" t="str">
            <v>Nación</v>
          </cell>
          <cell r="Z489" t="str">
            <v>CSF</v>
          </cell>
          <cell r="AA489" t="str">
            <v>RECURSOS CORRIENTES</v>
          </cell>
          <cell r="AB489" t="str">
            <v>Reembolso caja menor gastos generales, mes de agosto 2016.</v>
          </cell>
          <cell r="AC489" t="str">
            <v>40616</v>
          </cell>
          <cell r="AD489" t="str">
            <v>36516</v>
          </cell>
          <cell r="AE489" t="str">
            <v>53016</v>
          </cell>
          <cell r="AF489" t="str">
            <v>170516</v>
          </cell>
          <cell r="AG489" t="str">
            <v>2016-09-08 00:00:00</v>
          </cell>
          <cell r="AH489" t="str">
            <v>167416</v>
          </cell>
          <cell r="AI489" t="str">
            <v>252043416</v>
          </cell>
          <cell r="AJ489">
            <v>0</v>
          </cell>
          <cell r="AK489" t="str">
            <v>2016-09-08 00:00:00</v>
          </cell>
          <cell r="AL489" t="str">
            <v>ACTO ADMINISTRATIVO</v>
          </cell>
          <cell r="AM489" t="str">
            <v>20165200013503</v>
          </cell>
          <cell r="AN489" t="str">
            <v>Reemb CM serv grales mes sept 2016</v>
          </cell>
        </row>
        <row r="490">
          <cell r="A490">
            <v>167416</v>
          </cell>
          <cell r="B490" t="str">
            <v>2016-09-08 00:00:00</v>
          </cell>
          <cell r="C490" t="str">
            <v>2016-09-08 15:48:06</v>
          </cell>
          <cell r="D490" t="str">
            <v>ConOrdendePago</v>
          </cell>
          <cell r="E490">
            <v>4583649</v>
          </cell>
          <cell r="F490" t="str">
            <v>92,320.00</v>
          </cell>
          <cell r="G490" t="str">
            <v>0.00</v>
          </cell>
          <cell r="H490" t="str">
            <v>000</v>
          </cell>
          <cell r="I490" t="str">
            <v>NIT</v>
          </cell>
          <cell r="J490" t="str">
            <v>830025406</v>
          </cell>
          <cell r="K490" t="str">
            <v>UAE CONTADURIA GENERAL NACION</v>
          </cell>
          <cell r="L490" t="str">
            <v>Abono en cuenta</v>
          </cell>
          <cell r="M490" t="str">
            <v>Corriente</v>
          </cell>
          <cell r="N490" t="str">
            <v>000769999418</v>
          </cell>
          <cell r="O490" t="str">
            <v>Activa</v>
          </cell>
          <cell r="P490" t="str">
            <v>860034313</v>
          </cell>
          <cell r="Q490" t="str">
            <v>BANCO DAVIVIENDA S.A.</v>
          </cell>
          <cell r="R490" t="str">
            <v>CGN- GESTION GENERAL</v>
          </cell>
          <cell r="S490" t="str">
            <v>A-2-0-4-5-12</v>
          </cell>
          <cell r="T490" t="str">
            <v>MANTENIMIENTO DE OTROS BIENES</v>
          </cell>
          <cell r="U490" t="str">
            <v>400,000.00</v>
          </cell>
          <cell r="V490" t="str">
            <v>0.00</v>
          </cell>
          <cell r="W490" t="str">
            <v>400,000.00</v>
          </cell>
          <cell r="X490" t="str">
            <v>0.00</v>
          </cell>
          <cell r="Y490" t="str">
            <v>Nación</v>
          </cell>
          <cell r="Z490" t="str">
            <v>CSF</v>
          </cell>
          <cell r="AA490" t="str">
            <v>RECURSOS CORRIENTES</v>
          </cell>
          <cell r="AB490" t="str">
            <v>Reembolso caja menor gastos generales, mes de agosto 2016.</v>
          </cell>
          <cell r="AC490" t="str">
            <v>40616</v>
          </cell>
          <cell r="AD490" t="str">
            <v>36516</v>
          </cell>
          <cell r="AE490" t="str">
            <v>53016</v>
          </cell>
          <cell r="AF490" t="str">
            <v>170516</v>
          </cell>
          <cell r="AG490" t="str">
            <v>2016-09-08 00:00:00</v>
          </cell>
          <cell r="AH490" t="str">
            <v>167416</v>
          </cell>
          <cell r="AI490" t="str">
            <v>252043416</v>
          </cell>
          <cell r="AJ490">
            <v>0</v>
          </cell>
          <cell r="AK490" t="str">
            <v>2016-09-08 00:00:00</v>
          </cell>
          <cell r="AL490" t="str">
            <v>ACTO ADMINISTRATIVO</v>
          </cell>
          <cell r="AM490" t="str">
            <v>20165200013503</v>
          </cell>
          <cell r="AN490" t="str">
            <v>Reemb CM serv grales mes sept 2016</v>
          </cell>
        </row>
        <row r="491">
          <cell r="A491">
            <v>167416</v>
          </cell>
          <cell r="B491" t="str">
            <v>2016-09-08 00:00:00</v>
          </cell>
          <cell r="C491" t="str">
            <v>2016-09-08 15:48:06</v>
          </cell>
          <cell r="D491" t="str">
            <v>ConOrdendePago</v>
          </cell>
          <cell r="E491">
            <v>4583649</v>
          </cell>
          <cell r="F491" t="str">
            <v>92,320.00</v>
          </cell>
          <cell r="G491" t="str">
            <v>0.00</v>
          </cell>
          <cell r="H491" t="str">
            <v>000</v>
          </cell>
          <cell r="I491" t="str">
            <v>NIT</v>
          </cell>
          <cell r="J491" t="str">
            <v>830025406</v>
          </cell>
          <cell r="K491" t="str">
            <v>UAE CONTADURIA GENERAL NACION</v>
          </cell>
          <cell r="L491" t="str">
            <v>Abono en cuenta</v>
          </cell>
          <cell r="M491" t="str">
            <v>Corriente</v>
          </cell>
          <cell r="N491" t="str">
            <v>000769999418</v>
          </cell>
          <cell r="O491" t="str">
            <v>Activa</v>
          </cell>
          <cell r="P491" t="str">
            <v>860034313</v>
          </cell>
          <cell r="Q491" t="str">
            <v>BANCO DAVIVIENDA S.A.</v>
          </cell>
          <cell r="R491" t="str">
            <v>CGN- GESTION GENERAL</v>
          </cell>
          <cell r="S491" t="str">
            <v>A-2-0-4-6-7</v>
          </cell>
          <cell r="T491" t="str">
            <v>TRANSPORTE</v>
          </cell>
          <cell r="U491" t="str">
            <v>980,850.00</v>
          </cell>
          <cell r="V491" t="str">
            <v>0.00</v>
          </cell>
          <cell r="W491" t="str">
            <v>980,850.00</v>
          </cell>
          <cell r="X491" t="str">
            <v>0.00</v>
          </cell>
          <cell r="Y491" t="str">
            <v>Nación</v>
          </cell>
          <cell r="Z491" t="str">
            <v>CSF</v>
          </cell>
          <cell r="AA491" t="str">
            <v>RECURSOS CORRIENTES</v>
          </cell>
          <cell r="AB491" t="str">
            <v>Reembolso caja menor gastos generales, mes de agosto 2016.</v>
          </cell>
          <cell r="AC491" t="str">
            <v>40616</v>
          </cell>
          <cell r="AD491" t="str">
            <v>36516</v>
          </cell>
          <cell r="AE491" t="str">
            <v>53016</v>
          </cell>
          <cell r="AF491" t="str">
            <v>170516</v>
          </cell>
          <cell r="AG491" t="str">
            <v>2016-09-08 00:00:00</v>
          </cell>
          <cell r="AH491" t="str">
            <v>167416</v>
          </cell>
          <cell r="AI491" t="str">
            <v>252043416</v>
          </cell>
          <cell r="AJ491">
            <v>0</v>
          </cell>
          <cell r="AK491" t="str">
            <v>2016-09-08 00:00:00</v>
          </cell>
          <cell r="AL491" t="str">
            <v>ACTO ADMINISTRATIVO</v>
          </cell>
          <cell r="AM491" t="str">
            <v>20165200013503</v>
          </cell>
          <cell r="AN491" t="str">
            <v>Reemb CM serv grales mes sept 2016</v>
          </cell>
        </row>
        <row r="492">
          <cell r="A492">
            <v>167416</v>
          </cell>
          <cell r="B492" t="str">
            <v>2016-09-08 00:00:00</v>
          </cell>
          <cell r="C492" t="str">
            <v>2016-09-08 15:48:06</v>
          </cell>
          <cell r="D492" t="str">
            <v>ConOrdendePago</v>
          </cell>
          <cell r="E492">
            <v>4583649</v>
          </cell>
          <cell r="F492" t="str">
            <v>92,320.00</v>
          </cell>
          <cell r="G492" t="str">
            <v>0.00</v>
          </cell>
          <cell r="H492" t="str">
            <v>000</v>
          </cell>
          <cell r="I492" t="str">
            <v>NIT</v>
          </cell>
          <cell r="J492" t="str">
            <v>830025406</v>
          </cell>
          <cell r="K492" t="str">
            <v>UAE CONTADURIA GENERAL NACION</v>
          </cell>
          <cell r="L492" t="str">
            <v>Abono en cuenta</v>
          </cell>
          <cell r="M492" t="str">
            <v>Corriente</v>
          </cell>
          <cell r="N492" t="str">
            <v>000769999418</v>
          </cell>
          <cell r="O492" t="str">
            <v>Activa</v>
          </cell>
          <cell r="P492" t="str">
            <v>860034313</v>
          </cell>
          <cell r="Q492" t="str">
            <v>BANCO DAVIVIENDA S.A.</v>
          </cell>
          <cell r="R492" t="str">
            <v>CGN- GESTION GENERAL</v>
          </cell>
          <cell r="S492" t="str">
            <v>A-2-0-4-7-5</v>
          </cell>
          <cell r="T492" t="str">
            <v>SUSCRIPCIONES</v>
          </cell>
          <cell r="U492" t="str">
            <v>354,500.00</v>
          </cell>
          <cell r="V492" t="str">
            <v>0.00</v>
          </cell>
          <cell r="W492" t="str">
            <v>354,500.00</v>
          </cell>
          <cell r="X492" t="str">
            <v>0.00</v>
          </cell>
          <cell r="Y492" t="str">
            <v>Nación</v>
          </cell>
          <cell r="Z492" t="str">
            <v>CSF</v>
          </cell>
          <cell r="AA492" t="str">
            <v>RECURSOS CORRIENTES</v>
          </cell>
          <cell r="AB492" t="str">
            <v>Reembolso caja menor gastos generales, mes de agosto 2016.</v>
          </cell>
          <cell r="AC492" t="str">
            <v>40616</v>
          </cell>
          <cell r="AD492" t="str">
            <v>36516</v>
          </cell>
          <cell r="AE492" t="str">
            <v>53016</v>
          </cell>
          <cell r="AF492" t="str">
            <v>170516</v>
          </cell>
          <cell r="AG492" t="str">
            <v>2016-09-08 00:00:00</v>
          </cell>
          <cell r="AH492" t="str">
            <v>167416</v>
          </cell>
          <cell r="AI492" t="str">
            <v>252043416</v>
          </cell>
          <cell r="AJ492">
            <v>0</v>
          </cell>
          <cell r="AK492" t="str">
            <v>2016-09-08 00:00:00</v>
          </cell>
          <cell r="AL492" t="str">
            <v>ACTO ADMINISTRATIVO</v>
          </cell>
          <cell r="AM492" t="str">
            <v>20165200013503</v>
          </cell>
          <cell r="AN492" t="str">
            <v>Reemb CM serv grales mes sept 2016</v>
          </cell>
        </row>
        <row r="493">
          <cell r="A493">
            <v>167516</v>
          </cell>
          <cell r="B493" t="str">
            <v>2016-09-09 00:00:00</v>
          </cell>
          <cell r="C493" t="str">
            <v>2016-09-09 10:04:25</v>
          </cell>
          <cell r="D493" t="str">
            <v>ConOrdendePago</v>
          </cell>
          <cell r="E493">
            <v>523045</v>
          </cell>
          <cell r="F493" t="str">
            <v>354.00</v>
          </cell>
          <cell r="G493" t="str">
            <v>0.00</v>
          </cell>
          <cell r="H493" t="str">
            <v>000</v>
          </cell>
          <cell r="I493" t="str">
            <v>NIT</v>
          </cell>
          <cell r="J493" t="str">
            <v>830095213</v>
          </cell>
          <cell r="K493" t="str">
            <v>ORGANIZACION TERPEL S.A.</v>
          </cell>
          <cell r="L493" t="str">
            <v>Abono en cuenta</v>
          </cell>
          <cell r="M493" t="str">
            <v>Corriente</v>
          </cell>
          <cell r="N493" t="str">
            <v>03108322996</v>
          </cell>
          <cell r="O493" t="str">
            <v>Activa</v>
          </cell>
          <cell r="P493" t="str">
            <v>890903938</v>
          </cell>
          <cell r="Q493" t="str">
            <v>BANCOLOMBIA S.A.</v>
          </cell>
          <cell r="R493" t="str">
            <v>CGN- GESTION GENERAL</v>
          </cell>
          <cell r="S493" t="str">
            <v>A-2-0-4-4-1</v>
          </cell>
          <cell r="T493" t="str">
            <v>COMBUSTIBLE Y LUBRICANTES</v>
          </cell>
          <cell r="U493" t="str">
            <v>523,045.00</v>
          </cell>
          <cell r="V493" t="str">
            <v>0.00</v>
          </cell>
          <cell r="W493" t="str">
            <v>523,045.00</v>
          </cell>
          <cell r="X493" t="str">
            <v>0.00</v>
          </cell>
          <cell r="Y493" t="str">
            <v>Nación</v>
          </cell>
          <cell r="Z493" t="str">
            <v>CSF</v>
          </cell>
          <cell r="AA493" t="str">
            <v>RECURSOS CORRIENTES</v>
          </cell>
          <cell r="AB493" t="str">
            <v>Cancelación suministro combustible del 16 al 31 de Agosto de 2016.</v>
          </cell>
          <cell r="AC493" t="str">
            <v>1816</v>
          </cell>
          <cell r="AD493" t="str">
            <v>1716</v>
          </cell>
          <cell r="AE493" t="str">
            <v>1716</v>
          </cell>
          <cell r="AF493" t="str">
            <v>170616</v>
          </cell>
          <cell r="AG493" t="str">
            <v>2016-09-09 00:00:00</v>
          </cell>
          <cell r="AH493" t="str">
            <v>167516</v>
          </cell>
          <cell r="AI493" t="str">
            <v>252225616</v>
          </cell>
          <cell r="AJ493">
            <v>0</v>
          </cell>
          <cell r="AK493" t="str">
            <v>2016-01-08 00:00:00</v>
          </cell>
          <cell r="AL493" t="str">
            <v>ORDEN DE COMPRA</v>
          </cell>
          <cell r="AM493" t="str">
            <v>O-01/16 y CCE 6245/16</v>
          </cell>
          <cell r="AN493" t="str">
            <v>Suministro de combustible para el parque automotor de la CGN en el 2016</v>
          </cell>
        </row>
        <row r="494">
          <cell r="A494">
            <v>167616</v>
          </cell>
          <cell r="B494" t="str">
            <v>2016-09-09 00:00:00</v>
          </cell>
          <cell r="C494" t="str">
            <v>2016-09-09 10:11:58</v>
          </cell>
          <cell r="D494" t="str">
            <v>ConOrdendePago</v>
          </cell>
          <cell r="E494">
            <v>1350000</v>
          </cell>
          <cell r="F494" t="str">
            <v>67,041.00</v>
          </cell>
          <cell r="G494" t="str">
            <v>0.00</v>
          </cell>
          <cell r="H494" t="str">
            <v>000</v>
          </cell>
          <cell r="I494" t="str">
            <v>Cédula de Ciudadanía</v>
          </cell>
          <cell r="J494" t="str">
            <v>1065122159</v>
          </cell>
          <cell r="K494" t="str">
            <v>BOLAÑO MADARIAGA JESUS DAVID</v>
          </cell>
          <cell r="L494" t="str">
            <v>Abono en cuenta</v>
          </cell>
          <cell r="M494" t="str">
            <v>Ahorro</v>
          </cell>
          <cell r="N494" t="str">
            <v>265010744</v>
          </cell>
          <cell r="O494" t="str">
            <v>Activa</v>
          </cell>
          <cell r="P494" t="str">
            <v>860002964</v>
          </cell>
          <cell r="Q494" t="str">
            <v>BANCO DE BOGOTA S. A.</v>
          </cell>
          <cell r="R494" t="str">
            <v>CGN- GESTION GENERAL</v>
          </cell>
          <cell r="S494" t="str">
            <v>C-223-1000-2</v>
          </cell>
          <cell r="T494" t="str">
            <v>FORTALECIMIENTO DE LOS SISTEMAS DE INFORMACIÒN Y CONSOLIDACIÒN CONTABLE NACIONAL</v>
          </cell>
          <cell r="U494" t="str">
            <v>1,350,000.00</v>
          </cell>
          <cell r="V494" t="str">
            <v>0.00</v>
          </cell>
          <cell r="W494" t="str">
            <v>1,350,000.00</v>
          </cell>
          <cell r="X494" t="str">
            <v>0.00</v>
          </cell>
          <cell r="Y494" t="str">
            <v>Nación</v>
          </cell>
          <cell r="Z494" t="str">
            <v>CSF</v>
          </cell>
          <cell r="AA494" t="str">
            <v>RECURSOS CORRIENTES</v>
          </cell>
          <cell r="AB494" t="str">
            <v>Cancelación Servicio de transmisión a través de la web Rendición de Cuentas de la CGN, el día 23 de Agosto de 2016.</v>
          </cell>
          <cell r="AC494" t="str">
            <v>35016</v>
          </cell>
          <cell r="AD494" t="str">
            <v>31416</v>
          </cell>
          <cell r="AE494" t="str">
            <v>44916</v>
          </cell>
          <cell r="AF494" t="str">
            <v>170716</v>
          </cell>
          <cell r="AG494" t="str">
            <v>2016-09-09 00:00:00</v>
          </cell>
          <cell r="AH494" t="str">
            <v>167616</v>
          </cell>
          <cell r="AI494" t="str">
            <v>272934116</v>
          </cell>
          <cell r="AJ494">
            <v>0</v>
          </cell>
          <cell r="AK494" t="str">
            <v>2016-07-15 00:00:00</v>
          </cell>
          <cell r="AL494" t="str">
            <v>ORDEN DE SERVICIO</v>
          </cell>
          <cell r="AM494" t="str">
            <v>O-26/16</v>
          </cell>
          <cell r="AN494" t="str">
            <v>Servicio de transmisión a través de la web mediante el sistema Streaming para la Audiencia Pública.</v>
          </cell>
        </row>
        <row r="495">
          <cell r="A495">
            <v>167716</v>
          </cell>
          <cell r="B495" t="str">
            <v>2016-09-09 00:00:00</v>
          </cell>
          <cell r="C495" t="str">
            <v>2016-09-09 10:26:24</v>
          </cell>
          <cell r="D495" t="str">
            <v>ConOrdendePago</v>
          </cell>
          <cell r="E495">
            <v>207640</v>
          </cell>
          <cell r="F495" t="str">
            <v>1,729.00</v>
          </cell>
          <cell r="G495" t="str">
            <v>0.00</v>
          </cell>
          <cell r="H495" t="str">
            <v>000</v>
          </cell>
          <cell r="I495" t="str">
            <v>NIT</v>
          </cell>
          <cell r="J495" t="str">
            <v>900011545</v>
          </cell>
          <cell r="K495" t="str">
            <v>MANEJO TECNICO DE INFORMACION S A</v>
          </cell>
          <cell r="L495" t="str">
            <v>Abono en cuenta</v>
          </cell>
          <cell r="M495" t="str">
            <v>Ahorro</v>
          </cell>
          <cell r="N495" t="str">
            <v>006000853942</v>
          </cell>
          <cell r="O495" t="str">
            <v>Inválida</v>
          </cell>
          <cell r="P495" t="str">
            <v>860034313</v>
          </cell>
          <cell r="Q495" t="str">
            <v>BANCO DAVIVIENDA S.A.</v>
          </cell>
          <cell r="R495" t="str">
            <v>CGN- GESTION GENERAL</v>
          </cell>
          <cell r="S495" t="str">
            <v>C-223-1000-2</v>
          </cell>
          <cell r="T495" t="str">
            <v>FORTALECIMIENTO DE LOS SISTEMAS DE INFORMACIÒN Y CONSOLIDACIÒN CONTABLE NACIONAL</v>
          </cell>
          <cell r="U495" t="str">
            <v>207,640.00</v>
          </cell>
          <cell r="V495" t="str">
            <v>0.00</v>
          </cell>
          <cell r="W495" t="str">
            <v>207,640.00</v>
          </cell>
          <cell r="X495" t="str">
            <v>0.00</v>
          </cell>
          <cell r="Y495" t="str">
            <v>Nación</v>
          </cell>
          <cell r="Z495" t="str">
            <v>CSF</v>
          </cell>
          <cell r="AA495" t="str">
            <v>RECURSOS CORRIENTES</v>
          </cell>
          <cell r="AB495" t="str">
            <v>Cancelación Servicio de custodia medios magnéticos mes Agosto de 2016.</v>
          </cell>
          <cell r="AC495" t="str">
            <v>27716</v>
          </cell>
          <cell r="AD495" t="str">
            <v>25816</v>
          </cell>
          <cell r="AE495" t="str">
            <v>32016</v>
          </cell>
          <cell r="AF495" t="str">
            <v>170816</v>
          </cell>
          <cell r="AG495" t="str">
            <v>2016-09-09 00:00:00</v>
          </cell>
          <cell r="AH495" t="str">
            <v>167716</v>
          </cell>
          <cell r="AI495" t="str">
            <v>252233516</v>
          </cell>
          <cell r="AJ495">
            <v>0</v>
          </cell>
          <cell r="AK495" t="str">
            <v>2016-04-25 00:00:00</v>
          </cell>
          <cell r="AL495" t="str">
            <v>CONTRATO DE PRESTACION DE SERVICIOS</v>
          </cell>
          <cell r="AM495" t="str">
            <v>O-12/16</v>
          </cell>
          <cell r="AN495" t="str">
            <v>Servicio de custodia de medios magnéticos para la CGN</v>
          </cell>
        </row>
        <row r="496">
          <cell r="A496">
            <v>167816</v>
          </cell>
          <cell r="B496" t="str">
            <v>2016-09-09 00:00:00</v>
          </cell>
          <cell r="C496" t="str">
            <v>2016-09-09 11:50:57</v>
          </cell>
          <cell r="D496" t="str">
            <v>ConOrdendePago</v>
          </cell>
          <cell r="E496">
            <v>4000000</v>
          </cell>
          <cell r="F496" t="str">
            <v>34,235.00</v>
          </cell>
          <cell r="G496" t="str">
            <v>0.00</v>
          </cell>
          <cell r="H496" t="str">
            <v>000</v>
          </cell>
          <cell r="I496" t="str">
            <v>Cédula de Ciudadanía</v>
          </cell>
          <cell r="J496" t="str">
            <v>52966991</v>
          </cell>
          <cell r="K496" t="str">
            <v>BADEL NAVARRO GLENDYS DEL CARMEN</v>
          </cell>
          <cell r="L496" t="str">
            <v>Abono en cuenta</v>
          </cell>
          <cell r="M496" t="str">
            <v>Ahorro</v>
          </cell>
          <cell r="N496" t="str">
            <v>24036014996</v>
          </cell>
          <cell r="O496" t="str">
            <v>Activa</v>
          </cell>
          <cell r="P496" t="str">
            <v>860007335</v>
          </cell>
          <cell r="Q496" t="str">
            <v>BCSC S A</v>
          </cell>
          <cell r="R496" t="str">
            <v>CGN- GESTION GENERAL</v>
          </cell>
          <cell r="S496" t="str">
            <v>C-223-1000-2</v>
          </cell>
          <cell r="T496" t="str">
            <v>FORTALECIMIENTO DE LOS SISTEMAS DE INFORMACIÒN Y CONSOLIDACIÒN CONTABLE NACIONAL</v>
          </cell>
          <cell r="U496" t="str">
            <v>4,000,000.00</v>
          </cell>
          <cell r="V496" t="str">
            <v>0.00</v>
          </cell>
          <cell r="W496" t="str">
            <v>4,000,000.00</v>
          </cell>
          <cell r="X496" t="str">
            <v>0.00</v>
          </cell>
          <cell r="Y496" t="str">
            <v>Nación</v>
          </cell>
          <cell r="Z496" t="str">
            <v>CSF</v>
          </cell>
          <cell r="AA496" t="str">
            <v>RECURSOS CORRIENTES</v>
          </cell>
          <cell r="AB496" t="str">
            <v>Cancelación Prestación de servicios profesionales del 01 al 31 de Agosto de 2016</v>
          </cell>
          <cell r="AC496" t="str">
            <v>22516</v>
          </cell>
          <cell r="AD496" t="str">
            <v>17416</v>
          </cell>
          <cell r="AE496" t="str">
            <v>18616</v>
          </cell>
          <cell r="AF496" t="str">
            <v>170916</v>
          </cell>
          <cell r="AG496" t="str">
            <v>2016-09-09 00:00:00</v>
          </cell>
          <cell r="AH496" t="str">
            <v>167816</v>
          </cell>
          <cell r="AI496" t="str">
            <v>253844816</v>
          </cell>
          <cell r="AJ496">
            <v>0</v>
          </cell>
          <cell r="AK496" t="str">
            <v>2016-02-05 00:00:00</v>
          </cell>
          <cell r="AL496" t="str">
            <v>CONTRATO DE PRESTACION DE SERVICIOS - PROFESIONALES</v>
          </cell>
          <cell r="AM496" t="str">
            <v>C-144/16</v>
          </cell>
          <cell r="AN496" t="str">
            <v>Prestar apoyo a la Subcontaduría General de Centralización de la Información</v>
          </cell>
        </row>
        <row r="497">
          <cell r="A497">
            <v>167916</v>
          </cell>
          <cell r="B497" t="str">
            <v>2016-09-12 00:00:00</v>
          </cell>
          <cell r="C497" t="str">
            <v>2016-09-12 15:45:05</v>
          </cell>
          <cell r="D497" t="str">
            <v>ConOrdendePago</v>
          </cell>
          <cell r="E497">
            <v>11888850</v>
          </cell>
          <cell r="F497" t="str">
            <v>0.00</v>
          </cell>
          <cell r="G497" t="str">
            <v>0.00</v>
          </cell>
          <cell r="H497" t="str">
            <v>000</v>
          </cell>
          <cell r="I497" t="str">
            <v>NIT</v>
          </cell>
          <cell r="J497" t="str">
            <v>830025406</v>
          </cell>
          <cell r="K497" t="str">
            <v>UAE CONTADURIA GENERAL NACION</v>
          </cell>
          <cell r="L497" t="str">
            <v>Abono en cuenta</v>
          </cell>
          <cell r="M497" t="str">
            <v>Corriente</v>
          </cell>
          <cell r="N497" t="str">
            <v>000769999400</v>
          </cell>
          <cell r="O497" t="str">
            <v>Activa</v>
          </cell>
          <cell r="P497" t="str">
            <v>860034313</v>
          </cell>
          <cell r="Q497" t="str">
            <v>BANCO DAVIVIENDA S.A.</v>
          </cell>
          <cell r="R497" t="str">
            <v>CGN- GESTION GENERAL</v>
          </cell>
          <cell r="S497" t="str">
            <v>C-510-1000-1</v>
          </cell>
          <cell r="T497" t="str">
            <v>CAPACITACION, DIVULGACION Y ASISTENCIA TECNICA EN CONTABILIDAD PUBLICA</v>
          </cell>
          <cell r="U497" t="str">
            <v>11,888,850.00</v>
          </cell>
          <cell r="V497" t="str">
            <v>0.00</v>
          </cell>
          <cell r="W497" t="str">
            <v>11,888,850.00</v>
          </cell>
          <cell r="X497" t="str">
            <v>0.00</v>
          </cell>
          <cell r="Y497" t="str">
            <v>Nación</v>
          </cell>
          <cell r="Z497" t="str">
            <v>CSF</v>
          </cell>
          <cell r="AA497" t="str">
            <v>RECURSOS CORRIENTES</v>
          </cell>
          <cell r="AB497" t="str">
            <v>Reembolso Caja Menor Capacitación 1er Reembolso mes de septiembre de 2016.</v>
          </cell>
          <cell r="AC497" t="str">
            <v>40816</v>
          </cell>
          <cell r="AD497" t="str">
            <v>36716</v>
          </cell>
          <cell r="AE497" t="str">
            <v>53116</v>
          </cell>
          <cell r="AF497" t="str">
            <v>171116</v>
          </cell>
          <cell r="AG497" t="str">
            <v>2016-09-12 00:00:00</v>
          </cell>
          <cell r="AH497" t="str">
            <v>167916</v>
          </cell>
          <cell r="AI497" t="str">
            <v>254787316</v>
          </cell>
          <cell r="AJ497">
            <v>0</v>
          </cell>
          <cell r="AK497" t="str">
            <v>2016-09-12 00:00:00</v>
          </cell>
          <cell r="AL497" t="str">
            <v>ACTO ADMINISTRATIVO</v>
          </cell>
          <cell r="AM497" t="str">
            <v>20161400013773</v>
          </cell>
          <cell r="AN497" t="str">
            <v>Reembolso CM de Capacitación para el mes de septiembre de 2016</v>
          </cell>
        </row>
        <row r="498">
          <cell r="A498">
            <v>168016</v>
          </cell>
          <cell r="B498" t="str">
            <v>2016-09-13 00:00:00</v>
          </cell>
          <cell r="C498" t="str">
            <v>2016-09-13 09:03:44</v>
          </cell>
          <cell r="D498" t="str">
            <v>ConOrdendePago</v>
          </cell>
          <cell r="E498" t="str">
            <v>220273,01</v>
          </cell>
          <cell r="F498" t="str">
            <v>0.00</v>
          </cell>
          <cell r="G498" t="str">
            <v>0.00</v>
          </cell>
          <cell r="H498" t="str">
            <v>000</v>
          </cell>
          <cell r="I498" t="str">
            <v>NIT</v>
          </cell>
          <cell r="J498" t="str">
            <v>800153993</v>
          </cell>
          <cell r="K498" t="str">
            <v>COMUNICACION CELULAR S A COMCEL S A</v>
          </cell>
          <cell r="L498" t="str">
            <v>Abono en cuenta</v>
          </cell>
          <cell r="M498" t="str">
            <v>Corriente</v>
          </cell>
          <cell r="N498" t="str">
            <v>0060136017</v>
          </cell>
          <cell r="O498" t="str">
            <v>Activa</v>
          </cell>
          <cell r="P498" t="str">
            <v>860051135</v>
          </cell>
          <cell r="Q498" t="str">
            <v>CITIBANK COLOMBIA</v>
          </cell>
          <cell r="R498" t="str">
            <v>CGN- GESTION GENERAL</v>
          </cell>
          <cell r="S498" t="str">
            <v>A-2-0-4-8-5</v>
          </cell>
          <cell r="T498" t="str">
            <v>TELEFONIA MOVIL CELULAR</v>
          </cell>
          <cell r="U498" t="str">
            <v>220,273.01</v>
          </cell>
          <cell r="V498" t="str">
            <v>0.00</v>
          </cell>
          <cell r="W498" t="str">
            <v>220,273.01</v>
          </cell>
          <cell r="X498" t="str">
            <v>0.00</v>
          </cell>
          <cell r="Y498" t="str">
            <v>Nación</v>
          </cell>
          <cell r="Z498" t="str">
            <v>CSF</v>
          </cell>
          <cell r="AA498" t="str">
            <v>RECURSOS CORRIENTES</v>
          </cell>
          <cell r="AB498" t="str">
            <v>Servicio de celular del despacho del 2 al 1 de septiembre 2016</v>
          </cell>
          <cell r="AC498" t="str">
            <v>5316</v>
          </cell>
          <cell r="AD498" t="str">
            <v>5116</v>
          </cell>
          <cell r="AE498" t="str">
            <v>53316</v>
          </cell>
          <cell r="AF498" t="str">
            <v>171216</v>
          </cell>
          <cell r="AG498" t="str">
            <v>2016-09-13 00:00:00</v>
          </cell>
          <cell r="AH498" t="str">
            <v>168016</v>
          </cell>
          <cell r="AI498" t="str">
            <v>255528216, 256926216</v>
          </cell>
          <cell r="AJ498">
            <v>0</v>
          </cell>
          <cell r="AK498" t="str">
            <v>2016-09-12 00:00:00</v>
          </cell>
          <cell r="AL498" t="str">
            <v>FACTURA</v>
          </cell>
          <cell r="AM498" t="str">
            <v>D4675933074</v>
          </cell>
          <cell r="AN498" t="str">
            <v>Servicio de celular del despacho durante el 2 de agosto y el 1 de septiembre de 2016</v>
          </cell>
        </row>
        <row r="499">
          <cell r="A499">
            <v>168116</v>
          </cell>
          <cell r="B499" t="str">
            <v>2016-09-13 00:00:00</v>
          </cell>
          <cell r="C499" t="str">
            <v>2016-09-13 09:23:32</v>
          </cell>
          <cell r="D499" t="str">
            <v>ConOrdendePago</v>
          </cell>
          <cell r="E499">
            <v>6552180</v>
          </cell>
          <cell r="F499" t="str">
            <v>0.00</v>
          </cell>
          <cell r="G499" t="str">
            <v>0.00</v>
          </cell>
          <cell r="H499" t="str">
            <v>000</v>
          </cell>
          <cell r="I499" t="str">
            <v>NIT</v>
          </cell>
          <cell r="J499" t="str">
            <v>899999143</v>
          </cell>
          <cell r="K499" t="str">
            <v>SERVICIO AEREO A TERRITORIOS NACIONALES S.A.</v>
          </cell>
          <cell r="L499" t="str">
            <v>Abono en cuenta</v>
          </cell>
          <cell r="M499" t="str">
            <v>Ahorro</v>
          </cell>
          <cell r="N499" t="str">
            <v>165306655</v>
          </cell>
          <cell r="O499" t="str">
            <v>Activa</v>
          </cell>
          <cell r="P499" t="str">
            <v>860002964</v>
          </cell>
          <cell r="Q499" t="str">
            <v>BANCO DE BOGOTA S. A.</v>
          </cell>
          <cell r="R499" t="str">
            <v>CGN- GESTION GENERAL</v>
          </cell>
          <cell r="S499" t="str">
            <v>C-510-1000-1</v>
          </cell>
          <cell r="T499" t="str">
            <v>CAPACITACION, DIVULGACION Y ASISTENCIA TECNICA EN CONTABILIDAD PUBLICA</v>
          </cell>
          <cell r="U499" t="str">
            <v>6,683,660.00</v>
          </cell>
          <cell r="V499" t="str">
            <v>-131,480.00</v>
          </cell>
          <cell r="W499" t="str">
            <v>6,552,180.00</v>
          </cell>
          <cell r="X499" t="str">
            <v>0.00</v>
          </cell>
          <cell r="Y499" t="str">
            <v>Nación</v>
          </cell>
          <cell r="Z499" t="str">
            <v>CSF</v>
          </cell>
          <cell r="AA499" t="str">
            <v>RECURSOS CORRIENTES</v>
          </cell>
          <cell r="AB499" t="str">
            <v>Pago suministro de tiquetes aéreos con destinos nacionales e internacionales del mes de agosto 2016</v>
          </cell>
          <cell r="AC499" t="str">
            <v>28416</v>
          </cell>
          <cell r="AD499" t="str">
            <v>26216</v>
          </cell>
          <cell r="AE499" t="str">
            <v>28416</v>
          </cell>
          <cell r="AF499" t="str">
            <v>171416</v>
          </cell>
          <cell r="AG499" t="str">
            <v>2016-09-13 00:00:00</v>
          </cell>
          <cell r="AH499" t="str">
            <v>168116</v>
          </cell>
          <cell r="AI499" t="str">
            <v>256298316</v>
          </cell>
          <cell r="AJ499" t="str">
            <v>6016</v>
          </cell>
          <cell r="AK499" t="str">
            <v>2016-04-08 00:00:00</v>
          </cell>
          <cell r="AL499" t="str">
            <v>CONTRATO DE COMPRA VENTA Y SUMINISTROS</v>
          </cell>
          <cell r="AM499" t="str">
            <v>C-161/16 y CCE-7700</v>
          </cell>
          <cell r="AN499" t="str">
            <v>Suministro de tiquetes aéreos con destinos nacionales e internacionales para los funcionarios de la CGN</v>
          </cell>
        </row>
        <row r="500">
          <cell r="A500">
            <v>168216</v>
          </cell>
          <cell r="B500" t="str">
            <v>2016-09-13 00:00:00</v>
          </cell>
          <cell r="C500" t="str">
            <v>2016-09-13 11:31:27</v>
          </cell>
          <cell r="D500" t="str">
            <v>ConOrdendePago</v>
          </cell>
          <cell r="E500">
            <v>8474640</v>
          </cell>
          <cell r="F500" t="str">
            <v>0.00</v>
          </cell>
          <cell r="G500" t="str">
            <v>0.00</v>
          </cell>
          <cell r="H500" t="str">
            <v>000</v>
          </cell>
          <cell r="I500" t="str">
            <v>NIT</v>
          </cell>
          <cell r="J500" t="str">
            <v>830037248</v>
          </cell>
          <cell r="K500" t="str">
            <v>CODENSA S.A ESP</v>
          </cell>
          <cell r="L500" t="str">
            <v>Abono en cuenta</v>
          </cell>
          <cell r="M500" t="str">
            <v>Ahorro</v>
          </cell>
          <cell r="N500" t="str">
            <v>90060000410</v>
          </cell>
          <cell r="O500" t="str">
            <v>Activa</v>
          </cell>
          <cell r="P500" t="str">
            <v>860050750</v>
          </cell>
          <cell r="Q500" t="str">
            <v>BANCO GNB SUDAMERIS S A</v>
          </cell>
          <cell r="R500" t="str">
            <v>CGN- GESTION GENERAL</v>
          </cell>
          <cell r="S500" t="str">
            <v>A-2-0-4-8-2</v>
          </cell>
          <cell r="T500" t="str">
            <v>ENERGIA</v>
          </cell>
          <cell r="U500" t="str">
            <v>8,474,640.00</v>
          </cell>
          <cell r="V500" t="str">
            <v>0.00</v>
          </cell>
          <cell r="W500" t="str">
            <v>8,474,640.00</v>
          </cell>
          <cell r="X500" t="str">
            <v>0.00</v>
          </cell>
          <cell r="Y500" t="str">
            <v>Nación</v>
          </cell>
          <cell r="Z500" t="str">
            <v>CSF</v>
          </cell>
          <cell r="AA500" t="str">
            <v>RECURSOS CORRIENTES</v>
          </cell>
          <cell r="AB500" t="str">
            <v>Pago de energía Codensa, servicio prestado en periodo correspondiente de agosto 05 a septiembre 06 de 2016.</v>
          </cell>
          <cell r="AC500" t="str">
            <v>5316</v>
          </cell>
          <cell r="AD500" t="str">
            <v>5116</v>
          </cell>
          <cell r="AE500" t="str">
            <v>53216</v>
          </cell>
          <cell r="AF500" t="str">
            <v>171516</v>
          </cell>
          <cell r="AG500" t="str">
            <v>2016-09-13 00:00:00</v>
          </cell>
          <cell r="AH500" t="str">
            <v>168216</v>
          </cell>
          <cell r="AI500" t="str">
            <v>255220216</v>
          </cell>
          <cell r="AJ500">
            <v>0</v>
          </cell>
          <cell r="AK500" t="str">
            <v>2016-09-12 00:00:00</v>
          </cell>
          <cell r="AL500" t="str">
            <v>FACTURA</v>
          </cell>
          <cell r="AM500" t="str">
            <v>Varias</v>
          </cell>
          <cell r="AN500" t="str">
            <v>Servicio de energía durante el 5 de agosto y el 6 de septiembre de 2016</v>
          </cell>
        </row>
        <row r="501">
          <cell r="A501">
            <v>168416</v>
          </cell>
          <cell r="B501" t="str">
            <v>2016-09-14 00:00:00</v>
          </cell>
          <cell r="C501" t="str">
            <v>2016-09-14 11:43:27</v>
          </cell>
          <cell r="D501" t="str">
            <v>ConOrdendePago</v>
          </cell>
          <cell r="E501" t="str">
            <v>14053521,07</v>
          </cell>
          <cell r="F501" t="str">
            <v>0.00</v>
          </cell>
          <cell r="G501" t="str">
            <v>0.00</v>
          </cell>
          <cell r="H501" t="str">
            <v>000</v>
          </cell>
          <cell r="I501" t="str">
            <v>NIT</v>
          </cell>
          <cell r="J501" t="str">
            <v>900787587</v>
          </cell>
          <cell r="K501" t="str">
            <v>UNION TEMPORAL ELITE</v>
          </cell>
          <cell r="L501" t="str">
            <v>Abono en cuenta</v>
          </cell>
          <cell r="M501" t="str">
            <v>Corriente</v>
          </cell>
          <cell r="N501" t="str">
            <v>110087000329</v>
          </cell>
          <cell r="O501" t="str">
            <v>Activa</v>
          </cell>
          <cell r="P501" t="str">
            <v>860007738</v>
          </cell>
          <cell r="Q501" t="str">
            <v>BANCO POPULAR S. A.</v>
          </cell>
          <cell r="R501" t="str">
            <v>CGN- GESTION GENERAL</v>
          </cell>
          <cell r="S501" t="str">
            <v>A-2-0-4-5-8</v>
          </cell>
          <cell r="T501" t="str">
            <v>SERVICIO DE ASEO</v>
          </cell>
          <cell r="U501" t="str">
            <v>11,242,816.86</v>
          </cell>
          <cell r="V501" t="str">
            <v>0.00</v>
          </cell>
          <cell r="W501" t="str">
            <v>11,242,816.86</v>
          </cell>
          <cell r="X501" t="str">
            <v>0.00</v>
          </cell>
          <cell r="Y501" t="str">
            <v>Nación</v>
          </cell>
          <cell r="Z501" t="str">
            <v>CSF</v>
          </cell>
          <cell r="AA501" t="str">
            <v>RECURSOS CORRIENTES</v>
          </cell>
          <cell r="AB501" t="str">
            <v>Cancelación Servicio de aseo y cafetería del 01 al 31 de Agosto de 2016, para la CGN.</v>
          </cell>
          <cell r="AC501" t="str">
            <v>316</v>
          </cell>
          <cell r="AD501" t="str">
            <v>316</v>
          </cell>
          <cell r="AE501" t="str">
            <v>316</v>
          </cell>
          <cell r="AF501" t="str">
            <v>171716</v>
          </cell>
          <cell r="AG501" t="str">
            <v>2016-09-14 00:00:00</v>
          </cell>
          <cell r="AH501" t="str">
            <v>168416</v>
          </cell>
          <cell r="AI501" t="str">
            <v>258024816</v>
          </cell>
          <cell r="AJ501">
            <v>0</v>
          </cell>
          <cell r="AK501" t="str">
            <v>2016-01-04 00:00:00</v>
          </cell>
          <cell r="AL501" t="str">
            <v>CONTRATO DE PRESTACION DE SERVICIOS</v>
          </cell>
          <cell r="AM501" t="str">
            <v>C-194/15</v>
          </cell>
          <cell r="AN501" t="str">
            <v>Servicio de Aseo y Cafetería para la CGN durante el periodo comprendido entre el 01 de enero y el 15 de octubre de 2016</v>
          </cell>
        </row>
        <row r="502">
          <cell r="A502">
            <v>168416</v>
          </cell>
          <cell r="B502" t="str">
            <v>2016-09-14 00:00:00</v>
          </cell>
          <cell r="C502" t="str">
            <v>2016-09-14 11:43:27</v>
          </cell>
          <cell r="D502" t="str">
            <v>ConOrdendePago</v>
          </cell>
          <cell r="E502" t="str">
            <v>14053521,07</v>
          </cell>
          <cell r="F502" t="str">
            <v>0.00</v>
          </cell>
          <cell r="G502" t="str">
            <v>0.00</v>
          </cell>
          <cell r="H502" t="str">
            <v>000</v>
          </cell>
          <cell r="I502" t="str">
            <v>NIT</v>
          </cell>
          <cell r="J502" t="str">
            <v>900787587</v>
          </cell>
          <cell r="K502" t="str">
            <v>UNION TEMPORAL ELITE</v>
          </cell>
          <cell r="L502" t="str">
            <v>Abono en cuenta</v>
          </cell>
          <cell r="M502" t="str">
            <v>Corriente</v>
          </cell>
          <cell r="N502" t="str">
            <v>110087000329</v>
          </cell>
          <cell r="O502" t="str">
            <v>Activa</v>
          </cell>
          <cell r="P502" t="str">
            <v>860007738</v>
          </cell>
          <cell r="Q502" t="str">
            <v>BANCO POPULAR S. A.</v>
          </cell>
          <cell r="R502" t="str">
            <v>CGN- GESTION GENERAL</v>
          </cell>
          <cell r="S502" t="str">
            <v>A-2-0-4-5-9</v>
          </cell>
          <cell r="T502" t="str">
            <v>SERVICIO DE CAFETERIA Y RESTAURANTE</v>
          </cell>
          <cell r="U502" t="str">
            <v>2,810,704.21</v>
          </cell>
          <cell r="V502" t="str">
            <v>0.00</v>
          </cell>
          <cell r="W502" t="str">
            <v>2,810,704.21</v>
          </cell>
          <cell r="X502" t="str">
            <v>0.00</v>
          </cell>
          <cell r="Y502" t="str">
            <v>Nación</v>
          </cell>
          <cell r="Z502" t="str">
            <v>CSF</v>
          </cell>
          <cell r="AA502" t="str">
            <v>RECURSOS CORRIENTES</v>
          </cell>
          <cell r="AB502" t="str">
            <v>Cancelación Servicio de aseo y cafetería del 01 al 31 de Agosto de 2016, para la CGN.</v>
          </cell>
          <cell r="AC502" t="str">
            <v>316</v>
          </cell>
          <cell r="AD502" t="str">
            <v>316</v>
          </cell>
          <cell r="AE502" t="str">
            <v>316</v>
          </cell>
          <cell r="AF502" t="str">
            <v>171716</v>
          </cell>
          <cell r="AG502" t="str">
            <v>2016-09-14 00:00:00</v>
          </cell>
          <cell r="AH502" t="str">
            <v>168416</v>
          </cell>
          <cell r="AI502" t="str">
            <v>258024816</v>
          </cell>
          <cell r="AJ502">
            <v>0</v>
          </cell>
          <cell r="AK502" t="str">
            <v>2016-01-04 00:00:00</v>
          </cell>
          <cell r="AL502" t="str">
            <v>CONTRATO DE PRESTACION DE SERVICIOS</v>
          </cell>
          <cell r="AM502" t="str">
            <v>C-194/15</v>
          </cell>
          <cell r="AN502" t="str">
            <v>Servicio de Aseo y Cafetería para la CGN durante el periodo comprendido entre el 01 de enero y el 15 de octubre de 2016</v>
          </cell>
        </row>
        <row r="503">
          <cell r="A503">
            <v>168516</v>
          </cell>
          <cell r="B503" t="str">
            <v>2016-09-14 00:00:00</v>
          </cell>
          <cell r="C503" t="str">
            <v>2016-09-14 11:59:13</v>
          </cell>
          <cell r="D503" t="str">
            <v>ConOrdendePago</v>
          </cell>
          <cell r="E503">
            <v>9050903</v>
          </cell>
          <cell r="F503" t="str">
            <v>51,491.00</v>
          </cell>
          <cell r="G503" t="str">
            <v>0.00</v>
          </cell>
          <cell r="H503" t="str">
            <v>000</v>
          </cell>
          <cell r="I503" t="str">
            <v>NIT</v>
          </cell>
          <cell r="J503" t="str">
            <v>800217949</v>
          </cell>
          <cell r="K503" t="str">
            <v>COMPAÑIA DE VIGILANCIA PRIVADA SERSECOL LTDA</v>
          </cell>
          <cell r="L503" t="str">
            <v>Abono en cuenta</v>
          </cell>
          <cell r="M503" t="str">
            <v>Corriente</v>
          </cell>
          <cell r="N503" t="str">
            <v>251056727</v>
          </cell>
          <cell r="O503" t="str">
            <v>Activa</v>
          </cell>
          <cell r="P503" t="str">
            <v>890300279</v>
          </cell>
          <cell r="Q503" t="str">
            <v>BANCO DE OCCIDENTE</v>
          </cell>
          <cell r="R503" t="str">
            <v>CGN- GESTION GENERAL</v>
          </cell>
          <cell r="S503" t="str">
            <v>A-2-0-4-5-10</v>
          </cell>
          <cell r="T503" t="str">
            <v>SERVICIO DE SEGURIDAD Y VIGILANCIA</v>
          </cell>
          <cell r="U503" t="str">
            <v>9,050,903.00</v>
          </cell>
          <cell r="V503" t="str">
            <v>0.00</v>
          </cell>
          <cell r="W503" t="str">
            <v>9,050,903.00</v>
          </cell>
          <cell r="X503" t="str">
            <v>0.00</v>
          </cell>
          <cell r="Y503" t="str">
            <v>Nación</v>
          </cell>
          <cell r="Z503" t="str">
            <v>CSF</v>
          </cell>
          <cell r="AA503" t="str">
            <v>RECURSOS CORRIENTES</v>
          </cell>
          <cell r="AB503" t="str">
            <v>Cancelación Servicio de vigilancia y seguridad mes Agosto de 2016, para la CGN.</v>
          </cell>
          <cell r="AC503" t="str">
            <v>23316</v>
          </cell>
          <cell r="AD503" t="str">
            <v>21716</v>
          </cell>
          <cell r="AE503" t="str">
            <v>27116</v>
          </cell>
          <cell r="AF503" t="str">
            <v>171816</v>
          </cell>
          <cell r="AG503" t="str">
            <v>2016-09-14 00:00:00</v>
          </cell>
          <cell r="AH503" t="str">
            <v>168516</v>
          </cell>
          <cell r="AI503" t="str">
            <v>256646616</v>
          </cell>
          <cell r="AJ503">
            <v>0</v>
          </cell>
          <cell r="AK503" t="str">
            <v>2016-03-30 00:00:00</v>
          </cell>
          <cell r="AL503" t="str">
            <v>CONTRATO DE PRESTACION DE SERVICIOS</v>
          </cell>
          <cell r="AM503" t="str">
            <v>C-156/16</v>
          </cell>
          <cell r="AN503" t="str">
            <v>Prestar servicio de vigilancia para la CGN durante el periodo comprendido entre el 01 de abril y el 30 de septiembre de 2016</v>
          </cell>
        </row>
        <row r="504">
          <cell r="A504">
            <v>168616</v>
          </cell>
          <cell r="B504" t="str">
            <v>2016-09-14 00:00:00</v>
          </cell>
          <cell r="C504" t="str">
            <v>2016-09-14 12:55:32</v>
          </cell>
          <cell r="D504" t="str">
            <v>ConOrdendePago</v>
          </cell>
          <cell r="E504">
            <v>18824749</v>
          </cell>
          <cell r="F504" t="str">
            <v>5,471,147.00</v>
          </cell>
          <cell r="G504" t="str">
            <v>0.00</v>
          </cell>
          <cell r="H504" t="str">
            <v>000</v>
          </cell>
          <cell r="I504" t="str">
            <v>NIT</v>
          </cell>
          <cell r="J504" t="str">
            <v>830025406</v>
          </cell>
          <cell r="K504" t="str">
            <v>UAE CONTADURIA GENERAL NACION</v>
          </cell>
          <cell r="L504" t="str">
            <v>Abono en cuenta</v>
          </cell>
          <cell r="M504" t="str">
            <v>Corriente</v>
          </cell>
          <cell r="N504" t="str">
            <v>000769999574</v>
          </cell>
          <cell r="O504" t="str">
            <v>Activa</v>
          </cell>
          <cell r="P504" t="str">
            <v>860034313</v>
          </cell>
          <cell r="Q504" t="str">
            <v>BANCO DAVIVIENDA S.A.</v>
          </cell>
          <cell r="R504" t="str">
            <v>CGN- GESTION GENERAL</v>
          </cell>
          <cell r="S504" t="str">
            <v>A-1-0-1-1-2</v>
          </cell>
          <cell r="T504" t="str">
            <v>SUELDOS DE VACACIONES</v>
          </cell>
          <cell r="U504" t="str">
            <v>10,387,476.00</v>
          </cell>
          <cell r="V504" t="str">
            <v>0.00</v>
          </cell>
          <cell r="W504" t="str">
            <v>10,387,476.00</v>
          </cell>
          <cell r="X504" t="str">
            <v>0.00</v>
          </cell>
          <cell r="Y504" t="str">
            <v>Nación</v>
          </cell>
          <cell r="Z504" t="str">
            <v>CSF</v>
          </cell>
          <cell r="AA504" t="str">
            <v>RECURSOS CORRIENTES</v>
          </cell>
          <cell r="AB504" t="str">
            <v>Pago nomina de vacaciones a servidores de la planta de la CGN 2q septiembre 2016</v>
          </cell>
          <cell r="AC504" t="str">
            <v>40916</v>
          </cell>
          <cell r="AD504" t="str">
            <v>36916</v>
          </cell>
          <cell r="AE504" t="str">
            <v>53616</v>
          </cell>
          <cell r="AF504" t="str">
            <v>171916</v>
          </cell>
          <cell r="AG504" t="str">
            <v>2016-09-14 00:00:00</v>
          </cell>
          <cell r="AH504" t="str">
            <v>168616</v>
          </cell>
          <cell r="AI504" t="str">
            <v>256639716</v>
          </cell>
          <cell r="AJ504">
            <v>0</v>
          </cell>
          <cell r="AK504" t="str">
            <v>2016-09-13 00:00:00</v>
          </cell>
          <cell r="AL504" t="str">
            <v>RESOLUCION</v>
          </cell>
          <cell r="AM504" t="str">
            <v>Res No. 526/16</v>
          </cell>
          <cell r="AN504" t="str">
            <v>Vacaciones 2Q septiembre 2016</v>
          </cell>
        </row>
        <row r="505">
          <cell r="A505">
            <v>168616</v>
          </cell>
          <cell r="B505" t="str">
            <v>2016-09-14 00:00:00</v>
          </cell>
          <cell r="C505" t="str">
            <v>2016-09-14 12:55:32</v>
          </cell>
          <cell r="D505" t="str">
            <v>ConOrdendePago</v>
          </cell>
          <cell r="E505">
            <v>18824749</v>
          </cell>
          <cell r="F505" t="str">
            <v>5,471,147.00</v>
          </cell>
          <cell r="G505" t="str">
            <v>0.00</v>
          </cell>
          <cell r="H505" t="str">
            <v>000</v>
          </cell>
          <cell r="I505" t="str">
            <v>NIT</v>
          </cell>
          <cell r="J505" t="str">
            <v>830025406</v>
          </cell>
          <cell r="K505" t="str">
            <v>UAE CONTADURIA GENERAL NACION</v>
          </cell>
          <cell r="L505" t="str">
            <v>Abono en cuenta</v>
          </cell>
          <cell r="M505" t="str">
            <v>Corriente</v>
          </cell>
          <cell r="N505" t="str">
            <v>000769999574</v>
          </cell>
          <cell r="O505" t="str">
            <v>Activa</v>
          </cell>
          <cell r="P505" t="str">
            <v>860034313</v>
          </cell>
          <cell r="Q505" t="str">
            <v>BANCO DAVIVIENDA S.A.</v>
          </cell>
          <cell r="R505" t="str">
            <v>CGN- GESTION GENERAL</v>
          </cell>
          <cell r="S505" t="str">
            <v>A-1-0-1-5-15</v>
          </cell>
          <cell r="T505" t="str">
            <v>PRIMA DE VACACIONES</v>
          </cell>
          <cell r="U505" t="str">
            <v>7,691,030.00</v>
          </cell>
          <cell r="V505" t="str">
            <v>0.00</v>
          </cell>
          <cell r="W505" t="str">
            <v>7,691,030.00</v>
          </cell>
          <cell r="X505" t="str">
            <v>0.00</v>
          </cell>
          <cell r="Y505" t="str">
            <v>Nación</v>
          </cell>
          <cell r="Z505" t="str">
            <v>CSF</v>
          </cell>
          <cell r="AA505" t="str">
            <v>RECURSOS CORRIENTES</v>
          </cell>
          <cell r="AB505" t="str">
            <v>Pago nomina de vacaciones a servidores de la planta de la CGN 2q septiembre 2016</v>
          </cell>
          <cell r="AC505" t="str">
            <v>40916</v>
          </cell>
          <cell r="AD505" t="str">
            <v>36916</v>
          </cell>
          <cell r="AE505" t="str">
            <v>53616</v>
          </cell>
          <cell r="AF505" t="str">
            <v>171916</v>
          </cell>
          <cell r="AG505" t="str">
            <v>2016-09-14 00:00:00</v>
          </cell>
          <cell r="AH505" t="str">
            <v>168616</v>
          </cell>
          <cell r="AI505" t="str">
            <v>256639716</v>
          </cell>
          <cell r="AJ505">
            <v>0</v>
          </cell>
          <cell r="AK505" t="str">
            <v>2016-09-13 00:00:00</v>
          </cell>
          <cell r="AL505" t="str">
            <v>RESOLUCION</v>
          </cell>
          <cell r="AM505" t="str">
            <v>Res No. 526/16</v>
          </cell>
          <cell r="AN505" t="str">
            <v>Vacaciones 2Q septiembre 2016</v>
          </cell>
        </row>
        <row r="506">
          <cell r="A506">
            <v>168616</v>
          </cell>
          <cell r="B506" t="str">
            <v>2016-09-14 00:00:00</v>
          </cell>
          <cell r="C506" t="str">
            <v>2016-09-14 12:55:32</v>
          </cell>
          <cell r="D506" t="str">
            <v>ConOrdendePago</v>
          </cell>
          <cell r="E506">
            <v>18824749</v>
          </cell>
          <cell r="F506" t="str">
            <v>5,471,147.00</v>
          </cell>
          <cell r="G506" t="str">
            <v>0.00</v>
          </cell>
          <cell r="H506" t="str">
            <v>000</v>
          </cell>
          <cell r="I506" t="str">
            <v>NIT</v>
          </cell>
          <cell r="J506" t="str">
            <v>830025406</v>
          </cell>
          <cell r="K506" t="str">
            <v>UAE CONTADURIA GENERAL NACION</v>
          </cell>
          <cell r="L506" t="str">
            <v>Abono en cuenta</v>
          </cell>
          <cell r="M506" t="str">
            <v>Corriente</v>
          </cell>
          <cell r="N506" t="str">
            <v>000769999574</v>
          </cell>
          <cell r="O506" t="str">
            <v>Activa</v>
          </cell>
          <cell r="P506" t="str">
            <v>860034313</v>
          </cell>
          <cell r="Q506" t="str">
            <v>BANCO DAVIVIENDA S.A.</v>
          </cell>
          <cell r="R506" t="str">
            <v>CGN- GESTION GENERAL</v>
          </cell>
          <cell r="S506" t="str">
            <v>A-1-0-1-5-5</v>
          </cell>
          <cell r="T506" t="str">
            <v>BONIFICACION ESPECIAL DE RECREACION</v>
          </cell>
          <cell r="U506" t="str">
            <v>746,243.00</v>
          </cell>
          <cell r="V506" t="str">
            <v>0.00</v>
          </cell>
          <cell r="W506" t="str">
            <v>746,243.00</v>
          </cell>
          <cell r="X506" t="str">
            <v>0.00</v>
          </cell>
          <cell r="Y506" t="str">
            <v>Nación</v>
          </cell>
          <cell r="Z506" t="str">
            <v>CSF</v>
          </cell>
          <cell r="AA506" t="str">
            <v>RECURSOS CORRIENTES</v>
          </cell>
          <cell r="AB506" t="str">
            <v>Pago nomina de vacaciones a servidores de la planta de la CGN 2q septiembre 2016</v>
          </cell>
          <cell r="AC506" t="str">
            <v>40916</v>
          </cell>
          <cell r="AD506" t="str">
            <v>36916</v>
          </cell>
          <cell r="AE506" t="str">
            <v>53616</v>
          </cell>
          <cell r="AF506" t="str">
            <v>171916</v>
          </cell>
          <cell r="AG506" t="str">
            <v>2016-09-14 00:00:00</v>
          </cell>
          <cell r="AH506" t="str">
            <v>168616</v>
          </cell>
          <cell r="AI506" t="str">
            <v>256639716</v>
          </cell>
          <cell r="AJ506">
            <v>0</v>
          </cell>
          <cell r="AK506" t="str">
            <v>2016-09-13 00:00:00</v>
          </cell>
          <cell r="AL506" t="str">
            <v>RESOLUCION</v>
          </cell>
          <cell r="AM506" t="str">
            <v>Res No. 526/16</v>
          </cell>
          <cell r="AN506" t="str">
            <v>Vacaciones 2Q septiembre 2016</v>
          </cell>
        </row>
        <row r="507">
          <cell r="A507">
            <v>168716</v>
          </cell>
          <cell r="B507" t="str">
            <v>2016-09-14 00:00:00</v>
          </cell>
          <cell r="C507" t="str">
            <v>2016-09-14 15:47:54</v>
          </cell>
          <cell r="D507" t="str">
            <v>ConOrdendePago</v>
          </cell>
          <cell r="E507">
            <v>1311645</v>
          </cell>
          <cell r="F507" t="str">
            <v>0.00</v>
          </cell>
          <cell r="G507" t="str">
            <v>0.00</v>
          </cell>
          <cell r="H507" t="str">
            <v>000</v>
          </cell>
          <cell r="I507" t="str">
            <v>NIT</v>
          </cell>
          <cell r="J507" t="str">
            <v>900092385</v>
          </cell>
          <cell r="K507" t="str">
            <v>UNE EPM TELECOMUNICACIONES S.A.</v>
          </cell>
          <cell r="L507" t="str">
            <v>Abono en cuenta</v>
          </cell>
          <cell r="M507" t="str">
            <v>Ahorro</v>
          </cell>
          <cell r="N507" t="str">
            <v>379038235</v>
          </cell>
          <cell r="O507" t="str">
            <v>Activa</v>
          </cell>
          <cell r="P507" t="str">
            <v>860002964</v>
          </cell>
          <cell r="Q507" t="str">
            <v>BANCO DE BOGOTA S. A.</v>
          </cell>
          <cell r="R507" t="str">
            <v>CGN- GESTION GENERAL</v>
          </cell>
          <cell r="S507" t="str">
            <v>A-2-0-4-8-6</v>
          </cell>
          <cell r="T507" t="str">
            <v>TELEFONO,FAX Y OTROS</v>
          </cell>
          <cell r="U507" t="str">
            <v>1,311,645.00</v>
          </cell>
          <cell r="V507" t="str">
            <v>0.00</v>
          </cell>
          <cell r="W507" t="str">
            <v>1,311,645.00</v>
          </cell>
          <cell r="X507" t="str">
            <v>0.00</v>
          </cell>
          <cell r="Y507" t="str">
            <v>Nación</v>
          </cell>
          <cell r="Z507" t="str">
            <v>CSF</v>
          </cell>
          <cell r="AA507" t="str">
            <v>RECURSOS CORRIENTES</v>
          </cell>
          <cell r="AB507" t="str">
            <v>Cancelación Servicio llamadas larga distancia nacional e internacional mes Agosto de 2016, para la CGN.</v>
          </cell>
          <cell r="AC507" t="str">
            <v>5316</v>
          </cell>
          <cell r="AD507" t="str">
            <v>5116</v>
          </cell>
          <cell r="AE507" t="str">
            <v>53516</v>
          </cell>
          <cell r="AF507" t="str">
            <v>172016</v>
          </cell>
          <cell r="AG507" t="str">
            <v>2016-09-14 00:00:00</v>
          </cell>
          <cell r="AH507" t="str">
            <v>168716</v>
          </cell>
          <cell r="AI507" t="str">
            <v>256829616</v>
          </cell>
          <cell r="AJ507">
            <v>0</v>
          </cell>
          <cell r="AK507" t="str">
            <v>2016-09-13 00:00:00</v>
          </cell>
          <cell r="AL507" t="str">
            <v>FACTURA</v>
          </cell>
          <cell r="AM507" t="str">
            <v>5008609989-62</v>
          </cell>
          <cell r="AN507" t="str">
            <v>Llamadas nales e internales para la CGN durante el mes de agosto 2016</v>
          </cell>
        </row>
        <row r="508">
          <cell r="A508">
            <v>168816</v>
          </cell>
          <cell r="B508" t="str">
            <v>2016-09-15 00:00:00</v>
          </cell>
          <cell r="C508" t="str">
            <v>2016-09-15 08:37:45</v>
          </cell>
          <cell r="D508" t="str">
            <v>ConOrdendePago</v>
          </cell>
          <cell r="E508">
            <v>3500000</v>
          </cell>
          <cell r="F508" t="str">
            <v>1,125,536.00</v>
          </cell>
          <cell r="G508" t="str">
            <v>0.00</v>
          </cell>
          <cell r="H508" t="str">
            <v>000</v>
          </cell>
          <cell r="I508" t="str">
            <v>Cédula de Ciudadanía</v>
          </cell>
          <cell r="J508" t="str">
            <v>80456539</v>
          </cell>
          <cell r="K508" t="str">
            <v>RAMIREZ RAMIREZ VICTOR MELQUIADES</v>
          </cell>
          <cell r="L508" t="str">
            <v>Abono en cuenta</v>
          </cell>
          <cell r="M508" t="str">
            <v>Ahorro</v>
          </cell>
          <cell r="N508" t="str">
            <v>03192638461</v>
          </cell>
          <cell r="O508" t="str">
            <v>Activa</v>
          </cell>
          <cell r="P508" t="str">
            <v>890903938</v>
          </cell>
          <cell r="Q508" t="str">
            <v>BANCOLOMBIA S.A.</v>
          </cell>
          <cell r="R508" t="str">
            <v>CGN- GESTION GENERAL</v>
          </cell>
          <cell r="S508" t="str">
            <v>C-223-1000-2</v>
          </cell>
          <cell r="T508" t="str">
            <v>FORTALECIMIENTO DE LOS SISTEMAS DE INFORMACIÒN Y CONSOLIDACIÒN CONTABLE NACIONAL</v>
          </cell>
          <cell r="U508" t="str">
            <v>3,500,000.00</v>
          </cell>
          <cell r="V508" t="str">
            <v>0.00</v>
          </cell>
          <cell r="W508" t="str">
            <v>3,500,000.00</v>
          </cell>
          <cell r="X508" t="str">
            <v>0.00</v>
          </cell>
          <cell r="Y508" t="str">
            <v>Nación</v>
          </cell>
          <cell r="Z508" t="str">
            <v>CSF</v>
          </cell>
          <cell r="AA508" t="str">
            <v>RECURSOS CORRIENTES</v>
          </cell>
          <cell r="AB508" t="str">
            <v>Servicios prestados al GIT de Gestión y Evaluación, mes de julio de 2016.</v>
          </cell>
          <cell r="AC508" t="str">
            <v>15916</v>
          </cell>
          <cell r="AD508" t="str">
            <v>15416</v>
          </cell>
          <cell r="AE508" t="str">
            <v>16416</v>
          </cell>
          <cell r="AF508" t="str">
            <v>172116</v>
          </cell>
          <cell r="AG508" t="str">
            <v>2016-09-15 00:00:00</v>
          </cell>
          <cell r="AH508" t="str">
            <v>168816</v>
          </cell>
          <cell r="AI508" t="str">
            <v>257738716</v>
          </cell>
          <cell r="AJ508">
            <v>0</v>
          </cell>
          <cell r="AK508" t="str">
            <v>2016-01-28 00:00:00</v>
          </cell>
          <cell r="AL508" t="str">
            <v>CONTRATO DE PRESTACION DE SERVICIOS - PROFESIONALES</v>
          </cell>
          <cell r="AM508" t="str">
            <v>C-125/16</v>
          </cell>
          <cell r="AN508" t="str">
            <v>Prestar apoyo al GIT de Gestión y Evaluación</v>
          </cell>
        </row>
        <row r="509">
          <cell r="A509">
            <v>168916</v>
          </cell>
          <cell r="B509" t="str">
            <v>2016-09-16 00:00:00</v>
          </cell>
          <cell r="C509" t="str">
            <v>2016-09-16 10:53:52</v>
          </cell>
          <cell r="D509" t="str">
            <v>ConOrdendePago</v>
          </cell>
          <cell r="E509">
            <v>26882200</v>
          </cell>
          <cell r="F509" t="str">
            <v>223,864.00</v>
          </cell>
          <cell r="G509" t="str">
            <v>0.00</v>
          </cell>
          <cell r="H509" t="str">
            <v>000</v>
          </cell>
          <cell r="I509" t="str">
            <v>NIT</v>
          </cell>
          <cell r="J509" t="str">
            <v>860002534</v>
          </cell>
          <cell r="K509" t="str">
            <v>QBE SEGUROS S A</v>
          </cell>
          <cell r="L509" t="str">
            <v>Abono en cuenta</v>
          </cell>
          <cell r="M509" t="str">
            <v>Ahorro</v>
          </cell>
          <cell r="N509" t="str">
            <v>050029529</v>
          </cell>
          <cell r="O509" t="str">
            <v>Activa</v>
          </cell>
          <cell r="P509" t="str">
            <v>860002964</v>
          </cell>
          <cell r="Q509" t="str">
            <v>BANCO DE BOGOTA S. A.</v>
          </cell>
          <cell r="R509" t="str">
            <v>CGN- GESTION GENERAL</v>
          </cell>
          <cell r="S509" t="str">
            <v>A-2-0-4-9-13</v>
          </cell>
          <cell r="T509" t="str">
            <v>OTROS SEGUROS</v>
          </cell>
          <cell r="U509" t="str">
            <v>14,253,857.00</v>
          </cell>
          <cell r="V509" t="str">
            <v>0.00</v>
          </cell>
          <cell r="W509" t="str">
            <v>14,253,857.00</v>
          </cell>
          <cell r="X509" t="str">
            <v>0.00</v>
          </cell>
          <cell r="Y509" t="str">
            <v>Nación</v>
          </cell>
          <cell r="Z509" t="str">
            <v>CSF</v>
          </cell>
          <cell r="AA509" t="str">
            <v>RECURSOS CORRIENTES</v>
          </cell>
          <cell r="AB509" t="str">
            <v>Clausulado adicional al contrato de Seguros que amparen los intereses patrimoniales actuales y futuros, así como los bienes de propiedad de la CGN, desde el 26 de Agosto hasta el 30 de noviembre de 2016.</v>
          </cell>
          <cell r="AC509" t="str">
            <v>37416</v>
          </cell>
          <cell r="AD509" t="str">
            <v>33816</v>
          </cell>
          <cell r="AE509" t="str">
            <v>49716</v>
          </cell>
          <cell r="AF509" t="str">
            <v>172216</v>
          </cell>
          <cell r="AG509" t="str">
            <v>2016-09-16 00:00:00</v>
          </cell>
          <cell r="AH509" t="str">
            <v>168916</v>
          </cell>
          <cell r="AI509" t="str">
            <v>268561716</v>
          </cell>
          <cell r="AJ509">
            <v>0</v>
          </cell>
          <cell r="AK509" t="str">
            <v>2016-08-25 00:00:00</v>
          </cell>
          <cell r="AL509" t="str">
            <v>POLIZAS</v>
          </cell>
          <cell r="AM509" t="str">
            <v>Otro Si del C-197/15</v>
          </cell>
          <cell r="AN509" t="str">
            <v>Ampliación del amparo de las pólizas de la CGN según Otro Si del C-197/15 (Vigencia: 26 de Agosto de 2016, a las 00:00 horas; hasta el 30 de Noviembre de 2016 a las 24:00 horas)</v>
          </cell>
        </row>
        <row r="510">
          <cell r="A510">
            <v>168916</v>
          </cell>
          <cell r="B510" t="str">
            <v>2016-09-16 00:00:00</v>
          </cell>
          <cell r="C510" t="str">
            <v>2016-09-16 10:53:52</v>
          </cell>
          <cell r="D510" t="str">
            <v>ConOrdendePago</v>
          </cell>
          <cell r="E510">
            <v>26882200</v>
          </cell>
          <cell r="F510" t="str">
            <v>223,864.00</v>
          </cell>
          <cell r="G510" t="str">
            <v>0.00</v>
          </cell>
          <cell r="H510" t="str">
            <v>000</v>
          </cell>
          <cell r="I510" t="str">
            <v>NIT</v>
          </cell>
          <cell r="J510" t="str">
            <v>860002534</v>
          </cell>
          <cell r="K510" t="str">
            <v>QBE SEGUROS S A</v>
          </cell>
          <cell r="L510" t="str">
            <v>Abono en cuenta</v>
          </cell>
          <cell r="M510" t="str">
            <v>Ahorro</v>
          </cell>
          <cell r="N510" t="str">
            <v>050029529</v>
          </cell>
          <cell r="O510" t="str">
            <v>Activa</v>
          </cell>
          <cell r="P510" t="str">
            <v>860002964</v>
          </cell>
          <cell r="Q510" t="str">
            <v>BANCO DE BOGOTA S. A.</v>
          </cell>
          <cell r="R510" t="str">
            <v>CGN- GESTION GENERAL</v>
          </cell>
          <cell r="S510" t="str">
            <v>A-2-0-4-9-8</v>
          </cell>
          <cell r="T510" t="str">
            <v>SEGURO RESPONSABILIDAD CIVIL</v>
          </cell>
          <cell r="U510" t="str">
            <v>12,628,343.00</v>
          </cell>
          <cell r="V510" t="str">
            <v>0.00</v>
          </cell>
          <cell r="W510" t="str">
            <v>12,628,343.00</v>
          </cell>
          <cell r="X510" t="str">
            <v>0.00</v>
          </cell>
          <cell r="Y510" t="str">
            <v>Nación</v>
          </cell>
          <cell r="Z510" t="str">
            <v>CSF</v>
          </cell>
          <cell r="AA510" t="str">
            <v>RECURSOS CORRIENTES</v>
          </cell>
          <cell r="AB510" t="str">
            <v>Clausulado adicional al contrato de Seguros que amparen los intereses patrimoniales actuales y futuros, así como los bienes de propiedad de la CGN, desde el 26 de Agosto hasta el 30 de noviembre de 2016.</v>
          </cell>
          <cell r="AC510" t="str">
            <v>37416</v>
          </cell>
          <cell r="AD510" t="str">
            <v>33816</v>
          </cell>
          <cell r="AE510" t="str">
            <v>49716</v>
          </cell>
          <cell r="AF510" t="str">
            <v>172216</v>
          </cell>
          <cell r="AG510" t="str">
            <v>2016-09-16 00:00:00</v>
          </cell>
          <cell r="AH510" t="str">
            <v>168916</v>
          </cell>
          <cell r="AI510" t="str">
            <v>268561716</v>
          </cell>
          <cell r="AJ510">
            <v>0</v>
          </cell>
          <cell r="AK510" t="str">
            <v>2016-08-25 00:00:00</v>
          </cell>
          <cell r="AL510" t="str">
            <v>POLIZAS</v>
          </cell>
          <cell r="AM510" t="str">
            <v>Otro Si del C-197/15</v>
          </cell>
          <cell r="AN510" t="str">
            <v>Ampliación del amparo de las pólizas de la CGN según Otro Si del C-197/15 (Vigencia: 26 de Agosto de 2016, a las 00:00 horas; hasta el 30 de Noviembre de 2016 a las 24:00 horas)</v>
          </cell>
        </row>
        <row r="511">
          <cell r="A511">
            <v>169016</v>
          </cell>
          <cell r="B511" t="str">
            <v>2016-09-19 00:00:00</v>
          </cell>
          <cell r="C511" t="str">
            <v>2016-09-19 08:43:36</v>
          </cell>
          <cell r="D511" t="str">
            <v>ConOrdendePago</v>
          </cell>
          <cell r="E511">
            <v>4500000</v>
          </cell>
          <cell r="F511" t="str">
            <v>68,280.00</v>
          </cell>
          <cell r="G511" t="str">
            <v>0.00</v>
          </cell>
          <cell r="H511" t="str">
            <v>000</v>
          </cell>
          <cell r="I511" t="str">
            <v>Cédula de Ciudadanía</v>
          </cell>
          <cell r="J511" t="str">
            <v>72183296</v>
          </cell>
          <cell r="K511" t="str">
            <v>MANGA DOMINGUEZ LEISBER DE JESUS</v>
          </cell>
          <cell r="L511" t="str">
            <v>Abono en cuenta</v>
          </cell>
          <cell r="M511" t="str">
            <v>Ahorro</v>
          </cell>
          <cell r="N511" t="str">
            <v>76792126452</v>
          </cell>
          <cell r="O511" t="str">
            <v>Activa</v>
          </cell>
          <cell r="P511" t="str">
            <v>890903938</v>
          </cell>
          <cell r="Q511" t="str">
            <v>BANCOLOMBIA S.A.</v>
          </cell>
          <cell r="R511" t="str">
            <v>CGN- GESTION GENERAL</v>
          </cell>
          <cell r="S511" t="str">
            <v>C-450-1000-1</v>
          </cell>
          <cell r="T511" t="str">
            <v>MODERNIZACIÓN DE LA REGULACIÓN CONTABLE PÚBLICA EN COLOMBIA</v>
          </cell>
          <cell r="U511" t="str">
            <v>4,500,000.00</v>
          </cell>
          <cell r="V511" t="str">
            <v>0.00</v>
          </cell>
          <cell r="W511" t="str">
            <v>4,500,000.00</v>
          </cell>
          <cell r="X511" t="str">
            <v>0.00</v>
          </cell>
          <cell r="Y511" t="str">
            <v>Nación</v>
          </cell>
          <cell r="Z511" t="str">
            <v>CSF</v>
          </cell>
          <cell r="AA511" t="str">
            <v>RECURSOS CORRIENTES</v>
          </cell>
          <cell r="AB511" t="str">
            <v>Cancelación Prestación de servicios profesionales del 01 al 31 de Agosto de 2016.</v>
          </cell>
          <cell r="AC511" t="str">
            <v>16116</v>
          </cell>
          <cell r="AD511" t="str">
            <v>15616</v>
          </cell>
          <cell r="AE511" t="str">
            <v>18116</v>
          </cell>
          <cell r="AF511" t="str">
            <v>172316</v>
          </cell>
          <cell r="AG511" t="str">
            <v>2016-09-19 00:00:00</v>
          </cell>
          <cell r="AH511" t="str">
            <v>169016</v>
          </cell>
          <cell r="AI511" t="str">
            <v>260211416</v>
          </cell>
          <cell r="AJ511">
            <v>0</v>
          </cell>
          <cell r="AK511" t="str">
            <v>2016-02-03 00:00:00</v>
          </cell>
          <cell r="AL511" t="str">
            <v>CONTRATO DE PRESTACION DE SERVICIOS - PROFESIONALES</v>
          </cell>
          <cell r="AM511" t="str">
            <v>C-142/16</v>
          </cell>
          <cell r="AN511" t="str">
            <v>Prestar apoyo al GIT de Gestión y Evaluación</v>
          </cell>
        </row>
        <row r="512">
          <cell r="A512">
            <v>169116</v>
          </cell>
          <cell r="B512" t="str">
            <v>2016-09-20 00:00:00</v>
          </cell>
          <cell r="C512" t="str">
            <v>2016-09-20 08:00:58</v>
          </cell>
          <cell r="D512" t="str">
            <v>ConOrdendePago</v>
          </cell>
          <cell r="E512">
            <v>8866424</v>
          </cell>
          <cell r="F512" t="str">
            <v>0.00</v>
          </cell>
          <cell r="G512" t="str">
            <v>0.00</v>
          </cell>
          <cell r="H512" t="str">
            <v>000</v>
          </cell>
          <cell r="I512" t="str">
            <v>NIT</v>
          </cell>
          <cell r="J512" t="str">
            <v>830025406</v>
          </cell>
          <cell r="K512" t="str">
            <v>UAE CONTADURIA GENERAL NACION</v>
          </cell>
          <cell r="L512" t="str">
            <v>Abono en cuenta</v>
          </cell>
          <cell r="M512" t="str">
            <v>Corriente</v>
          </cell>
          <cell r="N512" t="str">
            <v>000769999400</v>
          </cell>
          <cell r="O512" t="str">
            <v>Activa</v>
          </cell>
          <cell r="P512" t="str">
            <v>860034313</v>
          </cell>
          <cell r="Q512" t="str">
            <v>BANCO DAVIVIENDA S.A.</v>
          </cell>
          <cell r="R512" t="str">
            <v>CGN- GESTION GENERAL</v>
          </cell>
          <cell r="S512" t="str">
            <v>C-510-1000-1</v>
          </cell>
          <cell r="T512" t="str">
            <v>CAPACITACION, DIVULGACION Y ASISTENCIA TECNICA EN CONTABILIDAD PUBLICA</v>
          </cell>
          <cell r="U512" t="str">
            <v>8,866,424.00</v>
          </cell>
          <cell r="V512" t="str">
            <v>0.00</v>
          </cell>
          <cell r="W512" t="str">
            <v>8,866,424.00</v>
          </cell>
          <cell r="X512" t="str">
            <v>0.00</v>
          </cell>
          <cell r="Y512" t="str">
            <v>Nación</v>
          </cell>
          <cell r="Z512" t="str">
            <v>CSF</v>
          </cell>
          <cell r="AA512" t="str">
            <v>RECURSOS CORRIENTES</v>
          </cell>
          <cell r="AB512" t="str">
            <v>2do Reembolso de caja menor de viáticos y gastos de viaje de septiembre 2016</v>
          </cell>
          <cell r="AC512" t="str">
            <v>41316</v>
          </cell>
          <cell r="AD512" t="str">
            <v>37316</v>
          </cell>
          <cell r="AE512" t="str">
            <v>54116</v>
          </cell>
          <cell r="AF512" t="str">
            <v>172516</v>
          </cell>
          <cell r="AG512" t="str">
            <v>2016-09-20 00:00:00</v>
          </cell>
          <cell r="AH512" t="str">
            <v>169116</v>
          </cell>
          <cell r="AI512" t="str">
            <v>261816116</v>
          </cell>
          <cell r="AJ512">
            <v>0</v>
          </cell>
          <cell r="AK512" t="str">
            <v>2016-09-19 00:00:00</v>
          </cell>
          <cell r="AL512" t="str">
            <v>ACTO ADMINISTRATIVO</v>
          </cell>
          <cell r="AM512" t="str">
            <v>20161400014163</v>
          </cell>
          <cell r="AN512" t="str">
            <v>Reembolso CM Capacitación mes de septiembre 2016</v>
          </cell>
        </row>
        <row r="513">
          <cell r="A513">
            <v>169216</v>
          </cell>
          <cell r="B513" t="str">
            <v>2016-09-21 00:00:00</v>
          </cell>
          <cell r="C513" t="str">
            <v>2016-09-21 08:27:53</v>
          </cell>
          <cell r="D513" t="str">
            <v>ConOrdendePago</v>
          </cell>
          <cell r="E513">
            <v>165893</v>
          </cell>
          <cell r="F513" t="str">
            <v>0.00</v>
          </cell>
          <cell r="G513" t="str">
            <v>0.00</v>
          </cell>
          <cell r="H513" t="str">
            <v>000</v>
          </cell>
          <cell r="I513" t="str">
            <v>NIT</v>
          </cell>
          <cell r="J513" t="str">
            <v>800153993</v>
          </cell>
          <cell r="K513" t="str">
            <v>COMUNICACION CELULAR S A COMCEL S A</v>
          </cell>
          <cell r="L513" t="str">
            <v>Abono en cuenta</v>
          </cell>
          <cell r="M513" t="str">
            <v>Corriente</v>
          </cell>
          <cell r="N513" t="str">
            <v>0060136017</v>
          </cell>
          <cell r="O513" t="str">
            <v>Activa</v>
          </cell>
          <cell r="P513" t="str">
            <v>860051135</v>
          </cell>
          <cell r="Q513" t="str">
            <v>CITIBANK COLOMBIA</v>
          </cell>
          <cell r="R513" t="str">
            <v>CGN- GESTION GENERAL</v>
          </cell>
          <cell r="S513" t="str">
            <v>A-2-0-4-8-5</v>
          </cell>
          <cell r="T513" t="str">
            <v>TELEFONIA MOVIL CELULAR</v>
          </cell>
          <cell r="U513" t="str">
            <v>165,893.00</v>
          </cell>
          <cell r="V513" t="str">
            <v>0.00</v>
          </cell>
          <cell r="W513" t="str">
            <v>165,893.00</v>
          </cell>
          <cell r="X513" t="str">
            <v>0.00</v>
          </cell>
          <cell r="Y513" t="str">
            <v>Nación</v>
          </cell>
          <cell r="Z513" t="str">
            <v>CSF</v>
          </cell>
          <cell r="AA513" t="str">
            <v>RECURSOS CORRIENTES</v>
          </cell>
          <cell r="AB513" t="str">
            <v>Cancelación Servicio de celular Secretaria General mes Agosto de 2016 CGN.</v>
          </cell>
          <cell r="AC513" t="str">
            <v>5316</v>
          </cell>
          <cell r="AD513" t="str">
            <v>5116</v>
          </cell>
          <cell r="AE513" t="str">
            <v>54316</v>
          </cell>
          <cell r="AF513" t="str">
            <v>172616</v>
          </cell>
          <cell r="AG513" t="str">
            <v>2016-09-21 00:00:00</v>
          </cell>
          <cell r="AH513" t="str">
            <v>169216</v>
          </cell>
          <cell r="AI513" t="str">
            <v>263392916</v>
          </cell>
          <cell r="AJ513">
            <v>0</v>
          </cell>
          <cell r="AK513" t="str">
            <v>2016-09-20 00:00:00</v>
          </cell>
          <cell r="AL513" t="str">
            <v>FACTURA</v>
          </cell>
          <cell r="AM513" t="str">
            <v>11859785363</v>
          </cell>
          <cell r="AN513" t="str">
            <v>Servicio de celular Secretaria General del mes de agosto de 2016</v>
          </cell>
        </row>
        <row r="514">
          <cell r="A514">
            <v>169316</v>
          </cell>
          <cell r="B514" t="str">
            <v>2016-09-22 00:00:00</v>
          </cell>
          <cell r="C514" t="str">
            <v>2016-09-22 08:21:12</v>
          </cell>
          <cell r="D514" t="str">
            <v>ConOrdendePago</v>
          </cell>
          <cell r="E514">
            <v>5150</v>
          </cell>
          <cell r="F514" t="str">
            <v>0.00</v>
          </cell>
          <cell r="G514" t="str">
            <v>0.00</v>
          </cell>
          <cell r="H514" t="str">
            <v>000</v>
          </cell>
          <cell r="I514" t="str">
            <v>NIT</v>
          </cell>
          <cell r="J514" t="str">
            <v>800007813</v>
          </cell>
          <cell r="K514" t="str">
            <v>GAS NATURAL S.A. E.S.P.</v>
          </cell>
          <cell r="L514" t="str">
            <v>Abono en cuenta</v>
          </cell>
          <cell r="M514" t="str">
            <v>Corriente</v>
          </cell>
          <cell r="N514" t="str">
            <v>0201008573</v>
          </cell>
          <cell r="O514" t="str">
            <v>Activa</v>
          </cell>
          <cell r="P514" t="str">
            <v>860034594</v>
          </cell>
          <cell r="Q514" t="str">
            <v>BANCO COLPATRIA RED MULTIBANCA COLPATRIA S.A.</v>
          </cell>
          <cell r="R514" t="str">
            <v>CGN- GESTION GENERAL</v>
          </cell>
          <cell r="S514" t="str">
            <v>A-2-0-4-8-3</v>
          </cell>
          <cell r="T514" t="str">
            <v>GAS NATURAL</v>
          </cell>
          <cell r="U514" t="str">
            <v>5,150.00</v>
          </cell>
          <cell r="V514" t="str">
            <v>0.00</v>
          </cell>
          <cell r="W514" t="str">
            <v>5,150.00</v>
          </cell>
          <cell r="X514" t="str">
            <v>0.00</v>
          </cell>
          <cell r="Y514" t="str">
            <v>Nación</v>
          </cell>
          <cell r="Z514" t="str">
            <v>CSF</v>
          </cell>
          <cell r="AA514" t="str">
            <v>RECURSOS CORRIENTES</v>
          </cell>
          <cell r="AB514" t="str">
            <v>Pago del servicio de gas natural, agosto a septiembre (día lectura sept 14 de 2016).</v>
          </cell>
          <cell r="AC514" t="str">
            <v>5316</v>
          </cell>
          <cell r="AD514" t="str">
            <v>5116</v>
          </cell>
          <cell r="AE514" t="str">
            <v>54516</v>
          </cell>
          <cell r="AF514" t="str">
            <v>172716</v>
          </cell>
          <cell r="AG514" t="str">
            <v>2016-09-22 00:00:00</v>
          </cell>
          <cell r="AH514" t="str">
            <v>169316</v>
          </cell>
          <cell r="AI514" t="str">
            <v>264911916</v>
          </cell>
          <cell r="AJ514">
            <v>0</v>
          </cell>
          <cell r="AK514" t="str">
            <v>2016-09-22 00:00:00</v>
          </cell>
          <cell r="AL514" t="str">
            <v>FACTURA</v>
          </cell>
          <cell r="AM514" t="str">
            <v>A169588611</v>
          </cell>
          <cell r="AN514" t="str">
            <v>Servicio de Gas durante Ago-Sept 2016</v>
          </cell>
        </row>
        <row r="515">
          <cell r="A515">
            <v>169416</v>
          </cell>
          <cell r="B515" t="str">
            <v>2016-09-22 00:00:00</v>
          </cell>
          <cell r="C515" t="str">
            <v>2016-09-22 09:27:42</v>
          </cell>
          <cell r="D515" t="str">
            <v>ConOrdendePago</v>
          </cell>
          <cell r="E515">
            <v>158140575</v>
          </cell>
          <cell r="F515" t="str">
            <v>52,473,787.00</v>
          </cell>
          <cell r="G515" t="str">
            <v>0.00</v>
          </cell>
          <cell r="H515" t="str">
            <v>000</v>
          </cell>
          <cell r="I515" t="str">
            <v>NIT</v>
          </cell>
          <cell r="J515" t="str">
            <v>830025406</v>
          </cell>
          <cell r="K515" t="str">
            <v>UAE CONTADURIA GENERAL NACION</v>
          </cell>
          <cell r="L515" t="str">
            <v>Abono en cuenta</v>
          </cell>
          <cell r="M515" t="str">
            <v>Corriente</v>
          </cell>
          <cell r="N515" t="str">
            <v>000769999574</v>
          </cell>
          <cell r="O515" t="str">
            <v>Activa</v>
          </cell>
          <cell r="P515" t="str">
            <v>860034313</v>
          </cell>
          <cell r="Q515" t="str">
            <v>BANCO DAVIVIENDA S.A.</v>
          </cell>
          <cell r="R515" t="str">
            <v>CGN- GESTION GENERAL</v>
          </cell>
          <cell r="S515" t="str">
            <v>A-1-0-1-1-1</v>
          </cell>
          <cell r="T515" t="str">
            <v>SUELDOS</v>
          </cell>
          <cell r="U515" t="str">
            <v>133,324,502.00</v>
          </cell>
          <cell r="V515" t="str">
            <v>-1,308,169.00</v>
          </cell>
          <cell r="W515" t="str">
            <v>132,016,333.00</v>
          </cell>
          <cell r="X515" t="str">
            <v>0.00</v>
          </cell>
          <cell r="Y515" t="str">
            <v>Nación</v>
          </cell>
          <cell r="Z515" t="str">
            <v>CSF</v>
          </cell>
          <cell r="AA515" t="str">
            <v>RECURSOS CORRIENTES</v>
          </cell>
          <cell r="AB515" t="str">
            <v>Nómina De Sueldos Del Personal De Planta Correspondiente A Nomina 2q Del Mes De Septiembre De 2016</v>
          </cell>
          <cell r="AC515" t="str">
            <v>41416</v>
          </cell>
          <cell r="AD515" t="str">
            <v>37416</v>
          </cell>
          <cell r="AE515" t="str">
            <v>54416</v>
          </cell>
          <cell r="AF515" t="str">
            <v>172816</v>
          </cell>
          <cell r="AG515" t="str">
            <v>2016-09-22 00:00:00</v>
          </cell>
          <cell r="AH515" t="str">
            <v>169416</v>
          </cell>
          <cell r="AI515" t="str">
            <v>265008216, 267018516</v>
          </cell>
          <cell r="AJ515" t="str">
            <v>5816</v>
          </cell>
          <cell r="AK515" t="str">
            <v>2016-09-22 00:00:00</v>
          </cell>
          <cell r="AL515" t="str">
            <v>NOMINA</v>
          </cell>
          <cell r="AM515" t="str">
            <v>Nómina 2Q Septiembre 2016</v>
          </cell>
          <cell r="AN515" t="str">
            <v>Nómina 2Q Septiembre 2016</v>
          </cell>
        </row>
        <row r="516">
          <cell r="A516">
            <v>169416</v>
          </cell>
          <cell r="B516" t="str">
            <v>2016-09-22 00:00:00</v>
          </cell>
          <cell r="C516" t="str">
            <v>2016-09-22 09:27:42</v>
          </cell>
          <cell r="D516" t="str">
            <v>ConOrdendePago</v>
          </cell>
          <cell r="E516">
            <v>158140575</v>
          </cell>
          <cell r="F516" t="str">
            <v>52,473,787.00</v>
          </cell>
          <cell r="G516" t="str">
            <v>0.00</v>
          </cell>
          <cell r="H516" t="str">
            <v>000</v>
          </cell>
          <cell r="I516" t="str">
            <v>NIT</v>
          </cell>
          <cell r="J516" t="str">
            <v>830025406</v>
          </cell>
          <cell r="K516" t="str">
            <v>UAE CONTADURIA GENERAL NACION</v>
          </cell>
          <cell r="L516" t="str">
            <v>Abono en cuenta</v>
          </cell>
          <cell r="M516" t="str">
            <v>Corriente</v>
          </cell>
          <cell r="N516" t="str">
            <v>000769999574</v>
          </cell>
          <cell r="O516" t="str">
            <v>Activa</v>
          </cell>
          <cell r="P516" t="str">
            <v>860034313</v>
          </cell>
          <cell r="Q516" t="str">
            <v>BANCO DAVIVIENDA S.A.</v>
          </cell>
          <cell r="R516" t="str">
            <v>CGN- GESTION GENERAL</v>
          </cell>
          <cell r="S516" t="str">
            <v>A-1-0-1-1-2</v>
          </cell>
          <cell r="T516" t="str">
            <v>SUELDOS DE VACACIONES</v>
          </cell>
          <cell r="U516" t="str">
            <v>157,214.00</v>
          </cell>
          <cell r="V516" t="str">
            <v>0.00</v>
          </cell>
          <cell r="W516" t="str">
            <v>157,214.00</v>
          </cell>
          <cell r="X516" t="str">
            <v>0.00</v>
          </cell>
          <cell r="Y516" t="str">
            <v>Nación</v>
          </cell>
          <cell r="Z516" t="str">
            <v>CSF</v>
          </cell>
          <cell r="AA516" t="str">
            <v>RECURSOS CORRIENTES</v>
          </cell>
          <cell r="AB516" t="str">
            <v>Nómina De Sueldos Del Personal De Planta Correspondiente A Nomina 2q Del Mes De Septiembre De 2016</v>
          </cell>
          <cell r="AC516" t="str">
            <v>41416</v>
          </cell>
          <cell r="AD516" t="str">
            <v>37416</v>
          </cell>
          <cell r="AE516" t="str">
            <v>54416</v>
          </cell>
          <cell r="AF516" t="str">
            <v>172816</v>
          </cell>
          <cell r="AG516" t="str">
            <v>2016-09-22 00:00:00</v>
          </cell>
          <cell r="AH516" t="str">
            <v>169416</v>
          </cell>
          <cell r="AI516" t="str">
            <v>265008216, 267018516</v>
          </cell>
          <cell r="AJ516" t="str">
            <v>5816</v>
          </cell>
          <cell r="AK516" t="str">
            <v>2016-09-22 00:00:00</v>
          </cell>
          <cell r="AL516" t="str">
            <v>NOMINA</v>
          </cell>
          <cell r="AM516" t="str">
            <v>Nómina 2Q Septiembre 2016</v>
          </cell>
          <cell r="AN516" t="str">
            <v>Nómina 2Q Septiembre 2016</v>
          </cell>
        </row>
        <row r="517">
          <cell r="A517">
            <v>169416</v>
          </cell>
          <cell r="B517" t="str">
            <v>2016-09-22 00:00:00</v>
          </cell>
          <cell r="C517" t="str">
            <v>2016-09-22 09:27:42</v>
          </cell>
          <cell r="D517" t="str">
            <v>ConOrdendePago</v>
          </cell>
          <cell r="E517">
            <v>158140575</v>
          </cell>
          <cell r="F517" t="str">
            <v>52,473,787.00</v>
          </cell>
          <cell r="G517" t="str">
            <v>0.00</v>
          </cell>
          <cell r="H517" t="str">
            <v>000</v>
          </cell>
          <cell r="I517" t="str">
            <v>NIT</v>
          </cell>
          <cell r="J517" t="str">
            <v>830025406</v>
          </cell>
          <cell r="K517" t="str">
            <v>UAE CONTADURIA GENERAL NACION</v>
          </cell>
          <cell r="L517" t="str">
            <v>Abono en cuenta</v>
          </cell>
          <cell r="M517" t="str">
            <v>Corriente</v>
          </cell>
          <cell r="N517" t="str">
            <v>000769999574</v>
          </cell>
          <cell r="O517" t="str">
            <v>Activa</v>
          </cell>
          <cell r="P517" t="str">
            <v>860034313</v>
          </cell>
          <cell r="Q517" t="str">
            <v>BANCO DAVIVIENDA S.A.</v>
          </cell>
          <cell r="R517" t="str">
            <v>CGN- GESTION GENERAL</v>
          </cell>
          <cell r="S517" t="str">
            <v>A-1-0-1-4-1</v>
          </cell>
          <cell r="T517" t="str">
            <v>PRIMA TECNICA SALARIAL</v>
          </cell>
          <cell r="U517" t="str">
            <v>19,874,443.00</v>
          </cell>
          <cell r="V517" t="str">
            <v>0.00</v>
          </cell>
          <cell r="W517" t="str">
            <v>19,874,443.00</v>
          </cell>
          <cell r="X517" t="str">
            <v>0.00</v>
          </cell>
          <cell r="Y517" t="str">
            <v>Nación</v>
          </cell>
          <cell r="Z517" t="str">
            <v>CSF</v>
          </cell>
          <cell r="AA517" t="str">
            <v>RECURSOS CORRIENTES</v>
          </cell>
          <cell r="AB517" t="str">
            <v>Nómina De Sueldos Del Personal De Planta Correspondiente A Nomina 2q Del Mes De Septiembre De 2016</v>
          </cell>
          <cell r="AC517" t="str">
            <v>41416</v>
          </cell>
          <cell r="AD517" t="str">
            <v>37416</v>
          </cell>
          <cell r="AE517" t="str">
            <v>54416</v>
          </cell>
          <cell r="AF517" t="str">
            <v>172816</v>
          </cell>
          <cell r="AG517" t="str">
            <v>2016-09-22 00:00:00</v>
          </cell>
          <cell r="AH517" t="str">
            <v>169416</v>
          </cell>
          <cell r="AI517" t="str">
            <v>265008216, 267018516</v>
          </cell>
          <cell r="AJ517" t="str">
            <v>5816</v>
          </cell>
          <cell r="AK517" t="str">
            <v>2016-09-22 00:00:00</v>
          </cell>
          <cell r="AL517" t="str">
            <v>NOMINA</v>
          </cell>
          <cell r="AM517" t="str">
            <v>Nómina 2Q Septiembre 2016</v>
          </cell>
          <cell r="AN517" t="str">
            <v>Nómina 2Q Septiembre 2016</v>
          </cell>
        </row>
        <row r="518">
          <cell r="A518">
            <v>169416</v>
          </cell>
          <cell r="B518" t="str">
            <v>2016-09-22 00:00:00</v>
          </cell>
          <cell r="C518" t="str">
            <v>2016-09-22 09:27:42</v>
          </cell>
          <cell r="D518" t="str">
            <v>ConOrdendePago</v>
          </cell>
          <cell r="E518">
            <v>158140575</v>
          </cell>
          <cell r="F518" t="str">
            <v>52,473,787.00</v>
          </cell>
          <cell r="G518" t="str">
            <v>0.00</v>
          </cell>
          <cell r="H518" t="str">
            <v>000</v>
          </cell>
          <cell r="I518" t="str">
            <v>NIT</v>
          </cell>
          <cell r="J518" t="str">
            <v>830025406</v>
          </cell>
          <cell r="K518" t="str">
            <v>UAE CONTADURIA GENERAL NACION</v>
          </cell>
          <cell r="L518" t="str">
            <v>Abono en cuenta</v>
          </cell>
          <cell r="M518" t="str">
            <v>Corriente</v>
          </cell>
          <cell r="N518" t="str">
            <v>000769999574</v>
          </cell>
          <cell r="O518" t="str">
            <v>Activa</v>
          </cell>
          <cell r="P518" t="str">
            <v>860034313</v>
          </cell>
          <cell r="Q518" t="str">
            <v>BANCO DAVIVIENDA S.A.</v>
          </cell>
          <cell r="R518" t="str">
            <v>CGN- GESTION GENERAL</v>
          </cell>
          <cell r="S518" t="str">
            <v>A-1-0-1-4-2</v>
          </cell>
          <cell r="T518" t="str">
            <v>PRIMA TECNICA NO SALARIAL</v>
          </cell>
          <cell r="U518" t="str">
            <v>2,332,012.00</v>
          </cell>
          <cell r="V518" t="str">
            <v>0.00</v>
          </cell>
          <cell r="W518" t="str">
            <v>2,332,012.00</v>
          </cell>
          <cell r="X518" t="str">
            <v>0.00</v>
          </cell>
          <cell r="Y518" t="str">
            <v>Nación</v>
          </cell>
          <cell r="Z518" t="str">
            <v>CSF</v>
          </cell>
          <cell r="AA518" t="str">
            <v>RECURSOS CORRIENTES</v>
          </cell>
          <cell r="AB518" t="str">
            <v>Nómina De Sueldos Del Personal De Planta Correspondiente A Nomina 2q Del Mes De Septiembre De 2016</v>
          </cell>
          <cell r="AC518" t="str">
            <v>41416</v>
          </cell>
          <cell r="AD518" t="str">
            <v>37416</v>
          </cell>
          <cell r="AE518" t="str">
            <v>54416</v>
          </cell>
          <cell r="AF518" t="str">
            <v>172816</v>
          </cell>
          <cell r="AG518" t="str">
            <v>2016-09-22 00:00:00</v>
          </cell>
          <cell r="AH518" t="str">
            <v>169416</v>
          </cell>
          <cell r="AI518" t="str">
            <v>265008216, 267018516</v>
          </cell>
          <cell r="AJ518" t="str">
            <v>5816</v>
          </cell>
          <cell r="AK518" t="str">
            <v>2016-09-22 00:00:00</v>
          </cell>
          <cell r="AL518" t="str">
            <v>NOMINA</v>
          </cell>
          <cell r="AM518" t="str">
            <v>Nómina 2Q Septiembre 2016</v>
          </cell>
          <cell r="AN518" t="str">
            <v>Nómina 2Q Septiembre 2016</v>
          </cell>
        </row>
        <row r="519">
          <cell r="A519">
            <v>169416</v>
          </cell>
          <cell r="B519" t="str">
            <v>2016-09-22 00:00:00</v>
          </cell>
          <cell r="C519" t="str">
            <v>2016-09-22 09:27:42</v>
          </cell>
          <cell r="D519" t="str">
            <v>ConOrdendePago</v>
          </cell>
          <cell r="E519">
            <v>158140575</v>
          </cell>
          <cell r="F519" t="str">
            <v>52,473,787.00</v>
          </cell>
          <cell r="G519" t="str">
            <v>0.00</v>
          </cell>
          <cell r="H519" t="str">
            <v>000</v>
          </cell>
          <cell r="I519" t="str">
            <v>NIT</v>
          </cell>
          <cell r="J519" t="str">
            <v>830025406</v>
          </cell>
          <cell r="K519" t="str">
            <v>UAE CONTADURIA GENERAL NACION</v>
          </cell>
          <cell r="L519" t="str">
            <v>Abono en cuenta</v>
          </cell>
          <cell r="M519" t="str">
            <v>Corriente</v>
          </cell>
          <cell r="N519" t="str">
            <v>000769999574</v>
          </cell>
          <cell r="O519" t="str">
            <v>Activa</v>
          </cell>
          <cell r="P519" t="str">
            <v>860034313</v>
          </cell>
          <cell r="Q519" t="str">
            <v>BANCO DAVIVIENDA S.A.</v>
          </cell>
          <cell r="R519" t="str">
            <v>CGN- GESTION GENERAL</v>
          </cell>
          <cell r="S519" t="str">
            <v>A-1-0-1-5-12</v>
          </cell>
          <cell r="T519" t="str">
            <v>SUBSIDIO DE ALIMENTACION</v>
          </cell>
          <cell r="U519" t="str">
            <v>554,218.00</v>
          </cell>
          <cell r="V519" t="str">
            <v>0.00</v>
          </cell>
          <cell r="W519" t="str">
            <v>554,218.00</v>
          </cell>
          <cell r="X519" t="str">
            <v>0.00</v>
          </cell>
          <cell r="Y519" t="str">
            <v>Nación</v>
          </cell>
          <cell r="Z519" t="str">
            <v>CSF</v>
          </cell>
          <cell r="AA519" t="str">
            <v>RECURSOS CORRIENTES</v>
          </cell>
          <cell r="AB519" t="str">
            <v>Nómina De Sueldos Del Personal De Planta Correspondiente A Nomina 2q Del Mes De Septiembre De 2016</v>
          </cell>
          <cell r="AC519" t="str">
            <v>41416</v>
          </cell>
          <cell r="AD519" t="str">
            <v>37416</v>
          </cell>
          <cell r="AE519" t="str">
            <v>54416</v>
          </cell>
          <cell r="AF519" t="str">
            <v>172816</v>
          </cell>
          <cell r="AG519" t="str">
            <v>2016-09-22 00:00:00</v>
          </cell>
          <cell r="AH519" t="str">
            <v>169416</v>
          </cell>
          <cell r="AI519" t="str">
            <v>265008216, 267018516</v>
          </cell>
          <cell r="AJ519" t="str">
            <v>5816</v>
          </cell>
          <cell r="AK519" t="str">
            <v>2016-09-22 00:00:00</v>
          </cell>
          <cell r="AL519" t="str">
            <v>NOMINA</v>
          </cell>
          <cell r="AM519" t="str">
            <v>Nómina 2Q Septiembre 2016</v>
          </cell>
          <cell r="AN519" t="str">
            <v>Nómina 2Q Septiembre 2016</v>
          </cell>
        </row>
        <row r="520">
          <cell r="A520">
            <v>169416</v>
          </cell>
          <cell r="B520" t="str">
            <v>2016-09-22 00:00:00</v>
          </cell>
          <cell r="C520" t="str">
            <v>2016-09-22 09:27:42</v>
          </cell>
          <cell r="D520" t="str">
            <v>ConOrdendePago</v>
          </cell>
          <cell r="E520">
            <v>158140575</v>
          </cell>
          <cell r="F520" t="str">
            <v>52,473,787.00</v>
          </cell>
          <cell r="G520" t="str">
            <v>0.00</v>
          </cell>
          <cell r="H520" t="str">
            <v>000</v>
          </cell>
          <cell r="I520" t="str">
            <v>NIT</v>
          </cell>
          <cell r="J520" t="str">
            <v>830025406</v>
          </cell>
          <cell r="K520" t="str">
            <v>UAE CONTADURIA GENERAL NACION</v>
          </cell>
          <cell r="L520" t="str">
            <v>Abono en cuenta</v>
          </cell>
          <cell r="M520" t="str">
            <v>Corriente</v>
          </cell>
          <cell r="N520" t="str">
            <v>000769999574</v>
          </cell>
          <cell r="O520" t="str">
            <v>Activa</v>
          </cell>
          <cell r="P520" t="str">
            <v>860034313</v>
          </cell>
          <cell r="Q520" t="str">
            <v>BANCO DAVIVIENDA S.A.</v>
          </cell>
          <cell r="R520" t="str">
            <v>CGN- GESTION GENERAL</v>
          </cell>
          <cell r="S520" t="str">
            <v>A-1-0-1-5-13</v>
          </cell>
          <cell r="T520" t="str">
            <v>AUXILIO DE TRANSPORTE</v>
          </cell>
          <cell r="U520" t="str">
            <v>453,250.00</v>
          </cell>
          <cell r="V520" t="str">
            <v>0.00</v>
          </cell>
          <cell r="W520" t="str">
            <v>453,250.00</v>
          </cell>
          <cell r="X520" t="str">
            <v>0.00</v>
          </cell>
          <cell r="Y520" t="str">
            <v>Nación</v>
          </cell>
          <cell r="Z520" t="str">
            <v>CSF</v>
          </cell>
          <cell r="AA520" t="str">
            <v>RECURSOS CORRIENTES</v>
          </cell>
          <cell r="AB520" t="str">
            <v>Nómina De Sueldos Del Personal De Planta Correspondiente A Nomina 2q Del Mes De Septiembre De 2016</v>
          </cell>
          <cell r="AC520" t="str">
            <v>41416</v>
          </cell>
          <cell r="AD520" t="str">
            <v>37416</v>
          </cell>
          <cell r="AE520" t="str">
            <v>54416</v>
          </cell>
          <cell r="AF520" t="str">
            <v>172816</v>
          </cell>
          <cell r="AG520" t="str">
            <v>2016-09-22 00:00:00</v>
          </cell>
          <cell r="AH520" t="str">
            <v>169416</v>
          </cell>
          <cell r="AI520" t="str">
            <v>265008216, 267018516</v>
          </cell>
          <cell r="AJ520" t="str">
            <v>5816</v>
          </cell>
          <cell r="AK520" t="str">
            <v>2016-09-22 00:00:00</v>
          </cell>
          <cell r="AL520" t="str">
            <v>NOMINA</v>
          </cell>
          <cell r="AM520" t="str">
            <v>Nómina 2Q Septiembre 2016</v>
          </cell>
          <cell r="AN520" t="str">
            <v>Nómina 2Q Septiembre 2016</v>
          </cell>
        </row>
        <row r="521">
          <cell r="A521">
            <v>169416</v>
          </cell>
          <cell r="B521" t="str">
            <v>2016-09-22 00:00:00</v>
          </cell>
          <cell r="C521" t="str">
            <v>2016-09-22 09:27:42</v>
          </cell>
          <cell r="D521" t="str">
            <v>ConOrdendePago</v>
          </cell>
          <cell r="E521">
            <v>158140575</v>
          </cell>
          <cell r="F521" t="str">
            <v>52,473,787.00</v>
          </cell>
          <cell r="G521" t="str">
            <v>0.00</v>
          </cell>
          <cell r="H521" t="str">
            <v>000</v>
          </cell>
          <cell r="I521" t="str">
            <v>NIT</v>
          </cell>
          <cell r="J521" t="str">
            <v>830025406</v>
          </cell>
          <cell r="K521" t="str">
            <v>UAE CONTADURIA GENERAL NACION</v>
          </cell>
          <cell r="L521" t="str">
            <v>Abono en cuenta</v>
          </cell>
          <cell r="M521" t="str">
            <v>Corriente</v>
          </cell>
          <cell r="N521" t="str">
            <v>000769999574</v>
          </cell>
          <cell r="O521" t="str">
            <v>Activa</v>
          </cell>
          <cell r="P521" t="str">
            <v>860034313</v>
          </cell>
          <cell r="Q521" t="str">
            <v>BANCO DAVIVIENDA S.A.</v>
          </cell>
          <cell r="R521" t="str">
            <v>CGN- GESTION GENERAL</v>
          </cell>
          <cell r="S521" t="str">
            <v>A-1-0-1-5-15</v>
          </cell>
          <cell r="T521" t="str">
            <v>PRIMA DE VACACIONES</v>
          </cell>
          <cell r="U521" t="str">
            <v>125,771.00</v>
          </cell>
          <cell r="V521" t="str">
            <v>0.00</v>
          </cell>
          <cell r="W521" t="str">
            <v>125,771.00</v>
          </cell>
          <cell r="X521" t="str">
            <v>0.00</v>
          </cell>
          <cell r="Y521" t="str">
            <v>Nación</v>
          </cell>
          <cell r="Z521" t="str">
            <v>CSF</v>
          </cell>
          <cell r="AA521" t="str">
            <v>RECURSOS CORRIENTES</v>
          </cell>
          <cell r="AB521" t="str">
            <v>Nómina De Sueldos Del Personal De Planta Correspondiente A Nomina 2q Del Mes De Septiembre De 2016</v>
          </cell>
          <cell r="AC521" t="str">
            <v>41416</v>
          </cell>
          <cell r="AD521" t="str">
            <v>37416</v>
          </cell>
          <cell r="AE521" t="str">
            <v>54416</v>
          </cell>
          <cell r="AF521" t="str">
            <v>172816</v>
          </cell>
          <cell r="AG521" t="str">
            <v>2016-09-22 00:00:00</v>
          </cell>
          <cell r="AH521" t="str">
            <v>169416</v>
          </cell>
          <cell r="AI521" t="str">
            <v>265008216, 267018516</v>
          </cell>
          <cell r="AJ521" t="str">
            <v>5816</v>
          </cell>
          <cell r="AK521" t="str">
            <v>2016-09-22 00:00:00</v>
          </cell>
          <cell r="AL521" t="str">
            <v>NOMINA</v>
          </cell>
          <cell r="AM521" t="str">
            <v>Nómina 2Q Septiembre 2016</v>
          </cell>
          <cell r="AN521" t="str">
            <v>Nómina 2Q Septiembre 2016</v>
          </cell>
        </row>
        <row r="522">
          <cell r="A522">
            <v>169416</v>
          </cell>
          <cell r="B522" t="str">
            <v>2016-09-22 00:00:00</v>
          </cell>
          <cell r="C522" t="str">
            <v>2016-09-22 09:27:42</v>
          </cell>
          <cell r="D522" t="str">
            <v>ConOrdendePago</v>
          </cell>
          <cell r="E522">
            <v>158140575</v>
          </cell>
          <cell r="F522" t="str">
            <v>52,473,787.00</v>
          </cell>
          <cell r="G522" t="str">
            <v>0.00</v>
          </cell>
          <cell r="H522" t="str">
            <v>000</v>
          </cell>
          <cell r="I522" t="str">
            <v>NIT</v>
          </cell>
          <cell r="J522" t="str">
            <v>830025406</v>
          </cell>
          <cell r="K522" t="str">
            <v>UAE CONTADURIA GENERAL NACION</v>
          </cell>
          <cell r="L522" t="str">
            <v>Abono en cuenta</v>
          </cell>
          <cell r="M522" t="str">
            <v>Corriente</v>
          </cell>
          <cell r="N522" t="str">
            <v>000769999574</v>
          </cell>
          <cell r="O522" t="str">
            <v>Activa</v>
          </cell>
          <cell r="P522" t="str">
            <v>860034313</v>
          </cell>
          <cell r="Q522" t="str">
            <v>BANCO DAVIVIENDA S.A.</v>
          </cell>
          <cell r="R522" t="str">
            <v>CGN- GESTION GENERAL</v>
          </cell>
          <cell r="S522" t="str">
            <v>A-1-0-1-5-2</v>
          </cell>
          <cell r="T522" t="str">
            <v>BONIFICACION POR SERVICIOS PRESTADOS</v>
          </cell>
          <cell r="U522" t="str">
            <v>675,511.00</v>
          </cell>
          <cell r="V522" t="str">
            <v>0.00</v>
          </cell>
          <cell r="W522" t="str">
            <v>675,511.00</v>
          </cell>
          <cell r="X522" t="str">
            <v>0.00</v>
          </cell>
          <cell r="Y522" t="str">
            <v>Nación</v>
          </cell>
          <cell r="Z522" t="str">
            <v>CSF</v>
          </cell>
          <cell r="AA522" t="str">
            <v>RECURSOS CORRIENTES</v>
          </cell>
          <cell r="AB522" t="str">
            <v>Nómina De Sueldos Del Personal De Planta Correspondiente A Nomina 2q Del Mes De Septiembre De 2016</v>
          </cell>
          <cell r="AC522" t="str">
            <v>41416</v>
          </cell>
          <cell r="AD522" t="str">
            <v>37416</v>
          </cell>
          <cell r="AE522" t="str">
            <v>54416</v>
          </cell>
          <cell r="AF522" t="str">
            <v>172816</v>
          </cell>
          <cell r="AG522" t="str">
            <v>2016-09-22 00:00:00</v>
          </cell>
          <cell r="AH522" t="str">
            <v>169416</v>
          </cell>
          <cell r="AI522" t="str">
            <v>265008216, 267018516</v>
          </cell>
          <cell r="AJ522" t="str">
            <v>5816</v>
          </cell>
          <cell r="AK522" t="str">
            <v>2016-09-22 00:00:00</v>
          </cell>
          <cell r="AL522" t="str">
            <v>NOMINA</v>
          </cell>
          <cell r="AM522" t="str">
            <v>Nómina 2Q Septiembre 2016</v>
          </cell>
          <cell r="AN522" t="str">
            <v>Nómina 2Q Septiembre 2016</v>
          </cell>
        </row>
        <row r="523">
          <cell r="A523">
            <v>169416</v>
          </cell>
          <cell r="B523" t="str">
            <v>2016-09-22 00:00:00</v>
          </cell>
          <cell r="C523" t="str">
            <v>2016-09-22 09:27:42</v>
          </cell>
          <cell r="D523" t="str">
            <v>ConOrdendePago</v>
          </cell>
          <cell r="E523">
            <v>158140575</v>
          </cell>
          <cell r="F523" t="str">
            <v>52,473,787.00</v>
          </cell>
          <cell r="G523" t="str">
            <v>0.00</v>
          </cell>
          <cell r="H523" t="str">
            <v>000</v>
          </cell>
          <cell r="I523" t="str">
            <v>NIT</v>
          </cell>
          <cell r="J523" t="str">
            <v>830025406</v>
          </cell>
          <cell r="K523" t="str">
            <v>UAE CONTADURIA GENERAL NACION</v>
          </cell>
          <cell r="L523" t="str">
            <v>Abono en cuenta</v>
          </cell>
          <cell r="M523" t="str">
            <v>Corriente</v>
          </cell>
          <cell r="N523" t="str">
            <v>000769999574</v>
          </cell>
          <cell r="O523" t="str">
            <v>Activa</v>
          </cell>
          <cell r="P523" t="str">
            <v>860034313</v>
          </cell>
          <cell r="Q523" t="str">
            <v>BANCO DAVIVIENDA S.A.</v>
          </cell>
          <cell r="R523" t="str">
            <v>CGN- GESTION GENERAL</v>
          </cell>
          <cell r="S523" t="str">
            <v>A-1-0-1-5-47</v>
          </cell>
          <cell r="T523" t="str">
            <v>PRIMA DE COORDINACION</v>
          </cell>
          <cell r="U523" t="str">
            <v>1,951,823.00</v>
          </cell>
          <cell r="V523" t="str">
            <v>0.00</v>
          </cell>
          <cell r="W523" t="str">
            <v>1,951,823.00</v>
          </cell>
          <cell r="X523" t="str">
            <v>0.00</v>
          </cell>
          <cell r="Y523" t="str">
            <v>Nación</v>
          </cell>
          <cell r="Z523" t="str">
            <v>CSF</v>
          </cell>
          <cell r="AA523" t="str">
            <v>RECURSOS CORRIENTES</v>
          </cell>
          <cell r="AB523" t="str">
            <v>Nómina De Sueldos Del Personal De Planta Correspondiente A Nomina 2q Del Mes De Septiembre De 2016</v>
          </cell>
          <cell r="AC523" t="str">
            <v>41416</v>
          </cell>
          <cell r="AD523" t="str">
            <v>37416</v>
          </cell>
          <cell r="AE523" t="str">
            <v>54416</v>
          </cell>
          <cell r="AF523" t="str">
            <v>172816</v>
          </cell>
          <cell r="AG523" t="str">
            <v>2016-09-22 00:00:00</v>
          </cell>
          <cell r="AH523" t="str">
            <v>169416</v>
          </cell>
          <cell r="AI523" t="str">
            <v>265008216, 267018516</v>
          </cell>
          <cell r="AJ523" t="str">
            <v>5816</v>
          </cell>
          <cell r="AK523" t="str">
            <v>2016-09-22 00:00:00</v>
          </cell>
          <cell r="AL523" t="str">
            <v>NOMINA</v>
          </cell>
          <cell r="AM523" t="str">
            <v>Nómina 2Q Septiembre 2016</v>
          </cell>
          <cell r="AN523" t="str">
            <v>Nómina 2Q Septiembre 2016</v>
          </cell>
        </row>
        <row r="524">
          <cell r="A524">
            <v>169516</v>
          </cell>
          <cell r="B524" t="str">
            <v>2016-09-23 00:00:00</v>
          </cell>
          <cell r="C524" t="str">
            <v>2016-09-23 11:45:18</v>
          </cell>
          <cell r="D524" t="str">
            <v>ConOrdendePago</v>
          </cell>
          <cell r="E524">
            <v>475697</v>
          </cell>
          <cell r="F524" t="str">
            <v>2,819.00</v>
          </cell>
          <cell r="G524" t="str">
            <v>0.00</v>
          </cell>
          <cell r="H524" t="str">
            <v>000</v>
          </cell>
          <cell r="I524" t="str">
            <v>NIT</v>
          </cell>
          <cell r="J524" t="str">
            <v>860002534</v>
          </cell>
          <cell r="K524" t="str">
            <v>QBE SEGUROS S A</v>
          </cell>
          <cell r="L524" t="str">
            <v>Abono en cuenta</v>
          </cell>
          <cell r="M524" t="str">
            <v>Ahorro</v>
          </cell>
          <cell r="N524" t="str">
            <v>050029529</v>
          </cell>
          <cell r="O524" t="str">
            <v>Activa</v>
          </cell>
          <cell r="P524" t="str">
            <v>860002964</v>
          </cell>
          <cell r="Q524" t="str">
            <v>BANCO DE BOGOTA S. A.</v>
          </cell>
          <cell r="R524" t="str">
            <v>CGN- GESTION GENERAL</v>
          </cell>
          <cell r="S524" t="str">
            <v>A-2-0-4-9-13</v>
          </cell>
          <cell r="T524" t="str">
            <v>OTROS SEGUROS</v>
          </cell>
          <cell r="U524" t="str">
            <v>475,697.00</v>
          </cell>
          <cell r="V524" t="str">
            <v>0.00</v>
          </cell>
          <cell r="W524" t="str">
            <v>475,697.00</v>
          </cell>
          <cell r="X524" t="str">
            <v>0.00</v>
          </cell>
          <cell r="Y524" t="str">
            <v>Nación</v>
          </cell>
          <cell r="Z524" t="str">
            <v>CSF</v>
          </cell>
          <cell r="AA524" t="str">
            <v>RECURSOS CORRIENTES</v>
          </cell>
          <cell r="AB524" t="str">
            <v>Pago de póliza de seguros para vehículos SOAT, para el vehículo KIA, placa OBG-060.</v>
          </cell>
          <cell r="AC524" t="str">
            <v>25716</v>
          </cell>
          <cell r="AD524" t="str">
            <v>24016</v>
          </cell>
          <cell r="AE524" t="str">
            <v>20516</v>
          </cell>
          <cell r="AF524" t="str">
            <v>172916</v>
          </cell>
          <cell r="AG524" t="str">
            <v>2016-09-23 00:00:00</v>
          </cell>
          <cell r="AH524" t="str">
            <v>169516</v>
          </cell>
          <cell r="AI524" t="str">
            <v>267272216</v>
          </cell>
          <cell r="AJ524">
            <v>0</v>
          </cell>
          <cell r="AK524" t="str">
            <v>2016-02-22 00:00:00</v>
          </cell>
          <cell r="AL524" t="str">
            <v>CONTRATO DE PRESTACION DE SERVICIOS</v>
          </cell>
          <cell r="AM524" t="str">
            <v>O-09/16 y CCE 6791/16</v>
          </cell>
          <cell r="AN524" t="str">
            <v>Seguro SOA para la Kia de la CGN que hace parte del automotor de la entidad.</v>
          </cell>
        </row>
        <row r="525">
          <cell r="A525">
            <v>169616</v>
          </cell>
          <cell r="B525" t="str">
            <v>2016-09-23 00:00:00</v>
          </cell>
          <cell r="C525" t="str">
            <v>2016-09-23 14:55:13</v>
          </cell>
          <cell r="D525" t="str">
            <v>ConOrdendePago</v>
          </cell>
          <cell r="E525">
            <v>661370</v>
          </cell>
          <cell r="F525" t="str">
            <v>442.00</v>
          </cell>
          <cell r="G525" t="str">
            <v>0.00</v>
          </cell>
          <cell r="H525" t="str">
            <v>000</v>
          </cell>
          <cell r="I525" t="str">
            <v>NIT</v>
          </cell>
          <cell r="J525" t="str">
            <v>830095213</v>
          </cell>
          <cell r="K525" t="str">
            <v>ORGANIZACION TERPEL S.A.</v>
          </cell>
          <cell r="L525" t="str">
            <v>Abono en cuenta</v>
          </cell>
          <cell r="M525" t="str">
            <v>Corriente</v>
          </cell>
          <cell r="N525" t="str">
            <v>03108322996</v>
          </cell>
          <cell r="O525" t="str">
            <v>Activa</v>
          </cell>
          <cell r="P525" t="str">
            <v>890903938</v>
          </cell>
          <cell r="Q525" t="str">
            <v>BANCOLOMBIA S.A.</v>
          </cell>
          <cell r="R525" t="str">
            <v>CGN- GESTION GENERAL</v>
          </cell>
          <cell r="S525" t="str">
            <v>A-2-0-4-4-1</v>
          </cell>
          <cell r="T525" t="str">
            <v>COMBUSTIBLE Y LUBRICANTES</v>
          </cell>
          <cell r="U525" t="str">
            <v>661,370.00</v>
          </cell>
          <cell r="V525" t="str">
            <v>0.00</v>
          </cell>
          <cell r="W525" t="str">
            <v>661,370.00</v>
          </cell>
          <cell r="X525" t="str">
            <v>0.00</v>
          </cell>
          <cell r="Y525" t="str">
            <v>Nación</v>
          </cell>
          <cell r="Z525" t="str">
            <v>CSF</v>
          </cell>
          <cell r="AA525" t="str">
            <v>RECURSOS CORRIENTES</v>
          </cell>
          <cell r="AB525" t="str">
            <v>Cancelación suministro de combustible del 01 al 15 de septiembre de 2016 para la CGN.</v>
          </cell>
          <cell r="AC525" t="str">
            <v>1816</v>
          </cell>
          <cell r="AD525" t="str">
            <v>1716</v>
          </cell>
          <cell r="AE525" t="str">
            <v>1716</v>
          </cell>
          <cell r="AF525" t="str">
            <v>173016</v>
          </cell>
          <cell r="AG525" t="str">
            <v>2016-09-23 00:00:00</v>
          </cell>
          <cell r="AH525" t="str">
            <v>169616</v>
          </cell>
          <cell r="AI525" t="str">
            <v>268553416</v>
          </cell>
          <cell r="AJ525">
            <v>0</v>
          </cell>
          <cell r="AK525" t="str">
            <v>2016-01-08 00:00:00</v>
          </cell>
          <cell r="AL525" t="str">
            <v>ORDEN DE COMPRA</v>
          </cell>
          <cell r="AM525" t="str">
            <v>O-01/16 y CCE 6245/16</v>
          </cell>
          <cell r="AN525" t="str">
            <v>Suministro de combustible para el parque automotor de la CGN en el 2016</v>
          </cell>
        </row>
        <row r="526">
          <cell r="A526">
            <v>169716</v>
          </cell>
          <cell r="B526" t="str">
            <v>2016-09-27 00:00:00</v>
          </cell>
          <cell r="C526" t="str">
            <v>2016-09-27 08:12:26</v>
          </cell>
          <cell r="D526" t="str">
            <v>ConOrdendePago</v>
          </cell>
          <cell r="E526">
            <v>3500000</v>
          </cell>
          <cell r="F526" t="str">
            <v>1,721,956.00</v>
          </cell>
          <cell r="G526" t="str">
            <v>0.00</v>
          </cell>
          <cell r="H526" t="str">
            <v>000</v>
          </cell>
          <cell r="I526" t="str">
            <v>Cédula de Ciudadanía</v>
          </cell>
          <cell r="J526" t="str">
            <v>46386967</v>
          </cell>
          <cell r="K526" t="str">
            <v>ESPINEL BARRERA MARIA NANCY</v>
          </cell>
          <cell r="L526" t="str">
            <v>Abono en cuenta</v>
          </cell>
          <cell r="M526" t="str">
            <v>Ahorro</v>
          </cell>
          <cell r="N526" t="str">
            <v>482500025697</v>
          </cell>
          <cell r="O526" t="str">
            <v>Activa</v>
          </cell>
          <cell r="P526" t="str">
            <v>860034313</v>
          </cell>
          <cell r="Q526" t="str">
            <v>BANCO DAVIVIENDA S.A.</v>
          </cell>
          <cell r="R526" t="str">
            <v>CGN- GESTION GENERAL</v>
          </cell>
          <cell r="S526" t="str">
            <v>A-1-0-2-12</v>
          </cell>
          <cell r="T526" t="str">
            <v>HONORARIOS</v>
          </cell>
          <cell r="U526" t="str">
            <v>3,500,000.00</v>
          </cell>
          <cell r="V526" t="str">
            <v>0.00</v>
          </cell>
          <cell r="W526" t="str">
            <v>3,500,000.00</v>
          </cell>
          <cell r="X526" t="str">
            <v>0.00</v>
          </cell>
          <cell r="Y526" t="str">
            <v>Nación</v>
          </cell>
          <cell r="Z526" t="str">
            <v>CSF</v>
          </cell>
          <cell r="AA526" t="str">
            <v>RECURSOS CORRIENTES</v>
          </cell>
          <cell r="AB526" t="str">
            <v>Pago de prestación de servicios profesionales en apoyo al GIT de Servicios Generales Administrativos y Financieros del 1 al 30 de septiembre 2016</v>
          </cell>
          <cell r="AC526" t="str">
            <v>516</v>
          </cell>
          <cell r="AD526" t="str">
            <v>516</v>
          </cell>
          <cell r="AE526" t="str">
            <v>516</v>
          </cell>
          <cell r="AF526" t="str">
            <v>173116</v>
          </cell>
          <cell r="AG526" t="str">
            <v>2016-09-27 00:00:00</v>
          </cell>
          <cell r="AH526" t="str">
            <v>169716</v>
          </cell>
          <cell r="AI526" t="str">
            <v>274707816</v>
          </cell>
          <cell r="AJ526">
            <v>0</v>
          </cell>
          <cell r="AK526" t="str">
            <v>2016-01-04 00:00:00</v>
          </cell>
          <cell r="AL526" t="str">
            <v>CONTRATO DE PRESTACION DE SERVICIOS - PROFESIONALES</v>
          </cell>
          <cell r="AM526" t="str">
            <v>C-02/16</v>
          </cell>
          <cell r="AN526" t="str">
            <v>Prestar apoyo al GIT de Serv Grales, Adtivos y Fros</v>
          </cell>
        </row>
        <row r="527">
          <cell r="A527">
            <v>169816</v>
          </cell>
          <cell r="B527" t="str">
            <v>2016-09-27 00:00:00</v>
          </cell>
          <cell r="C527" t="str">
            <v>2016-09-27 08:22:30</v>
          </cell>
          <cell r="D527" t="str">
            <v>ConOrdendePago</v>
          </cell>
          <cell r="E527">
            <v>3500000</v>
          </cell>
          <cell r="F527" t="str">
            <v>751,956.00</v>
          </cell>
          <cell r="G527" t="str">
            <v>0.00</v>
          </cell>
          <cell r="H527" t="str">
            <v>000</v>
          </cell>
          <cell r="I527" t="str">
            <v>Cédula de Ciudadanía</v>
          </cell>
          <cell r="J527" t="str">
            <v>1052389128</v>
          </cell>
          <cell r="K527" t="str">
            <v>CASTELLANOS RUIZ JOHANNA ALEXANDRA</v>
          </cell>
          <cell r="L527" t="str">
            <v>Abono en cuenta</v>
          </cell>
          <cell r="M527" t="str">
            <v>Ahorro</v>
          </cell>
          <cell r="N527" t="str">
            <v>007070316406</v>
          </cell>
          <cell r="O527" t="str">
            <v>Activa</v>
          </cell>
          <cell r="P527" t="str">
            <v>860034313</v>
          </cell>
          <cell r="Q527" t="str">
            <v>BANCO DAVIVIENDA S.A.</v>
          </cell>
          <cell r="R527" t="str">
            <v>CGN- GESTION GENERAL</v>
          </cell>
          <cell r="S527" t="str">
            <v>A-1-0-2-12</v>
          </cell>
          <cell r="T527" t="str">
            <v>HONORARIOS</v>
          </cell>
          <cell r="U527" t="str">
            <v>3,500,000.00</v>
          </cell>
          <cell r="V527" t="str">
            <v>0.00</v>
          </cell>
          <cell r="W527" t="str">
            <v>3,500,000.00</v>
          </cell>
          <cell r="X527" t="str">
            <v>0.00</v>
          </cell>
          <cell r="Y527" t="str">
            <v>Nación</v>
          </cell>
          <cell r="Z527" t="str">
            <v>CSF</v>
          </cell>
          <cell r="AA527" t="str">
            <v>RECURSOS CORRIENTES</v>
          </cell>
          <cell r="AB527" t="str">
            <v>Pago de prestación de servicios profesionales en apoyo al GIT de Servicios Generales Administrativos y Financieros del 1 al 30 de septiembre 2016</v>
          </cell>
          <cell r="AC527" t="str">
            <v>616</v>
          </cell>
          <cell r="AD527" t="str">
            <v>616</v>
          </cell>
          <cell r="AE527" t="str">
            <v>616</v>
          </cell>
          <cell r="AF527" t="str">
            <v>173216</v>
          </cell>
          <cell r="AG527" t="str">
            <v>2016-09-27 00:00:00</v>
          </cell>
          <cell r="AH527" t="str">
            <v>169816</v>
          </cell>
          <cell r="AI527" t="str">
            <v>274787616</v>
          </cell>
          <cell r="AJ527">
            <v>0</v>
          </cell>
          <cell r="AK527" t="str">
            <v>2016-01-04 00:00:00</v>
          </cell>
          <cell r="AL527" t="str">
            <v>CONTRATO DE PRESTACION DE SERVICIOS - PROFESIONALES</v>
          </cell>
          <cell r="AM527" t="str">
            <v>C-03/16</v>
          </cell>
          <cell r="AN527" t="str">
            <v>Prestar apoyo al GIT de Serv Grales, Adtivos y Fros</v>
          </cell>
        </row>
        <row r="528">
          <cell r="A528">
            <v>169916</v>
          </cell>
          <cell r="B528" t="str">
            <v>2016-09-27 00:00:00</v>
          </cell>
          <cell r="C528" t="str">
            <v>2016-09-27 09:04:39</v>
          </cell>
          <cell r="D528" t="str">
            <v>ConOrdendePago</v>
          </cell>
          <cell r="E528">
            <v>4200000</v>
          </cell>
          <cell r="F528" t="str">
            <v>35,947.00</v>
          </cell>
          <cell r="G528" t="str">
            <v>0.00</v>
          </cell>
          <cell r="H528" t="str">
            <v>000</v>
          </cell>
          <cell r="I528" t="str">
            <v>Cédula de Ciudadanía</v>
          </cell>
          <cell r="J528" t="str">
            <v>1104010583</v>
          </cell>
          <cell r="K528" t="str">
            <v>GONZALEZ MEZA MARTHA CECILIA</v>
          </cell>
          <cell r="L528" t="str">
            <v>Abono en cuenta</v>
          </cell>
          <cell r="M528" t="str">
            <v>Ahorro</v>
          </cell>
          <cell r="N528" t="str">
            <v>18998570545</v>
          </cell>
          <cell r="O528" t="str">
            <v>Activa</v>
          </cell>
          <cell r="P528" t="str">
            <v>890903938</v>
          </cell>
          <cell r="Q528" t="str">
            <v>BANCOLOMBIA S.A.</v>
          </cell>
          <cell r="R528" t="str">
            <v>CGN- GESTION GENERAL</v>
          </cell>
          <cell r="S528" t="str">
            <v>A-1-0-2-12</v>
          </cell>
          <cell r="T528" t="str">
            <v>HONORARIOS</v>
          </cell>
          <cell r="U528" t="str">
            <v>4,200,000.00</v>
          </cell>
          <cell r="V528" t="str">
            <v>0.00</v>
          </cell>
          <cell r="W528" t="str">
            <v>4,200,000.00</v>
          </cell>
          <cell r="X528" t="str">
            <v>0.00</v>
          </cell>
          <cell r="Y528" t="str">
            <v>Nación</v>
          </cell>
          <cell r="Z528" t="str">
            <v>CSF</v>
          </cell>
          <cell r="AA528" t="str">
            <v>RECURSOS CORRIENTES</v>
          </cell>
          <cell r="AB528" t="str">
            <v>Pago de prestación de servicios profesionales en apoyo al GIT de Servicios Generales Administrativos y Financieros del 1 al 30 de septiembre 2016</v>
          </cell>
          <cell r="AC528" t="str">
            <v>1316</v>
          </cell>
          <cell r="AD528" t="str">
            <v>1216</v>
          </cell>
          <cell r="AE528" t="str">
            <v>1216</v>
          </cell>
          <cell r="AF528" t="str">
            <v>173316</v>
          </cell>
          <cell r="AG528" t="str">
            <v>2016-09-27 00:00:00</v>
          </cell>
          <cell r="AH528" t="str">
            <v>169916</v>
          </cell>
          <cell r="AI528" t="str">
            <v>274844016</v>
          </cell>
          <cell r="AJ528">
            <v>0</v>
          </cell>
          <cell r="AK528" t="str">
            <v>2016-01-05 00:00:00</v>
          </cell>
          <cell r="AL528" t="str">
            <v>CONTRATO DE PRESTACION DE SERVICIOS - PROFESIONALES</v>
          </cell>
          <cell r="AM528" t="str">
            <v>C-07/16</v>
          </cell>
          <cell r="AN528" t="str">
            <v>Prestar apoyo al GIT de Serv Grales, Adtivos y Fros</v>
          </cell>
        </row>
        <row r="529">
          <cell r="A529">
            <v>170016</v>
          </cell>
          <cell r="B529" t="str">
            <v>2016-09-27 00:00:00</v>
          </cell>
          <cell r="C529" t="str">
            <v>2016-09-27 09:10:12</v>
          </cell>
          <cell r="D529" t="str">
            <v>ConOrdendePago</v>
          </cell>
          <cell r="E529">
            <v>3600000</v>
          </cell>
          <cell r="F529" t="str">
            <v>30,812.00</v>
          </cell>
          <cell r="G529" t="str">
            <v>0.00</v>
          </cell>
          <cell r="H529" t="str">
            <v>000</v>
          </cell>
          <cell r="I529" t="str">
            <v>Cédula de Ciudadanía</v>
          </cell>
          <cell r="J529" t="str">
            <v>1152439154</v>
          </cell>
          <cell r="K529" t="str">
            <v>ESCOBAR MEJÍA MARÍA ALEJANDRA</v>
          </cell>
          <cell r="L529" t="str">
            <v>Abono en cuenta</v>
          </cell>
          <cell r="M529" t="str">
            <v>Ahorro</v>
          </cell>
          <cell r="N529" t="str">
            <v>10252526718</v>
          </cell>
          <cell r="O529" t="str">
            <v>Activa</v>
          </cell>
          <cell r="P529" t="str">
            <v>890903938</v>
          </cell>
          <cell r="Q529" t="str">
            <v>BANCOLOMBIA S.A.</v>
          </cell>
          <cell r="R529" t="str">
            <v>CGN- GESTION GENERAL</v>
          </cell>
          <cell r="S529" t="str">
            <v>A-1-0-2-12</v>
          </cell>
          <cell r="T529" t="str">
            <v>HONORARIOS</v>
          </cell>
          <cell r="U529" t="str">
            <v>3,600,000.00</v>
          </cell>
          <cell r="V529" t="str">
            <v>0.00</v>
          </cell>
          <cell r="W529" t="str">
            <v>3,600,000.00</v>
          </cell>
          <cell r="X529" t="str">
            <v>0.00</v>
          </cell>
          <cell r="Y529" t="str">
            <v>Nación</v>
          </cell>
          <cell r="Z529" t="str">
            <v>CSF</v>
          </cell>
          <cell r="AA529" t="str">
            <v>RECURSOS CORRIENTES</v>
          </cell>
          <cell r="AB529" t="str">
            <v>Pago de prestación de servicios profesionales en apoyo al GIT de Servicios Generales Administrativos y Financieros del 1 al 30 de septiembre 2016</v>
          </cell>
          <cell r="AC529" t="str">
            <v>3416</v>
          </cell>
          <cell r="AD529" t="str">
            <v>3316</v>
          </cell>
          <cell r="AE529" t="str">
            <v>3316</v>
          </cell>
          <cell r="AF529" t="str">
            <v>173416</v>
          </cell>
          <cell r="AG529" t="str">
            <v>2016-09-27 00:00:00</v>
          </cell>
          <cell r="AH529" t="str">
            <v>170016</v>
          </cell>
          <cell r="AI529" t="str">
            <v>274710416</v>
          </cell>
          <cell r="AJ529">
            <v>0</v>
          </cell>
          <cell r="AK529" t="str">
            <v>2016-01-13 00:00:00</v>
          </cell>
          <cell r="AL529" t="str">
            <v>CONTRATO DE PRESTACION DE SERVICIOS - PROFESIONALES</v>
          </cell>
          <cell r="AM529" t="str">
            <v>C-26/15</v>
          </cell>
          <cell r="AN529" t="str">
            <v>Prestar apoyo al GIT de Serv Grales, Adtivos y Fros</v>
          </cell>
        </row>
        <row r="530">
          <cell r="A530">
            <v>170116</v>
          </cell>
          <cell r="B530" t="str">
            <v>2016-09-27 00:00:00</v>
          </cell>
          <cell r="C530" t="str">
            <v>2016-09-27 09:19:34</v>
          </cell>
          <cell r="D530" t="str">
            <v>ConOrdendePago</v>
          </cell>
          <cell r="E530">
            <v>3100000</v>
          </cell>
          <cell r="F530" t="str">
            <v>26,532.00</v>
          </cell>
          <cell r="G530" t="str">
            <v>0.00</v>
          </cell>
          <cell r="H530" t="str">
            <v>000</v>
          </cell>
          <cell r="I530" t="str">
            <v>Cédula de Ciudadanía</v>
          </cell>
          <cell r="J530" t="str">
            <v>1037604359</v>
          </cell>
          <cell r="K530" t="str">
            <v>HENAO OROZCO MARILUZ</v>
          </cell>
          <cell r="L530" t="str">
            <v>Abono en cuenta</v>
          </cell>
          <cell r="M530" t="str">
            <v>Ahorro</v>
          </cell>
          <cell r="N530" t="str">
            <v>02126714257</v>
          </cell>
          <cell r="O530" t="str">
            <v>Activa</v>
          </cell>
          <cell r="P530" t="str">
            <v>890903938</v>
          </cell>
          <cell r="Q530" t="str">
            <v>BANCOLOMBIA S.A.</v>
          </cell>
          <cell r="R530" t="str">
            <v>CGN- GESTION GENERAL</v>
          </cell>
          <cell r="S530" t="str">
            <v>A-1-0-2-12</v>
          </cell>
          <cell r="T530" t="str">
            <v>HONORARIOS</v>
          </cell>
          <cell r="U530" t="str">
            <v>3,100,000.00</v>
          </cell>
          <cell r="V530" t="str">
            <v>0.00</v>
          </cell>
          <cell r="W530" t="str">
            <v>3,100,000.00</v>
          </cell>
          <cell r="X530" t="str">
            <v>0.00</v>
          </cell>
          <cell r="Y530" t="str">
            <v>Nación</v>
          </cell>
          <cell r="Z530" t="str">
            <v>CSF</v>
          </cell>
          <cell r="AA530" t="str">
            <v>RECURSOS CORRIENTES</v>
          </cell>
          <cell r="AB530" t="str">
            <v>Pago de prestación de servicios profesionales en apoyo al GIT de Servicios Generales Administrativos y Financieros del 1 al 30 de septiembre 2016</v>
          </cell>
          <cell r="AC530" t="str">
            <v>6616</v>
          </cell>
          <cell r="AD530" t="str">
            <v>6416</v>
          </cell>
          <cell r="AE530" t="str">
            <v>4916</v>
          </cell>
          <cell r="AF530" t="str">
            <v>173516</v>
          </cell>
          <cell r="AG530" t="str">
            <v>2016-09-27 00:00:00</v>
          </cell>
          <cell r="AH530" t="str">
            <v>170116</v>
          </cell>
          <cell r="AI530" t="str">
            <v>274790516</v>
          </cell>
          <cell r="AJ530">
            <v>0</v>
          </cell>
          <cell r="AK530" t="str">
            <v>2016-01-18 00:00:00</v>
          </cell>
          <cell r="AL530" t="str">
            <v>CONTRATO DE PRESTACION DE SERVICIOS - PROFESIONALES</v>
          </cell>
          <cell r="AM530" t="str">
            <v>C-48/16</v>
          </cell>
          <cell r="AN530" t="str">
            <v>Prestar apoyo al GIT de Serv Grales, Adtivos y Fros</v>
          </cell>
        </row>
        <row r="531">
          <cell r="A531">
            <v>170216</v>
          </cell>
          <cell r="B531" t="str">
            <v>2016-09-27 00:00:00</v>
          </cell>
          <cell r="C531" t="str">
            <v>2016-09-27 09:42:42</v>
          </cell>
          <cell r="D531" t="str">
            <v>ConOrdendePago</v>
          </cell>
          <cell r="E531">
            <v>4700000</v>
          </cell>
          <cell r="F531" t="str">
            <v>140,956.00</v>
          </cell>
          <cell r="G531" t="str">
            <v>0.00</v>
          </cell>
          <cell r="H531" t="str">
            <v>000</v>
          </cell>
          <cell r="I531" t="str">
            <v>Cédula de Ciudadanía</v>
          </cell>
          <cell r="J531" t="str">
            <v>41639810</v>
          </cell>
          <cell r="K531" t="str">
            <v>VARGAS GOMEZ AMPARO</v>
          </cell>
          <cell r="L531" t="str">
            <v>Abono en cuenta</v>
          </cell>
          <cell r="M531" t="str">
            <v>Ahorro</v>
          </cell>
          <cell r="N531" t="str">
            <v>000770009827</v>
          </cell>
          <cell r="O531" t="str">
            <v>Activa</v>
          </cell>
          <cell r="P531" t="str">
            <v>860034313</v>
          </cell>
          <cell r="Q531" t="str">
            <v>BANCO DAVIVIENDA S.A.</v>
          </cell>
          <cell r="R531" t="str">
            <v>CGN- GESTION GENERAL</v>
          </cell>
          <cell r="S531" t="str">
            <v>A-1-0-2-12</v>
          </cell>
          <cell r="T531" t="str">
            <v>HONORARIOS</v>
          </cell>
          <cell r="U531" t="str">
            <v>4,700,000.00</v>
          </cell>
          <cell r="V531" t="str">
            <v>0.00</v>
          </cell>
          <cell r="W531" t="str">
            <v>4,700,000.00</v>
          </cell>
          <cell r="X531" t="str">
            <v>0.00</v>
          </cell>
          <cell r="Y531" t="str">
            <v>Nación</v>
          </cell>
          <cell r="Z531" t="str">
            <v>CSF</v>
          </cell>
          <cell r="AA531" t="str">
            <v>RECURSOS CORRIENTES</v>
          </cell>
          <cell r="AB531" t="str">
            <v>Pago de prestación de servicios profesionales en apoyo al GIT de Servicios Generales Administrativos y Financieros del 1 al 30 de septiembre 2016</v>
          </cell>
          <cell r="AC531" t="str">
            <v>1716</v>
          </cell>
          <cell r="AD531" t="str">
            <v>1616</v>
          </cell>
          <cell r="AE531" t="str">
            <v>1616</v>
          </cell>
          <cell r="AF531" t="str">
            <v>173716</v>
          </cell>
          <cell r="AG531" t="str">
            <v>2016-09-27 00:00:00</v>
          </cell>
          <cell r="AH531" t="str">
            <v>170216</v>
          </cell>
          <cell r="AI531" t="str">
            <v>274712516</v>
          </cell>
          <cell r="AJ531">
            <v>0</v>
          </cell>
          <cell r="AK531" t="str">
            <v>2016-01-07 00:00:00</v>
          </cell>
          <cell r="AL531" t="str">
            <v>CONTRATO DE PRESTACION DE SERVICIOS - PROFESIONALES</v>
          </cell>
          <cell r="AM531" t="str">
            <v>C-10/16</v>
          </cell>
          <cell r="AN531" t="str">
            <v>Prestar apoyo al GIT de Serv Grales, Adtivos y Fros</v>
          </cell>
        </row>
        <row r="532">
          <cell r="A532">
            <v>170316</v>
          </cell>
          <cell r="B532" t="str">
            <v>2016-09-27 00:00:00</v>
          </cell>
          <cell r="C532" t="str">
            <v>2016-09-27 10:09:54</v>
          </cell>
          <cell r="D532" t="str">
            <v>ConOrdendePago</v>
          </cell>
          <cell r="E532">
            <v>2900000</v>
          </cell>
          <cell r="F532" t="str">
            <v>1,311,305.00</v>
          </cell>
          <cell r="G532" t="str">
            <v>0.00</v>
          </cell>
          <cell r="H532" t="str">
            <v>000</v>
          </cell>
          <cell r="I532" t="str">
            <v>Cédula de Ciudadanía</v>
          </cell>
          <cell r="J532" t="str">
            <v>52439283</v>
          </cell>
          <cell r="K532" t="str">
            <v>OSPINA ARIAS ADRIANA MILENA</v>
          </cell>
          <cell r="L532" t="str">
            <v>Abono en cuenta</v>
          </cell>
          <cell r="M532" t="str">
            <v>Ahorro</v>
          </cell>
          <cell r="N532" t="str">
            <v>63993500897</v>
          </cell>
          <cell r="O532" t="str">
            <v>Activa</v>
          </cell>
          <cell r="P532" t="str">
            <v>890903938</v>
          </cell>
          <cell r="Q532" t="str">
            <v>BANCOLOMBIA S.A.</v>
          </cell>
          <cell r="R532" t="str">
            <v>CGN- GESTION GENERAL</v>
          </cell>
          <cell r="S532" t="str">
            <v>A-1-0-2-14</v>
          </cell>
          <cell r="T532" t="str">
            <v>REMUNERACION SERVICIOS TECNICOS</v>
          </cell>
          <cell r="U532" t="str">
            <v>2,900,000.00</v>
          </cell>
          <cell r="V532" t="str">
            <v>0.00</v>
          </cell>
          <cell r="W532" t="str">
            <v>2,900,000.00</v>
          </cell>
          <cell r="X532" t="str">
            <v>0.00</v>
          </cell>
          <cell r="Y532" t="str">
            <v>Nación</v>
          </cell>
          <cell r="Z532" t="str">
            <v>CSF</v>
          </cell>
          <cell r="AA532" t="str">
            <v>RECURSOS CORRIENTES</v>
          </cell>
          <cell r="AB532" t="str">
            <v>Pago de prestación de servicios en apoyo al GIT de Control Interno del 1 al 30 de septiembre 2016</v>
          </cell>
          <cell r="AC532" t="str">
            <v>13616</v>
          </cell>
          <cell r="AD532" t="str">
            <v>13116</v>
          </cell>
          <cell r="AE532" t="str">
            <v>11816</v>
          </cell>
          <cell r="AF532" t="str">
            <v>174016</v>
          </cell>
          <cell r="AG532" t="str">
            <v>2016-09-27 00:00:00</v>
          </cell>
          <cell r="AH532" t="str">
            <v>170316</v>
          </cell>
          <cell r="AI532" t="str">
            <v>274714816</v>
          </cell>
          <cell r="AJ532">
            <v>0</v>
          </cell>
          <cell r="AK532" t="str">
            <v>2016-01-22 00:00:00</v>
          </cell>
          <cell r="AL532" t="str">
            <v>CONTRATO DE PRESTACION DE SERVICIOS</v>
          </cell>
          <cell r="AM532" t="str">
            <v>C-106/16</v>
          </cell>
          <cell r="AN532" t="str">
            <v>Prestar apoyo al GIT de Control Interno</v>
          </cell>
        </row>
        <row r="533">
          <cell r="A533">
            <v>170416</v>
          </cell>
          <cell r="B533" t="str">
            <v>2016-09-27 00:00:00</v>
          </cell>
          <cell r="C533" t="str">
            <v>2016-09-27 11:17:55</v>
          </cell>
          <cell r="D533" t="str">
            <v>ConOrdendePago</v>
          </cell>
          <cell r="E533">
            <v>3800000</v>
          </cell>
          <cell r="F533" t="str">
            <v>32,523.00</v>
          </cell>
          <cell r="G533" t="str">
            <v>0.00</v>
          </cell>
          <cell r="H533" t="str">
            <v>000</v>
          </cell>
          <cell r="I533" t="str">
            <v>Cédula de Ciudadanía</v>
          </cell>
          <cell r="J533" t="str">
            <v>15379906</v>
          </cell>
          <cell r="K533" t="str">
            <v>MARULANDA LOPEZ MARTIN GONZALO</v>
          </cell>
          <cell r="L533" t="str">
            <v>Abono en cuenta</v>
          </cell>
          <cell r="M533" t="str">
            <v>Ahorro</v>
          </cell>
          <cell r="N533" t="str">
            <v>02307649457</v>
          </cell>
          <cell r="O533" t="str">
            <v>Activa</v>
          </cell>
          <cell r="P533" t="str">
            <v>890903938</v>
          </cell>
          <cell r="Q533" t="str">
            <v>BANCOLOMBIA S.A.</v>
          </cell>
          <cell r="R533" t="str">
            <v>CGN- GESTION GENERAL</v>
          </cell>
          <cell r="S533" t="str">
            <v>A-1-0-2-12</v>
          </cell>
          <cell r="T533" t="str">
            <v>HONORARIOS</v>
          </cell>
          <cell r="U533" t="str">
            <v>3,800,000.00</v>
          </cell>
          <cell r="V533" t="str">
            <v>0.00</v>
          </cell>
          <cell r="W533" t="str">
            <v>3,800,000.00</v>
          </cell>
          <cell r="X533" t="str">
            <v>0.00</v>
          </cell>
          <cell r="Y533" t="str">
            <v>Nación</v>
          </cell>
          <cell r="Z533" t="str">
            <v>CSF</v>
          </cell>
          <cell r="AA533" t="str">
            <v>RECURSOS CORRIENTES</v>
          </cell>
          <cell r="AB533" t="str">
            <v>Pago de prestación de servicios profesionales en apoyo al GIT de Servicios Generales Administrativos y Financieros del 1 al 30 de septiembre 2016</v>
          </cell>
          <cell r="AC533" t="str">
            <v>3516</v>
          </cell>
          <cell r="AD533" t="str">
            <v>3416</v>
          </cell>
          <cell r="AE533" t="str">
            <v>2516</v>
          </cell>
          <cell r="AF533" t="str">
            <v>174116</v>
          </cell>
          <cell r="AG533" t="str">
            <v>2016-09-27 00:00:00</v>
          </cell>
          <cell r="AH533" t="str">
            <v>170416</v>
          </cell>
          <cell r="AI533" t="str">
            <v>274733216</v>
          </cell>
          <cell r="AJ533">
            <v>0</v>
          </cell>
          <cell r="AK533" t="str">
            <v>2016-01-13 00:00:00</v>
          </cell>
          <cell r="AL533" t="str">
            <v>CONTRATO DE PRESTACION DE SERVICIOS - PROFESIONALES</v>
          </cell>
          <cell r="AM533" t="str">
            <v>C-25/16</v>
          </cell>
          <cell r="AN533" t="str">
            <v>Prestar apoyo al GIT de Serv Grales, Adtivos y Fros</v>
          </cell>
        </row>
        <row r="534">
          <cell r="A534">
            <v>170516</v>
          </cell>
          <cell r="B534" t="str">
            <v>2016-09-27 00:00:00</v>
          </cell>
          <cell r="C534" t="str">
            <v>2016-09-27 11:34:33</v>
          </cell>
          <cell r="D534" t="str">
            <v>ConOrdendePago</v>
          </cell>
          <cell r="E534">
            <v>10320000</v>
          </cell>
          <cell r="F534" t="str">
            <v>718,891.00</v>
          </cell>
          <cell r="G534" t="str">
            <v>0.00</v>
          </cell>
          <cell r="H534" t="str">
            <v>000</v>
          </cell>
          <cell r="I534" t="str">
            <v>Cédula de Ciudadanía</v>
          </cell>
          <cell r="J534" t="str">
            <v>1082843803</v>
          </cell>
          <cell r="K534" t="str">
            <v>BONILLA DIAZ ANGELICA MARIA</v>
          </cell>
          <cell r="L534" t="str">
            <v>Abono en cuenta</v>
          </cell>
          <cell r="M534" t="str">
            <v>Ahorro</v>
          </cell>
          <cell r="N534" t="str">
            <v>90740553738</v>
          </cell>
          <cell r="O534" t="str">
            <v>Activa</v>
          </cell>
          <cell r="P534" t="str">
            <v>890903938</v>
          </cell>
          <cell r="Q534" t="str">
            <v>BANCOLOMBIA S.A.</v>
          </cell>
          <cell r="R534" t="str">
            <v>CGN- GESTION GENERAL</v>
          </cell>
          <cell r="S534" t="str">
            <v>C-520-1000-122</v>
          </cell>
          <cell r="T534" t="str">
            <v>FORTALECIMIENTO DE LOS SISTEMAS DE GESTIÓN DE LA CONTADURÍA GENERAL DE LA NACIÓN</v>
          </cell>
          <cell r="U534" t="str">
            <v>10,320,000.00</v>
          </cell>
          <cell r="V534" t="str">
            <v>0.00</v>
          </cell>
          <cell r="W534" t="str">
            <v>10,320,000.00</v>
          </cell>
          <cell r="X534" t="str">
            <v>0.00</v>
          </cell>
          <cell r="Y534" t="str">
            <v>Nación</v>
          </cell>
          <cell r="Z534" t="str">
            <v>CSF</v>
          </cell>
          <cell r="AA534" t="str">
            <v>RECURSOS CORRIENTES</v>
          </cell>
          <cell r="AB534" t="str">
            <v>Pago del servicio de: iluminación, ground support, escenografía, personal y transporte para la rendición de cuentas CGN vigencia 2015.</v>
          </cell>
          <cell r="AC534" t="str">
            <v>37616</v>
          </cell>
          <cell r="AD534" t="str">
            <v>34016</v>
          </cell>
          <cell r="AE534" t="str">
            <v>49416</v>
          </cell>
          <cell r="AF534" t="str">
            <v>174316</v>
          </cell>
          <cell r="AG534" t="str">
            <v>2016-09-27 00:00:00</v>
          </cell>
          <cell r="AH534" t="str">
            <v>170516</v>
          </cell>
          <cell r="AI534" t="str">
            <v>273242016</v>
          </cell>
          <cell r="AJ534">
            <v>0</v>
          </cell>
          <cell r="AK534" t="str">
            <v>2016-08-22 00:00:00</v>
          </cell>
          <cell r="AL534" t="str">
            <v>ORDEN DE SERVICIO</v>
          </cell>
          <cell r="AM534" t="str">
            <v>O-28/16</v>
          </cell>
          <cell r="AN534" t="str">
            <v>Contratar los servicios de Video, iluminación, ground support, escenografía, personal y transporte para la rendición de cuentas CGN 2015</v>
          </cell>
        </row>
        <row r="535">
          <cell r="A535">
            <v>170616</v>
          </cell>
          <cell r="B535" t="str">
            <v>2016-09-27 00:00:00</v>
          </cell>
          <cell r="C535" t="str">
            <v>2016-09-27 11:35:42</v>
          </cell>
          <cell r="D535" t="str">
            <v>ConOrdendePago</v>
          </cell>
          <cell r="E535">
            <v>3500000</v>
          </cell>
          <cell r="F535" t="str">
            <v>29,956.00</v>
          </cell>
          <cell r="G535" t="str">
            <v>0.00</v>
          </cell>
          <cell r="H535" t="str">
            <v>000</v>
          </cell>
          <cell r="I535" t="str">
            <v>Cédula de Ciudadanía</v>
          </cell>
          <cell r="J535" t="str">
            <v>15386601</v>
          </cell>
          <cell r="K535" t="str">
            <v>ZAPATA OSORIO MANUEL ALEJANDRO</v>
          </cell>
          <cell r="L535" t="str">
            <v>Abono en cuenta</v>
          </cell>
          <cell r="M535" t="str">
            <v>Ahorro</v>
          </cell>
          <cell r="N535" t="str">
            <v>02353650231</v>
          </cell>
          <cell r="O535" t="str">
            <v>Activa</v>
          </cell>
          <cell r="P535" t="str">
            <v>890903938</v>
          </cell>
          <cell r="Q535" t="str">
            <v>BANCOLOMBIA S.A.</v>
          </cell>
          <cell r="R535" t="str">
            <v>CGN- GESTION GENERAL</v>
          </cell>
          <cell r="S535" t="str">
            <v>A-1-0-2-12</v>
          </cell>
          <cell r="T535" t="str">
            <v>HONORARIOS</v>
          </cell>
          <cell r="U535" t="str">
            <v>3,500,000.00</v>
          </cell>
          <cell r="V535" t="str">
            <v>0.00</v>
          </cell>
          <cell r="W535" t="str">
            <v>3,500,000.00</v>
          </cell>
          <cell r="X535" t="str">
            <v>0.00</v>
          </cell>
          <cell r="Y535" t="str">
            <v>Nación</v>
          </cell>
          <cell r="Z535" t="str">
            <v>CSF</v>
          </cell>
          <cell r="AA535" t="str">
            <v>RECURSOS CORRIENTES</v>
          </cell>
          <cell r="AB535" t="str">
            <v>Pago de prestación de servicios profesionales en apoyo al GIT de Servicios Generales Administrativos y Financieros del 1 al 30 de septiembre 2016</v>
          </cell>
          <cell r="AC535" t="str">
            <v>10016</v>
          </cell>
          <cell r="AD535" t="str">
            <v>9516</v>
          </cell>
          <cell r="AE535" t="str">
            <v>15116</v>
          </cell>
          <cell r="AF535" t="str">
            <v>174216</v>
          </cell>
          <cell r="AG535" t="str">
            <v>2016-09-27 00:00:00</v>
          </cell>
          <cell r="AH535" t="str">
            <v>170616</v>
          </cell>
          <cell r="AI535" t="str">
            <v>274735616</v>
          </cell>
          <cell r="AJ535">
            <v>0</v>
          </cell>
          <cell r="AK535" t="str">
            <v>2016-01-25 00:00:00</v>
          </cell>
          <cell r="AL535" t="str">
            <v>CONTRATO DE PRESTACION DE SERVICIOS - PROFESIONALES</v>
          </cell>
          <cell r="AM535" t="str">
            <v>C-82/16</v>
          </cell>
          <cell r="AN535" t="str">
            <v>Prestar apoyo al GIT de Serv Grales, Adtivos y Fros</v>
          </cell>
        </row>
        <row r="536">
          <cell r="A536">
            <v>170716</v>
          </cell>
          <cell r="B536" t="str">
            <v>2016-09-27 00:00:00</v>
          </cell>
          <cell r="C536" t="str">
            <v>2016-09-27 15:26:09</v>
          </cell>
          <cell r="D536" t="str">
            <v>ConOrdendePago</v>
          </cell>
          <cell r="E536">
            <v>5100000</v>
          </cell>
          <cell r="F536" t="str">
            <v>1,571,201.35</v>
          </cell>
          <cell r="G536" t="str">
            <v>0.00</v>
          </cell>
          <cell r="H536" t="str">
            <v>000</v>
          </cell>
          <cell r="I536" t="str">
            <v>Cédula de Ciudadanía</v>
          </cell>
          <cell r="J536" t="str">
            <v>19154144</v>
          </cell>
          <cell r="K536" t="str">
            <v>GUTIERREZ CUBILLOS MANUEL HIGINIO</v>
          </cell>
          <cell r="L536" t="str">
            <v>Abono en cuenta</v>
          </cell>
          <cell r="M536" t="str">
            <v>Ahorro</v>
          </cell>
          <cell r="N536" t="str">
            <v>007070293043</v>
          </cell>
          <cell r="O536" t="str">
            <v>Activa</v>
          </cell>
          <cell r="P536" t="str">
            <v>860034313</v>
          </cell>
          <cell r="Q536" t="str">
            <v>BANCO DAVIVIENDA S.A.</v>
          </cell>
          <cell r="R536" t="str">
            <v>CGN- GESTION GENERAL</v>
          </cell>
          <cell r="S536" t="str">
            <v>A-1-0-2-12</v>
          </cell>
          <cell r="T536" t="str">
            <v>HONORARIOS</v>
          </cell>
          <cell r="U536" t="str">
            <v>5,100,000.00</v>
          </cell>
          <cell r="V536" t="str">
            <v>0.00</v>
          </cell>
          <cell r="W536" t="str">
            <v>5,100,000.00</v>
          </cell>
          <cell r="X536" t="str">
            <v>0.00</v>
          </cell>
          <cell r="Y536" t="str">
            <v>Nación</v>
          </cell>
          <cell r="Z536" t="str">
            <v>CSF</v>
          </cell>
          <cell r="AA536" t="str">
            <v>RECURSOS CORRIENTES</v>
          </cell>
          <cell r="AB536" t="str">
            <v>Cancelación Prestación de servicios profesionales del 01 al 30 de Septiembre de 2016.</v>
          </cell>
          <cell r="AC536" t="str">
            <v>2216</v>
          </cell>
          <cell r="AD536" t="str">
            <v>2116</v>
          </cell>
          <cell r="AE536" t="str">
            <v>2116</v>
          </cell>
          <cell r="AF536" t="str">
            <v>174516</v>
          </cell>
          <cell r="AG536" t="str">
            <v>2016-09-27 00:00:00</v>
          </cell>
          <cell r="AH536" t="str">
            <v>170716</v>
          </cell>
          <cell r="AI536" t="str">
            <v>274810716</v>
          </cell>
          <cell r="AJ536">
            <v>0</v>
          </cell>
          <cell r="AK536" t="str">
            <v>2016-01-12 00:00:00</v>
          </cell>
          <cell r="AL536" t="str">
            <v>CONTRATO DE PRESTACION DE SERVICIOS - PROFESIONALES</v>
          </cell>
          <cell r="AM536" t="str">
            <v>C-11/16</v>
          </cell>
          <cell r="AN536" t="str">
            <v>Prestar apoyo al GIT de Jurídica</v>
          </cell>
        </row>
        <row r="537">
          <cell r="A537">
            <v>170816</v>
          </cell>
          <cell r="B537" t="str">
            <v>2016-09-27 00:00:00</v>
          </cell>
          <cell r="C537" t="str">
            <v>2016-09-27 15:36:28</v>
          </cell>
          <cell r="D537" t="str">
            <v>ConOrdendePago</v>
          </cell>
          <cell r="E537">
            <v>4500000</v>
          </cell>
          <cell r="F537" t="str">
            <v>518,280.00</v>
          </cell>
          <cell r="G537" t="str">
            <v>0.00</v>
          </cell>
          <cell r="H537" t="str">
            <v>000</v>
          </cell>
          <cell r="I537" t="str">
            <v>Cédula de Ciudadanía</v>
          </cell>
          <cell r="J537" t="str">
            <v>43430465</v>
          </cell>
          <cell r="K537" t="str">
            <v>RAVE CARDENAS TERESA CECILIA</v>
          </cell>
          <cell r="L537" t="str">
            <v>Abono en cuenta</v>
          </cell>
          <cell r="M537" t="str">
            <v>Ahorro</v>
          </cell>
          <cell r="N537" t="str">
            <v>31666590697</v>
          </cell>
          <cell r="O537" t="str">
            <v>Activa</v>
          </cell>
          <cell r="P537" t="str">
            <v>890903938</v>
          </cell>
          <cell r="Q537" t="str">
            <v>BANCOLOMBIA S.A.</v>
          </cell>
          <cell r="R537" t="str">
            <v>CGN- GESTION GENERAL</v>
          </cell>
          <cell r="S537" t="str">
            <v>A-1-0-2-12</v>
          </cell>
          <cell r="T537" t="str">
            <v>HONORARIOS</v>
          </cell>
          <cell r="U537" t="str">
            <v>4,500,000.00</v>
          </cell>
          <cell r="V537" t="str">
            <v>0.00</v>
          </cell>
          <cell r="W537" t="str">
            <v>4,500,000.00</v>
          </cell>
          <cell r="X537" t="str">
            <v>0.00</v>
          </cell>
          <cell r="Y537" t="str">
            <v>Nación</v>
          </cell>
          <cell r="Z537" t="str">
            <v>CSF</v>
          </cell>
          <cell r="AA537" t="str">
            <v>RECURSOS CORRIENTES</v>
          </cell>
          <cell r="AB537" t="str">
            <v>Cancelación Prestación de servicios de apoyo a la gestión del 01 al 30 de Septiembre de 2016.</v>
          </cell>
          <cell r="AC537" t="str">
            <v>12516</v>
          </cell>
          <cell r="AD537" t="str">
            <v>12016</v>
          </cell>
          <cell r="AE537" t="str">
            <v>11516</v>
          </cell>
          <cell r="AF537" t="str">
            <v>174816</v>
          </cell>
          <cell r="AG537" t="str">
            <v>2016-09-27 00:00:00</v>
          </cell>
          <cell r="AH537" t="str">
            <v>170816</v>
          </cell>
          <cell r="AI537" t="str">
            <v>274812616</v>
          </cell>
          <cell r="AJ537">
            <v>0</v>
          </cell>
          <cell r="AK537" t="str">
            <v>2016-01-21 00:00:00</v>
          </cell>
          <cell r="AL537" t="str">
            <v>CONTRATO DE PRESTACION DE SERVICIOS - PROFESIONALES</v>
          </cell>
          <cell r="AM537" t="str">
            <v>C-99/16</v>
          </cell>
          <cell r="AN537" t="str">
            <v>Prestar apoyo al GIT de Control Interno</v>
          </cell>
        </row>
        <row r="538">
          <cell r="A538">
            <v>170916</v>
          </cell>
          <cell r="B538" t="str">
            <v>2016-09-27 00:00:00</v>
          </cell>
          <cell r="C538" t="str">
            <v>2016-09-27 15:43:53</v>
          </cell>
          <cell r="D538" t="str">
            <v>ConOrdendePago</v>
          </cell>
          <cell r="E538">
            <v>3400000</v>
          </cell>
          <cell r="F538" t="str">
            <v>29,100.00</v>
          </cell>
          <cell r="G538" t="str">
            <v>0.00</v>
          </cell>
          <cell r="H538" t="str">
            <v>000</v>
          </cell>
          <cell r="I538" t="str">
            <v>Cédula de Ciudadanía</v>
          </cell>
          <cell r="J538" t="str">
            <v>1027883976</v>
          </cell>
          <cell r="K538" t="str">
            <v>VELEZ BUSTAMANTE SEBASTIAN</v>
          </cell>
          <cell r="L538" t="str">
            <v>Abono en cuenta</v>
          </cell>
          <cell r="M538" t="str">
            <v>Ahorro</v>
          </cell>
          <cell r="N538" t="str">
            <v>43847293005</v>
          </cell>
          <cell r="O538" t="str">
            <v>Activa</v>
          </cell>
          <cell r="P538" t="str">
            <v>890903938</v>
          </cell>
          <cell r="Q538" t="str">
            <v>BANCOLOMBIA S.A.</v>
          </cell>
          <cell r="R538" t="str">
            <v>CGN- GESTION GENERAL</v>
          </cell>
          <cell r="S538" t="str">
            <v>A-1-0-2-12</v>
          </cell>
          <cell r="T538" t="str">
            <v>HONORARIOS</v>
          </cell>
          <cell r="U538" t="str">
            <v>3,400,000.00</v>
          </cell>
          <cell r="V538" t="str">
            <v>0.00</v>
          </cell>
          <cell r="W538" t="str">
            <v>3,400,000.00</v>
          </cell>
          <cell r="X538" t="str">
            <v>0.00</v>
          </cell>
          <cell r="Y538" t="str">
            <v>Nación</v>
          </cell>
          <cell r="Z538" t="str">
            <v>CSF</v>
          </cell>
          <cell r="AA538" t="str">
            <v>RECURSOS CORRIENTES</v>
          </cell>
          <cell r="AB538" t="str">
            <v>Cancelación Prestación de servicios profesionales del 01 al 30 de Septiembre de 2016.</v>
          </cell>
          <cell r="AC538" t="str">
            <v>1916</v>
          </cell>
          <cell r="AD538" t="str">
            <v>1816</v>
          </cell>
          <cell r="AE538" t="str">
            <v>1816</v>
          </cell>
          <cell r="AF538" t="str">
            <v>175016</v>
          </cell>
          <cell r="AG538" t="str">
            <v>2016-09-27 00:00:00</v>
          </cell>
          <cell r="AH538" t="str">
            <v>170916</v>
          </cell>
          <cell r="AI538" t="str">
            <v>274737816</v>
          </cell>
          <cell r="AJ538">
            <v>0</v>
          </cell>
          <cell r="AK538" t="str">
            <v>2016-01-12 00:00:00</v>
          </cell>
          <cell r="AL538" t="str">
            <v>CONTRATO DE PRESTACION DE SERVICIOS</v>
          </cell>
          <cell r="AM538" t="str">
            <v>C-13/16</v>
          </cell>
          <cell r="AN538" t="str">
            <v>Prestar apoyo al GIT de Serv Grales, Adtivos y Fros</v>
          </cell>
        </row>
        <row r="539">
          <cell r="A539">
            <v>171016</v>
          </cell>
          <cell r="B539" t="str">
            <v>2016-09-28 00:00:00</v>
          </cell>
          <cell r="C539" t="str">
            <v>2016-09-28 08:06:21</v>
          </cell>
          <cell r="D539" t="str">
            <v>ConOrdendePago</v>
          </cell>
          <cell r="E539">
            <v>29246300</v>
          </cell>
          <cell r="F539" t="str">
            <v>29,246,300.00</v>
          </cell>
          <cell r="G539" t="str">
            <v>0.00</v>
          </cell>
          <cell r="H539" t="str">
            <v>000</v>
          </cell>
          <cell r="I539" t="str">
            <v>NIT</v>
          </cell>
          <cell r="J539" t="str">
            <v>900336004</v>
          </cell>
          <cell r="K539" t="str">
            <v>ADMINISTRADORA COLOMBIANA DE PENSIONES COLPENSIONES</v>
          </cell>
          <cell r="L539" t="str">
            <v>Giro</v>
          </cell>
          <cell r="M539">
            <v>0</v>
          </cell>
          <cell r="N539">
            <v>0</v>
          </cell>
          <cell r="O539">
            <v>0</v>
          </cell>
          <cell r="P539">
            <v>0</v>
          </cell>
          <cell r="Q539">
            <v>0</v>
          </cell>
          <cell r="R539" t="str">
            <v>CGN- GESTION GENERAL</v>
          </cell>
          <cell r="S539" t="str">
            <v>A-1-0-5-2-3</v>
          </cell>
          <cell r="T539" t="str">
            <v>FONDOS ADMINISTRADORES DE PENSIONES PUBLICOS</v>
          </cell>
          <cell r="U539" t="str">
            <v>29,246,300.00</v>
          </cell>
          <cell r="V539" t="str">
            <v>0.00</v>
          </cell>
          <cell r="W539" t="str">
            <v>29,246,300.00</v>
          </cell>
          <cell r="X539" t="str">
            <v>0.00</v>
          </cell>
          <cell r="Y539" t="str">
            <v>Nación</v>
          </cell>
          <cell r="Z539" t="str">
            <v>CSF</v>
          </cell>
          <cell r="AA539" t="str">
            <v>RECURSOS CORRIENTES</v>
          </cell>
          <cell r="AB539" t="str">
            <v>seguridad social mes de septiembre de 2016</v>
          </cell>
          <cell r="AC539" t="str">
            <v>41816</v>
          </cell>
          <cell r="AD539" t="str">
            <v>37816</v>
          </cell>
          <cell r="AE539" t="str">
            <v>54616</v>
          </cell>
          <cell r="AF539" t="str">
            <v>176816</v>
          </cell>
          <cell r="AG539" t="str">
            <v>2016-09-28 00:00:00</v>
          </cell>
          <cell r="AH539" t="str">
            <v>171016</v>
          </cell>
          <cell r="AI539" t="str">
            <v>272695016</v>
          </cell>
          <cell r="AJ539">
            <v>0</v>
          </cell>
          <cell r="AK539" t="str">
            <v>2016-09-27 00:00:00</v>
          </cell>
          <cell r="AL539" t="str">
            <v>ACTO ADMINISTRATIVO</v>
          </cell>
          <cell r="AM539" t="str">
            <v>Ley 100</v>
          </cell>
          <cell r="AN539" t="str">
            <v>Seguridad Social mes de septiembre de 2016</v>
          </cell>
        </row>
        <row r="540">
          <cell r="A540">
            <v>171116</v>
          </cell>
          <cell r="B540" t="str">
            <v>2016-09-28 00:00:00</v>
          </cell>
          <cell r="C540" t="str">
            <v>2016-09-28 08:23:37</v>
          </cell>
          <cell r="D540" t="str">
            <v>ConOrdendePago</v>
          </cell>
          <cell r="E540">
            <v>1172300</v>
          </cell>
          <cell r="F540" t="str">
            <v>1,172,300.00</v>
          </cell>
          <cell r="G540" t="str">
            <v>0.00</v>
          </cell>
          <cell r="H540" t="str">
            <v>000</v>
          </cell>
          <cell r="I540" t="str">
            <v>NIT</v>
          </cell>
          <cell r="J540" t="str">
            <v>800140949</v>
          </cell>
          <cell r="K540" t="str">
            <v>CAFESALUD ENTIDAD PROMOTORA DE SALUD SA</v>
          </cell>
          <cell r="L540" t="str">
            <v>Giro</v>
          </cell>
          <cell r="M540">
            <v>0</v>
          </cell>
          <cell r="N540">
            <v>0</v>
          </cell>
          <cell r="O540">
            <v>0</v>
          </cell>
          <cell r="P540">
            <v>0</v>
          </cell>
          <cell r="Q540">
            <v>0</v>
          </cell>
          <cell r="R540" t="str">
            <v>CGN- GESTION GENERAL</v>
          </cell>
          <cell r="S540" t="str">
            <v>A-1-0-5-1-4</v>
          </cell>
          <cell r="T540" t="str">
            <v>EMPRESAS PRIVADAS PROMOTORAS DE SALUD</v>
          </cell>
          <cell r="U540" t="str">
            <v>1,172,300.00</v>
          </cell>
          <cell r="V540" t="str">
            <v>0.00</v>
          </cell>
          <cell r="W540" t="str">
            <v>1,172,300.00</v>
          </cell>
          <cell r="X540" t="str">
            <v>0.00</v>
          </cell>
          <cell r="Y540" t="str">
            <v>Nación</v>
          </cell>
          <cell r="Z540" t="str">
            <v>CSF</v>
          </cell>
          <cell r="AA540" t="str">
            <v>RECURSOS CORRIENTES</v>
          </cell>
          <cell r="AB540" t="str">
            <v>seguridad social mes de septiembre de 2016</v>
          </cell>
          <cell r="AC540" t="str">
            <v>41816</v>
          </cell>
          <cell r="AD540" t="str">
            <v>37816</v>
          </cell>
          <cell r="AE540" t="str">
            <v>54716</v>
          </cell>
          <cell r="AF540" t="str">
            <v>177316</v>
          </cell>
          <cell r="AG540" t="str">
            <v>2016-09-28 00:00:00</v>
          </cell>
          <cell r="AH540" t="str">
            <v>171116</v>
          </cell>
          <cell r="AI540" t="str">
            <v>272705816</v>
          </cell>
          <cell r="AJ540">
            <v>0</v>
          </cell>
          <cell r="AK540" t="str">
            <v>2016-09-27 00:00:00</v>
          </cell>
          <cell r="AL540" t="str">
            <v>ACTO ADMINISTRATIVO</v>
          </cell>
          <cell r="AM540" t="str">
            <v>Ley 100</v>
          </cell>
          <cell r="AN540" t="str">
            <v>Seguridad Social mes de septiembre de 2016</v>
          </cell>
        </row>
        <row r="541">
          <cell r="A541">
            <v>171216</v>
          </cell>
          <cell r="B541" t="str">
            <v>2016-09-28 00:00:00</v>
          </cell>
          <cell r="C541" t="str">
            <v>2016-09-28 08:27:21</v>
          </cell>
          <cell r="D541" t="str">
            <v>ConOrdendePago</v>
          </cell>
          <cell r="E541">
            <v>1928800</v>
          </cell>
          <cell r="F541" t="str">
            <v>1,928,800.00</v>
          </cell>
          <cell r="G541" t="str">
            <v>0.00</v>
          </cell>
          <cell r="H541" t="str">
            <v>000</v>
          </cell>
          <cell r="I541" t="str">
            <v>NIT</v>
          </cell>
          <cell r="J541" t="str">
            <v>830113831</v>
          </cell>
          <cell r="K541" t="str">
            <v>ALIANSALUD ENTIDAD PROMOTORA DE SALUD S.A. Y/O ALIANSALUD ENTIDAD PROMOTORA DE SALUD Y/O ALIANSALUD EPS S.A. Y/O ALIANSAL</v>
          </cell>
          <cell r="L541" t="str">
            <v>Giro</v>
          </cell>
          <cell r="M541">
            <v>0</v>
          </cell>
          <cell r="N541">
            <v>0</v>
          </cell>
          <cell r="O541">
            <v>0</v>
          </cell>
          <cell r="P541">
            <v>0</v>
          </cell>
          <cell r="Q541">
            <v>0</v>
          </cell>
          <cell r="R541" t="str">
            <v>CGN- GESTION GENERAL</v>
          </cell>
          <cell r="S541" t="str">
            <v>A-1-0-5-1-4</v>
          </cell>
          <cell r="T541" t="str">
            <v>EMPRESAS PRIVADAS PROMOTORAS DE SALUD</v>
          </cell>
          <cell r="U541" t="str">
            <v>1,928,800.00</v>
          </cell>
          <cell r="V541" t="str">
            <v>0.00</v>
          </cell>
          <cell r="W541" t="str">
            <v>1,928,800.00</v>
          </cell>
          <cell r="X541" t="str">
            <v>0.00</v>
          </cell>
          <cell r="Y541" t="str">
            <v>Nación</v>
          </cell>
          <cell r="Z541" t="str">
            <v>CSF</v>
          </cell>
          <cell r="AA541" t="str">
            <v>RECURSOS CORRIENTES</v>
          </cell>
          <cell r="AB541" t="str">
            <v>seguridad social mes de septiembre de 2016</v>
          </cell>
          <cell r="AC541" t="str">
            <v>41816</v>
          </cell>
          <cell r="AD541" t="str">
            <v>37816</v>
          </cell>
          <cell r="AE541" t="str">
            <v>54816</v>
          </cell>
          <cell r="AF541" t="str">
            <v>177616</v>
          </cell>
          <cell r="AG541" t="str">
            <v>2016-09-28 00:00:00</v>
          </cell>
          <cell r="AH541" t="str">
            <v>171216</v>
          </cell>
          <cell r="AI541" t="str">
            <v>272719016</v>
          </cell>
          <cell r="AJ541">
            <v>0</v>
          </cell>
          <cell r="AK541" t="str">
            <v>2016-09-27 00:00:00</v>
          </cell>
          <cell r="AL541" t="str">
            <v>ACTO ADMINISTRATIVO</v>
          </cell>
          <cell r="AM541" t="str">
            <v>Ley 100</v>
          </cell>
          <cell r="AN541" t="str">
            <v>Seguridad Social mes de septiembre de 2016</v>
          </cell>
        </row>
        <row r="542">
          <cell r="A542">
            <v>171316</v>
          </cell>
          <cell r="B542" t="str">
            <v>2016-09-28 00:00:00</v>
          </cell>
          <cell r="C542" t="str">
            <v>2016-09-28 08:31:01</v>
          </cell>
          <cell r="D542" t="str">
            <v>ConOrdendePago</v>
          </cell>
          <cell r="E542">
            <v>6471100</v>
          </cell>
          <cell r="F542" t="str">
            <v>6,471,100.00</v>
          </cell>
          <cell r="G542" t="str">
            <v>0.00</v>
          </cell>
          <cell r="H542" t="str">
            <v>000</v>
          </cell>
          <cell r="I542" t="str">
            <v>NIT</v>
          </cell>
          <cell r="J542" t="str">
            <v>860066942</v>
          </cell>
          <cell r="K542" t="str">
            <v>CAJA DE COMPENSACION FAMILIAR COMPENSAR</v>
          </cell>
          <cell r="L542" t="str">
            <v>Giro</v>
          </cell>
          <cell r="M542">
            <v>0</v>
          </cell>
          <cell r="N542">
            <v>0</v>
          </cell>
          <cell r="O542">
            <v>0</v>
          </cell>
          <cell r="P542">
            <v>0</v>
          </cell>
          <cell r="Q542">
            <v>0</v>
          </cell>
          <cell r="R542" t="str">
            <v>CGN- GESTION GENERAL</v>
          </cell>
          <cell r="S542" t="str">
            <v>A-1-0-5-1-4</v>
          </cell>
          <cell r="T542" t="str">
            <v>EMPRESAS PRIVADAS PROMOTORAS DE SALUD</v>
          </cell>
          <cell r="U542" t="str">
            <v>6,471,100.00</v>
          </cell>
          <cell r="V542" t="str">
            <v>0.00</v>
          </cell>
          <cell r="W542" t="str">
            <v>6,471,100.00</v>
          </cell>
          <cell r="X542" t="str">
            <v>0.00</v>
          </cell>
          <cell r="Y542" t="str">
            <v>Nación</v>
          </cell>
          <cell r="Z542" t="str">
            <v>CSF</v>
          </cell>
          <cell r="AA542" t="str">
            <v>RECURSOS CORRIENTES</v>
          </cell>
          <cell r="AB542" t="str">
            <v>seguridad social mes de septiembre de 2016</v>
          </cell>
          <cell r="AC542" t="str">
            <v>41816</v>
          </cell>
          <cell r="AD542" t="str">
            <v>37816</v>
          </cell>
          <cell r="AE542" t="str">
            <v>54916</v>
          </cell>
          <cell r="AF542" t="str">
            <v>177916</v>
          </cell>
          <cell r="AG542" t="str">
            <v>2016-09-28 00:00:00</v>
          </cell>
          <cell r="AH542" t="str">
            <v>171316</v>
          </cell>
          <cell r="AI542" t="str">
            <v>272723816</v>
          </cell>
          <cell r="AJ542">
            <v>0</v>
          </cell>
          <cell r="AK542" t="str">
            <v>2016-09-27 00:00:00</v>
          </cell>
          <cell r="AL542" t="str">
            <v>ACTO ADMINISTRATIVO</v>
          </cell>
          <cell r="AM542" t="str">
            <v>Ley 100</v>
          </cell>
          <cell r="AN542" t="str">
            <v>Seguridad Social mes de septiembre de 2016</v>
          </cell>
        </row>
        <row r="543">
          <cell r="A543">
            <v>171416</v>
          </cell>
          <cell r="B543" t="str">
            <v>2016-09-28 00:00:00</v>
          </cell>
          <cell r="C543" t="str">
            <v>2016-09-28 08:48:49</v>
          </cell>
          <cell r="D543" t="str">
            <v>ConOrdendePago</v>
          </cell>
          <cell r="E543">
            <v>5899600</v>
          </cell>
          <cell r="F543" t="str">
            <v>5,899,600.00</v>
          </cell>
          <cell r="G543" t="str">
            <v>0.00</v>
          </cell>
          <cell r="H543" t="str">
            <v>000</v>
          </cell>
          <cell r="I543" t="str">
            <v>NIT</v>
          </cell>
          <cell r="J543" t="str">
            <v>800224808</v>
          </cell>
          <cell r="K543" t="str">
            <v>FONDO DE PENSIONES OBLIGATORIAS PORVENIR MODERADO</v>
          </cell>
          <cell r="L543" t="str">
            <v>Giro</v>
          </cell>
          <cell r="M543">
            <v>0</v>
          </cell>
          <cell r="N543">
            <v>0</v>
          </cell>
          <cell r="O543">
            <v>0</v>
          </cell>
          <cell r="P543">
            <v>0</v>
          </cell>
          <cell r="Q543">
            <v>0</v>
          </cell>
          <cell r="R543" t="str">
            <v>CGN- GESTION GENERAL</v>
          </cell>
          <cell r="S543" t="str">
            <v>A-1-0-5-1-3</v>
          </cell>
          <cell r="T543" t="str">
            <v>FONDOS ADMINISTRADORES DE PENSIONES PRIVADOS</v>
          </cell>
          <cell r="U543" t="str">
            <v>5,899,600.00</v>
          </cell>
          <cell r="V543" t="str">
            <v>0.00</v>
          </cell>
          <cell r="W543" t="str">
            <v>5,899,600.00</v>
          </cell>
          <cell r="X543" t="str">
            <v>0.00</v>
          </cell>
          <cell r="Y543" t="str">
            <v>Nación</v>
          </cell>
          <cell r="Z543" t="str">
            <v>CSF</v>
          </cell>
          <cell r="AA543" t="str">
            <v>RECURSOS CORRIENTES</v>
          </cell>
          <cell r="AB543" t="str">
            <v>Pago de seguridad social, pensión, mes de septiembre de 2016.</v>
          </cell>
          <cell r="AC543" t="str">
            <v>41816</v>
          </cell>
          <cell r="AD543" t="str">
            <v>37816</v>
          </cell>
          <cell r="AE543" t="str">
            <v>55916</v>
          </cell>
          <cell r="AF543" t="str">
            <v>177416</v>
          </cell>
          <cell r="AG543" t="str">
            <v>2016-09-28 00:00:00</v>
          </cell>
          <cell r="AH543" t="str">
            <v>171416</v>
          </cell>
          <cell r="AI543" t="str">
            <v>272726516</v>
          </cell>
          <cell r="AJ543">
            <v>0</v>
          </cell>
          <cell r="AK543" t="str">
            <v>2016-09-27 00:00:00</v>
          </cell>
          <cell r="AL543" t="str">
            <v>ACTO ADMINISTRATIVO</v>
          </cell>
          <cell r="AM543" t="str">
            <v>Ley 100</v>
          </cell>
          <cell r="AN543" t="str">
            <v>Seguridad Social mes de septiembre de 2016</v>
          </cell>
        </row>
        <row r="544">
          <cell r="A544">
            <v>171516</v>
          </cell>
          <cell r="B544" t="str">
            <v>2016-09-28 00:00:00</v>
          </cell>
          <cell r="C544" t="str">
            <v>2016-09-28 08:51:05</v>
          </cell>
          <cell r="D544" t="str">
            <v>ConOrdendePago</v>
          </cell>
          <cell r="E544">
            <v>5046900</v>
          </cell>
          <cell r="F544" t="str">
            <v>5,046,900.00</v>
          </cell>
          <cell r="G544" t="str">
            <v>0.00</v>
          </cell>
          <cell r="H544" t="str">
            <v>000</v>
          </cell>
          <cell r="I544" t="str">
            <v>NIT</v>
          </cell>
          <cell r="J544" t="str">
            <v>805000427</v>
          </cell>
          <cell r="K544" t="str">
            <v>COOMEVA ENTIDAD PROMOTORA DE SALUD SA</v>
          </cell>
          <cell r="L544" t="str">
            <v>Giro</v>
          </cell>
          <cell r="M544">
            <v>0</v>
          </cell>
          <cell r="N544">
            <v>0</v>
          </cell>
          <cell r="O544">
            <v>0</v>
          </cell>
          <cell r="P544">
            <v>0</v>
          </cell>
          <cell r="Q544">
            <v>0</v>
          </cell>
          <cell r="R544" t="str">
            <v>CGN- GESTION GENERAL</v>
          </cell>
          <cell r="S544" t="str">
            <v>A-1-0-5-1-4</v>
          </cell>
          <cell r="T544" t="str">
            <v>EMPRESAS PRIVADAS PROMOTORAS DE SALUD</v>
          </cell>
          <cell r="U544" t="str">
            <v>5,046,900.00</v>
          </cell>
          <cell r="V544" t="str">
            <v>0.00</v>
          </cell>
          <cell r="W544" t="str">
            <v>5,046,900.00</v>
          </cell>
          <cell r="X544" t="str">
            <v>0.00</v>
          </cell>
          <cell r="Y544" t="str">
            <v>Nación</v>
          </cell>
          <cell r="Z544" t="str">
            <v>CSF</v>
          </cell>
          <cell r="AA544" t="str">
            <v>RECURSOS CORRIENTES</v>
          </cell>
          <cell r="AB544" t="str">
            <v>seguridad social mes de septiembre de 2016</v>
          </cell>
          <cell r="AC544" t="str">
            <v>41816</v>
          </cell>
          <cell r="AD544" t="str">
            <v>37816</v>
          </cell>
          <cell r="AE544" t="str">
            <v>55016</v>
          </cell>
          <cell r="AF544" t="str">
            <v>178216</v>
          </cell>
          <cell r="AG544" t="str">
            <v>2016-09-28 00:00:00</v>
          </cell>
          <cell r="AH544" t="str">
            <v>171516</v>
          </cell>
          <cell r="AI544" t="str">
            <v>272728816</v>
          </cell>
          <cell r="AJ544">
            <v>0</v>
          </cell>
          <cell r="AK544" t="str">
            <v>2016-09-27 00:00:00</v>
          </cell>
          <cell r="AL544" t="str">
            <v>ACTO ADMINISTRATIVO</v>
          </cell>
          <cell r="AM544" t="str">
            <v>Ley 100</v>
          </cell>
          <cell r="AN544" t="str">
            <v>Seguridad Social mes de septiembre de 2016</v>
          </cell>
        </row>
        <row r="545">
          <cell r="A545">
            <v>171616</v>
          </cell>
          <cell r="B545" t="str">
            <v>2016-09-28 00:00:00</v>
          </cell>
          <cell r="C545" t="str">
            <v>2016-09-28 08:51:14</v>
          </cell>
          <cell r="D545" t="str">
            <v>ConOrdendePago</v>
          </cell>
          <cell r="E545">
            <v>169000</v>
          </cell>
          <cell r="F545" t="str">
            <v>169,000.00</v>
          </cell>
          <cell r="G545" t="str">
            <v>0.00</v>
          </cell>
          <cell r="H545" t="str">
            <v>000</v>
          </cell>
          <cell r="I545" t="str">
            <v>NIT</v>
          </cell>
          <cell r="J545" t="str">
            <v>800253055</v>
          </cell>
          <cell r="K545" t="str">
            <v>OLD MUTUAL FONDO DE PENSIONES OBLIGATORIAS MODERADO</v>
          </cell>
          <cell r="L545" t="str">
            <v>Giro</v>
          </cell>
          <cell r="M545">
            <v>0</v>
          </cell>
          <cell r="N545">
            <v>0</v>
          </cell>
          <cell r="O545">
            <v>0</v>
          </cell>
          <cell r="P545">
            <v>0</v>
          </cell>
          <cell r="Q545">
            <v>0</v>
          </cell>
          <cell r="R545" t="str">
            <v>CGN- GESTION GENERAL</v>
          </cell>
          <cell r="S545" t="str">
            <v>A-1-0-5-1-3</v>
          </cell>
          <cell r="T545" t="str">
            <v>FONDOS ADMINISTRADORES DE PENSIONES PRIVADOS</v>
          </cell>
          <cell r="U545" t="str">
            <v>169,000.00</v>
          </cell>
          <cell r="V545" t="str">
            <v>0.00</v>
          </cell>
          <cell r="W545" t="str">
            <v>169,000.00</v>
          </cell>
          <cell r="X545" t="str">
            <v>0.00</v>
          </cell>
          <cell r="Y545" t="str">
            <v>Nación</v>
          </cell>
          <cell r="Z545" t="str">
            <v>CSF</v>
          </cell>
          <cell r="AA545" t="str">
            <v>RECURSOS CORRIENTES</v>
          </cell>
          <cell r="AB545" t="str">
            <v>Pago de seguridad social, pensión, mes de septiembre de 2016.</v>
          </cell>
          <cell r="AC545" t="str">
            <v>41816</v>
          </cell>
          <cell r="AD545" t="str">
            <v>37816</v>
          </cell>
          <cell r="AE545" t="str">
            <v>56016</v>
          </cell>
          <cell r="AF545" t="str">
            <v>177516</v>
          </cell>
          <cell r="AG545" t="str">
            <v>2016-09-28 00:00:00</v>
          </cell>
          <cell r="AH545" t="str">
            <v>171616</v>
          </cell>
          <cell r="AI545" t="str">
            <v>272733816</v>
          </cell>
          <cell r="AJ545">
            <v>0</v>
          </cell>
          <cell r="AK545" t="str">
            <v>2016-09-27 00:00:00</v>
          </cell>
          <cell r="AL545" t="str">
            <v>ACTO ADMINISTRATIVO</v>
          </cell>
          <cell r="AM545" t="str">
            <v>Ley 100</v>
          </cell>
          <cell r="AN545" t="str">
            <v>Seguridad Social mes de septiembre de 2016</v>
          </cell>
        </row>
        <row r="546">
          <cell r="A546">
            <v>171716</v>
          </cell>
          <cell r="B546" t="str">
            <v>2016-09-28 00:00:00</v>
          </cell>
          <cell r="C546" t="str">
            <v>2016-09-28 08:53:42</v>
          </cell>
          <cell r="D546" t="str">
            <v>ConOrdendePago</v>
          </cell>
          <cell r="E546">
            <v>3490400</v>
          </cell>
          <cell r="F546" t="str">
            <v>3,490,400.00</v>
          </cell>
          <cell r="G546" t="str">
            <v>0.00</v>
          </cell>
          <cell r="H546" t="str">
            <v>000</v>
          </cell>
          <cell r="I546" t="str">
            <v>NIT</v>
          </cell>
          <cell r="J546" t="str">
            <v>800229739</v>
          </cell>
          <cell r="K546" t="str">
            <v>FONDO DE PENSIONES OBLIGATORIAS PROTECCION</v>
          </cell>
          <cell r="L546" t="str">
            <v>Giro</v>
          </cell>
          <cell r="M546">
            <v>0</v>
          </cell>
          <cell r="N546">
            <v>0</v>
          </cell>
          <cell r="O546">
            <v>0</v>
          </cell>
          <cell r="P546">
            <v>0</v>
          </cell>
          <cell r="Q546">
            <v>0</v>
          </cell>
          <cell r="R546" t="str">
            <v>CGN- GESTION GENERAL</v>
          </cell>
          <cell r="S546" t="str">
            <v>A-1-0-5-1-3</v>
          </cell>
          <cell r="T546" t="str">
            <v>FONDOS ADMINISTRADORES DE PENSIONES PRIVADOS</v>
          </cell>
          <cell r="U546" t="str">
            <v>3,490,400.00</v>
          </cell>
          <cell r="V546" t="str">
            <v>0.00</v>
          </cell>
          <cell r="W546" t="str">
            <v>3,490,400.00</v>
          </cell>
          <cell r="X546" t="str">
            <v>0.00</v>
          </cell>
          <cell r="Y546" t="str">
            <v>Nación</v>
          </cell>
          <cell r="Z546" t="str">
            <v>CSF</v>
          </cell>
          <cell r="AA546" t="str">
            <v>RECURSOS CORRIENTES</v>
          </cell>
          <cell r="AB546" t="str">
            <v>Pago de seguridad social, pensión, mes de septiembre de 2016.</v>
          </cell>
          <cell r="AC546" t="str">
            <v>41816</v>
          </cell>
          <cell r="AD546" t="str">
            <v>37816</v>
          </cell>
          <cell r="AE546" t="str">
            <v>56116</v>
          </cell>
          <cell r="AF546" t="str">
            <v>177716</v>
          </cell>
          <cell r="AG546" t="str">
            <v>2016-09-28 00:00:00</v>
          </cell>
          <cell r="AH546" t="str">
            <v>171716</v>
          </cell>
          <cell r="AI546" t="str">
            <v>272740816</v>
          </cell>
          <cell r="AJ546">
            <v>0</v>
          </cell>
          <cell r="AK546" t="str">
            <v>2016-09-27 00:00:00</v>
          </cell>
          <cell r="AL546" t="str">
            <v>ACTO ADMINISTRATIVO</v>
          </cell>
          <cell r="AM546" t="str">
            <v>Ley 100</v>
          </cell>
          <cell r="AN546" t="str">
            <v>Seguridad Social mes de septiembre de 2016</v>
          </cell>
        </row>
        <row r="547">
          <cell r="A547">
            <v>171816</v>
          </cell>
          <cell r="B547" t="str">
            <v>2016-09-28 00:00:00</v>
          </cell>
          <cell r="C547" t="str">
            <v>2016-09-28 08:54:33</v>
          </cell>
          <cell r="D547" t="str">
            <v>ConOrdendePago</v>
          </cell>
          <cell r="E547">
            <v>634700</v>
          </cell>
          <cell r="F547" t="str">
            <v>634,700.00</v>
          </cell>
          <cell r="G547" t="str">
            <v>0.00</v>
          </cell>
          <cell r="H547" t="str">
            <v>000</v>
          </cell>
          <cell r="I547" t="str">
            <v>NIT</v>
          </cell>
          <cell r="J547" t="str">
            <v>830009783</v>
          </cell>
          <cell r="K547" t="str">
            <v>CRUZ BLANCA ENTIDAD PROMOTORA DE SALUD SA</v>
          </cell>
          <cell r="L547" t="str">
            <v>Giro</v>
          </cell>
          <cell r="M547">
            <v>0</v>
          </cell>
          <cell r="N547">
            <v>0</v>
          </cell>
          <cell r="O547">
            <v>0</v>
          </cell>
          <cell r="P547">
            <v>0</v>
          </cell>
          <cell r="Q547">
            <v>0</v>
          </cell>
          <cell r="R547" t="str">
            <v>CGN- GESTION GENERAL</v>
          </cell>
          <cell r="S547" t="str">
            <v>A-1-0-5-1-4</v>
          </cell>
          <cell r="T547" t="str">
            <v>EMPRESAS PRIVADAS PROMOTORAS DE SALUD</v>
          </cell>
          <cell r="U547" t="str">
            <v>634,700.00</v>
          </cell>
          <cell r="V547" t="str">
            <v>0.00</v>
          </cell>
          <cell r="W547" t="str">
            <v>634,700.00</v>
          </cell>
          <cell r="X547" t="str">
            <v>0.00</v>
          </cell>
          <cell r="Y547" t="str">
            <v>Nación</v>
          </cell>
          <cell r="Z547" t="str">
            <v>CSF</v>
          </cell>
          <cell r="AA547" t="str">
            <v>RECURSOS CORRIENTES</v>
          </cell>
          <cell r="AB547" t="str">
            <v>seguridad social mes de septiembre de 2016</v>
          </cell>
          <cell r="AC547" t="str">
            <v>41816</v>
          </cell>
          <cell r="AD547" t="str">
            <v>37816</v>
          </cell>
          <cell r="AE547" t="str">
            <v>55116</v>
          </cell>
          <cell r="AF547" t="str">
            <v>179316</v>
          </cell>
          <cell r="AG547" t="str">
            <v>2016-09-28 00:00:00</v>
          </cell>
          <cell r="AH547" t="str">
            <v>171816</v>
          </cell>
          <cell r="AI547" t="str">
            <v>272850816</v>
          </cell>
          <cell r="AJ547">
            <v>0</v>
          </cell>
          <cell r="AK547" t="str">
            <v>2016-09-27 00:00:00</v>
          </cell>
          <cell r="AL547" t="str">
            <v>ACTO ADMINISTRATIVO</v>
          </cell>
          <cell r="AM547" t="str">
            <v>Ley 100</v>
          </cell>
          <cell r="AN547" t="str">
            <v>Seguridad Social mes de septiembre de 2016</v>
          </cell>
        </row>
        <row r="548">
          <cell r="A548">
            <v>171916</v>
          </cell>
          <cell r="B548" t="str">
            <v>2016-09-28 00:00:00</v>
          </cell>
          <cell r="C548" t="str">
            <v>2016-09-28 08:57:45</v>
          </cell>
          <cell r="D548" t="str">
            <v>ConOrdendePago</v>
          </cell>
          <cell r="E548">
            <v>1652800</v>
          </cell>
          <cell r="F548" t="str">
            <v>1,652,800.00</v>
          </cell>
          <cell r="G548" t="str">
            <v>0.00</v>
          </cell>
          <cell r="H548" t="str">
            <v>000</v>
          </cell>
          <cell r="I548" t="str">
            <v>NIT</v>
          </cell>
          <cell r="J548" t="str">
            <v>860011153</v>
          </cell>
          <cell r="K548" t="str">
            <v>POSITIVA COMPAÑIA DE SEGUROS S. A.</v>
          </cell>
          <cell r="L548" t="str">
            <v>Giro</v>
          </cell>
          <cell r="M548">
            <v>0</v>
          </cell>
          <cell r="N548">
            <v>0</v>
          </cell>
          <cell r="O548">
            <v>0</v>
          </cell>
          <cell r="P548">
            <v>0</v>
          </cell>
          <cell r="Q548">
            <v>0</v>
          </cell>
          <cell r="R548" t="str">
            <v>CGN- GESTION GENERAL</v>
          </cell>
          <cell r="S548" t="str">
            <v>A-1-0-5-2-7</v>
          </cell>
          <cell r="T548" t="str">
            <v>ADMINISTRADORAS PUBLICAS DE APORTES PARA ACCIDENTES DE TRABAJO Y ENFERMEDADES PROFESIONALES</v>
          </cell>
          <cell r="U548" t="str">
            <v>1,652,800.00</v>
          </cell>
          <cell r="V548" t="str">
            <v>0.00</v>
          </cell>
          <cell r="W548" t="str">
            <v>1,652,800.00</v>
          </cell>
          <cell r="X548" t="str">
            <v>0.00</v>
          </cell>
          <cell r="Y548" t="str">
            <v>Nación</v>
          </cell>
          <cell r="Z548" t="str">
            <v>CSF</v>
          </cell>
          <cell r="AA548" t="str">
            <v>RECURSOS CORRIENTES</v>
          </cell>
          <cell r="AB548" t="str">
            <v>Pago de seguridad social, ARL, mes de septiembre de 2016.</v>
          </cell>
          <cell r="AC548" t="str">
            <v>41816</v>
          </cell>
          <cell r="AD548" t="str">
            <v>37816</v>
          </cell>
          <cell r="AE548" t="str">
            <v>56216</v>
          </cell>
          <cell r="AF548" t="str">
            <v>177816</v>
          </cell>
          <cell r="AG548" t="str">
            <v>2016-09-28 00:00:00</v>
          </cell>
          <cell r="AH548" t="str">
            <v>171916</v>
          </cell>
          <cell r="AI548" t="str">
            <v>272859716</v>
          </cell>
          <cell r="AJ548">
            <v>0</v>
          </cell>
          <cell r="AK548" t="str">
            <v>2016-09-27 00:00:00</v>
          </cell>
          <cell r="AL548" t="str">
            <v>ACTO ADMINISTRATIVO</v>
          </cell>
          <cell r="AM548" t="str">
            <v>Ley 100</v>
          </cell>
          <cell r="AN548" t="str">
            <v>Seguridad Social mes de septiembre de 2016</v>
          </cell>
        </row>
        <row r="549">
          <cell r="A549">
            <v>172016</v>
          </cell>
          <cell r="B549" t="str">
            <v>2016-09-28 00:00:00</v>
          </cell>
          <cell r="C549" t="str">
            <v>2016-09-28 09:01:53</v>
          </cell>
          <cell r="D549" t="str">
            <v>ConOrdendePago</v>
          </cell>
          <cell r="E549">
            <v>13400200</v>
          </cell>
          <cell r="F549" t="str">
            <v>13,400,200.00</v>
          </cell>
          <cell r="G549" t="str">
            <v>0.00</v>
          </cell>
          <cell r="H549" t="str">
            <v>000</v>
          </cell>
          <cell r="I549" t="str">
            <v>NIT</v>
          </cell>
          <cell r="J549" t="str">
            <v>860066942</v>
          </cell>
          <cell r="K549" t="str">
            <v>CAJA DE COMPENSACION FAMILIAR COMPENSAR</v>
          </cell>
          <cell r="L549" t="str">
            <v>Giro</v>
          </cell>
          <cell r="M549">
            <v>0</v>
          </cell>
          <cell r="N549">
            <v>0</v>
          </cell>
          <cell r="O549">
            <v>0</v>
          </cell>
          <cell r="P549">
            <v>0</v>
          </cell>
          <cell r="Q549">
            <v>0</v>
          </cell>
          <cell r="R549" t="str">
            <v>CGN- GESTION GENERAL</v>
          </cell>
          <cell r="S549" t="str">
            <v>A-1-0-5-1-1</v>
          </cell>
          <cell r="T549" t="str">
            <v>CAJAS DE COMPENSACION PRIVADAS</v>
          </cell>
          <cell r="U549" t="str">
            <v>13,400,200.00</v>
          </cell>
          <cell r="V549" t="str">
            <v>0.00</v>
          </cell>
          <cell r="W549" t="str">
            <v>13,400,200.00</v>
          </cell>
          <cell r="X549" t="str">
            <v>0.00</v>
          </cell>
          <cell r="Y549" t="str">
            <v>Nación</v>
          </cell>
          <cell r="Z549" t="str">
            <v>CSF</v>
          </cell>
          <cell r="AA549" t="str">
            <v>RECURSOS CORRIENTES</v>
          </cell>
          <cell r="AB549" t="str">
            <v>Pago de parafiscales, compensar, mes de septiembre de 2016.</v>
          </cell>
          <cell r="AC549" t="str">
            <v>41816</v>
          </cell>
          <cell r="AD549" t="str">
            <v>37816</v>
          </cell>
          <cell r="AE549" t="str">
            <v>56316</v>
          </cell>
          <cell r="AF549" t="str">
            <v>178016</v>
          </cell>
          <cell r="AG549" t="str">
            <v>2016-09-28 00:00:00</v>
          </cell>
          <cell r="AH549" t="str">
            <v>172016</v>
          </cell>
          <cell r="AI549" t="str">
            <v>272863916</v>
          </cell>
          <cell r="AJ549">
            <v>0</v>
          </cell>
          <cell r="AK549" t="str">
            <v>2016-09-27 00:00:00</v>
          </cell>
          <cell r="AL549" t="str">
            <v>ACTO ADMINISTRATIVO</v>
          </cell>
          <cell r="AM549" t="str">
            <v>Ley 100</v>
          </cell>
          <cell r="AN549" t="str">
            <v>Parafiscales mes de septiembre de 2016</v>
          </cell>
        </row>
        <row r="550">
          <cell r="A550">
            <v>172116</v>
          </cell>
          <cell r="B550" t="str">
            <v>2016-09-28 00:00:00</v>
          </cell>
          <cell r="C550" t="str">
            <v>2016-09-28 09:05:20</v>
          </cell>
          <cell r="D550" t="str">
            <v>ConOrdendePago</v>
          </cell>
          <cell r="E550">
            <v>6700100</v>
          </cell>
          <cell r="F550" t="str">
            <v>6,700,100.00</v>
          </cell>
          <cell r="G550" t="str">
            <v>0.00</v>
          </cell>
          <cell r="H550" t="str">
            <v>000</v>
          </cell>
          <cell r="I550" t="str">
            <v>NIT</v>
          </cell>
          <cell r="J550" t="str">
            <v>899999034</v>
          </cell>
          <cell r="K550" t="str">
            <v>SERVICIO NACIONAL DE APRENDIZAJE</v>
          </cell>
          <cell r="L550" t="str">
            <v>Giro</v>
          </cell>
          <cell r="M550">
            <v>0</v>
          </cell>
          <cell r="N550">
            <v>0</v>
          </cell>
          <cell r="O550">
            <v>0</v>
          </cell>
          <cell r="P550">
            <v>0</v>
          </cell>
          <cell r="Q550">
            <v>0</v>
          </cell>
          <cell r="R550" t="str">
            <v>CGN- GESTION GENERAL</v>
          </cell>
          <cell r="S550" t="str">
            <v>A-1-0-5-7</v>
          </cell>
          <cell r="T550" t="str">
            <v>APORTES AL SENA</v>
          </cell>
          <cell r="U550" t="str">
            <v>6,700,100.00</v>
          </cell>
          <cell r="V550" t="str">
            <v>0.00</v>
          </cell>
          <cell r="W550" t="str">
            <v>6,700,100.00</v>
          </cell>
          <cell r="X550" t="str">
            <v>0.00</v>
          </cell>
          <cell r="Y550" t="str">
            <v>Nación</v>
          </cell>
          <cell r="Z550" t="str">
            <v>CSF</v>
          </cell>
          <cell r="AA550" t="str">
            <v>RECURSOS CORRIENTES</v>
          </cell>
          <cell r="AB550" t="str">
            <v>Pago de parafiscales, SENA, mes de septiembre de 2016.</v>
          </cell>
          <cell r="AC550" t="str">
            <v>41816</v>
          </cell>
          <cell r="AD550" t="str">
            <v>37816</v>
          </cell>
          <cell r="AE550" t="str">
            <v>56416</v>
          </cell>
          <cell r="AF550" t="str">
            <v>178316</v>
          </cell>
          <cell r="AG550" t="str">
            <v>2016-09-28 00:00:00</v>
          </cell>
          <cell r="AH550" t="str">
            <v>172116</v>
          </cell>
          <cell r="AI550" t="str">
            <v>272868816</v>
          </cell>
          <cell r="AJ550">
            <v>0</v>
          </cell>
          <cell r="AK550" t="str">
            <v>2016-09-27 00:00:00</v>
          </cell>
          <cell r="AL550" t="str">
            <v>ACTO ADMINISTRATIVO</v>
          </cell>
          <cell r="AM550" t="str">
            <v>Ley 100</v>
          </cell>
          <cell r="AN550" t="str">
            <v>Parafiscales mes de septiembre de 2016</v>
          </cell>
        </row>
        <row r="551">
          <cell r="A551">
            <v>172216</v>
          </cell>
          <cell r="B551" t="str">
            <v>2016-09-28 00:00:00</v>
          </cell>
          <cell r="C551" t="str">
            <v>2016-09-28 09:19:27</v>
          </cell>
          <cell r="D551" t="str">
            <v>ConOrdendePago</v>
          </cell>
          <cell r="E551">
            <v>10050150</v>
          </cell>
          <cell r="F551" t="str">
            <v>10,050,150.00</v>
          </cell>
          <cell r="G551" t="str">
            <v>0.00</v>
          </cell>
          <cell r="H551" t="str">
            <v>000</v>
          </cell>
          <cell r="I551" t="str">
            <v>NIT</v>
          </cell>
          <cell r="J551" t="str">
            <v>899999239</v>
          </cell>
          <cell r="K551" t="str">
            <v>INSTITUTO COLOMBIANO DE BIENESTAR FAMILIAR ICBF</v>
          </cell>
          <cell r="L551" t="str">
            <v>Giro</v>
          </cell>
          <cell r="M551">
            <v>0</v>
          </cell>
          <cell r="N551">
            <v>0</v>
          </cell>
          <cell r="O551">
            <v>0</v>
          </cell>
          <cell r="P551">
            <v>0</v>
          </cell>
          <cell r="Q551">
            <v>0</v>
          </cell>
          <cell r="R551" t="str">
            <v>CGN- GESTION GENERAL</v>
          </cell>
          <cell r="S551" t="str">
            <v>A-1-0-5-6</v>
          </cell>
          <cell r="T551" t="str">
            <v>APORTES AL ICBF</v>
          </cell>
          <cell r="U551" t="str">
            <v>10,050,150.00</v>
          </cell>
          <cell r="V551" t="str">
            <v>0.00</v>
          </cell>
          <cell r="W551" t="str">
            <v>10,050,150.00</v>
          </cell>
          <cell r="X551" t="str">
            <v>0.00</v>
          </cell>
          <cell r="Y551" t="str">
            <v>Nación</v>
          </cell>
          <cell r="Z551" t="str">
            <v>CSF</v>
          </cell>
          <cell r="AA551" t="str">
            <v>RECURSOS CORRIENTES</v>
          </cell>
          <cell r="AB551" t="str">
            <v>Pago de parafiscales, ICBF, mes de septiembre de 2016.</v>
          </cell>
          <cell r="AC551" t="str">
            <v>41816</v>
          </cell>
          <cell r="AD551" t="str">
            <v>37816</v>
          </cell>
          <cell r="AE551" t="str">
            <v>56516</v>
          </cell>
          <cell r="AF551" t="str">
            <v>178416</v>
          </cell>
          <cell r="AG551" t="str">
            <v>2016-09-28 00:00:00</v>
          </cell>
          <cell r="AH551" t="str">
            <v>172216</v>
          </cell>
          <cell r="AI551" t="str">
            <v>272868916</v>
          </cell>
          <cell r="AJ551">
            <v>0</v>
          </cell>
          <cell r="AK551" t="str">
            <v>2016-09-27 00:00:00</v>
          </cell>
          <cell r="AL551" t="str">
            <v>ACTO ADMINISTRATIVO</v>
          </cell>
          <cell r="AM551" t="str">
            <v>Ley 100</v>
          </cell>
          <cell r="AN551" t="str">
            <v>Parafiscales mes de septiembre de 2016</v>
          </cell>
        </row>
        <row r="552">
          <cell r="A552">
            <v>172316</v>
          </cell>
          <cell r="B552" t="str">
            <v>2016-09-28 00:00:00</v>
          </cell>
          <cell r="C552" t="str">
            <v>2016-09-28 09:21:22</v>
          </cell>
          <cell r="D552" t="str">
            <v>ConOrdendePago</v>
          </cell>
          <cell r="E552">
            <v>30500000</v>
          </cell>
          <cell r="F552" t="str">
            <v>0.00</v>
          </cell>
          <cell r="G552" t="str">
            <v>0.00</v>
          </cell>
          <cell r="H552" t="str">
            <v>000</v>
          </cell>
          <cell r="I552" t="str">
            <v>NIT</v>
          </cell>
          <cell r="J552" t="str">
            <v>899999284</v>
          </cell>
          <cell r="K552" t="str">
            <v>FONDO NACIONAL DE AHORRO</v>
          </cell>
          <cell r="L552" t="str">
            <v>Abono en cuenta</v>
          </cell>
          <cell r="M552" t="str">
            <v>Corriente</v>
          </cell>
          <cell r="N552" t="str">
            <v>033395575</v>
          </cell>
          <cell r="O552" t="str">
            <v>Activa</v>
          </cell>
          <cell r="P552" t="str">
            <v>860002964</v>
          </cell>
          <cell r="Q552" t="str">
            <v>BANCO DE BOGOTA S. A.</v>
          </cell>
          <cell r="R552" t="str">
            <v>CGN- GESTION GENERAL</v>
          </cell>
          <cell r="S552" t="str">
            <v>A-1-0-5-2-2</v>
          </cell>
          <cell r="T552" t="str">
            <v>FONDO NACIONAL DEL AHORRO</v>
          </cell>
          <cell r="U552" t="str">
            <v>30,500,000.00</v>
          </cell>
          <cell r="V552" t="str">
            <v>0.00</v>
          </cell>
          <cell r="W552" t="str">
            <v>30,500,000.00</v>
          </cell>
          <cell r="X552" t="str">
            <v>0.00</v>
          </cell>
          <cell r="Y552" t="str">
            <v>Nación</v>
          </cell>
          <cell r="Z552" t="str">
            <v>CSF</v>
          </cell>
          <cell r="AA552" t="str">
            <v>RECURSOS CORRIENTES</v>
          </cell>
          <cell r="AB552" t="str">
            <v>Pago de cesantías, FNA, mes de septiembre de 2016.</v>
          </cell>
          <cell r="AC552" t="str">
            <v>41816</v>
          </cell>
          <cell r="AD552" t="str">
            <v>37816</v>
          </cell>
          <cell r="AE552" t="str">
            <v>56616</v>
          </cell>
          <cell r="AF552" t="str">
            <v>178616</v>
          </cell>
          <cell r="AG552" t="str">
            <v>2016-09-28 00:00:00</v>
          </cell>
          <cell r="AH552" t="str">
            <v>172316</v>
          </cell>
          <cell r="AI552" t="str">
            <v>272875316</v>
          </cell>
          <cell r="AJ552">
            <v>0</v>
          </cell>
          <cell r="AK552" t="str">
            <v>2016-09-27 00:00:00</v>
          </cell>
          <cell r="AL552" t="str">
            <v>ACTO ADMINISTRATIVO</v>
          </cell>
          <cell r="AM552" t="str">
            <v>Ley 100</v>
          </cell>
          <cell r="AN552" t="str">
            <v>Cesantías mes de septiembre de 2016</v>
          </cell>
        </row>
        <row r="553">
          <cell r="A553">
            <v>172416</v>
          </cell>
          <cell r="B553" t="str">
            <v>2016-09-28 00:00:00</v>
          </cell>
          <cell r="C553" t="str">
            <v>2016-09-28 10:34:22</v>
          </cell>
          <cell r="D553" t="str">
            <v>ConOrdendePago</v>
          </cell>
          <cell r="E553">
            <v>1358400</v>
          </cell>
          <cell r="F553" t="str">
            <v>1,358,400.00</v>
          </cell>
          <cell r="G553" t="str">
            <v>0.00</v>
          </cell>
          <cell r="H553" t="str">
            <v>000</v>
          </cell>
          <cell r="I553" t="str">
            <v>NIT</v>
          </cell>
          <cell r="J553" t="str">
            <v>830003564</v>
          </cell>
          <cell r="K553" t="str">
            <v>ENTIDAD PROMOTORA DE SALUD FAMISANAR LTDA CAFAM COLSUBSIDIO</v>
          </cell>
          <cell r="L553" t="str">
            <v>Giro</v>
          </cell>
          <cell r="M553">
            <v>0</v>
          </cell>
          <cell r="N553">
            <v>0</v>
          </cell>
          <cell r="O553">
            <v>0</v>
          </cell>
          <cell r="P553">
            <v>0</v>
          </cell>
          <cell r="Q553">
            <v>0</v>
          </cell>
          <cell r="R553" t="str">
            <v>CGN- GESTION GENERAL</v>
          </cell>
          <cell r="S553" t="str">
            <v>A-1-0-5-1-4</v>
          </cell>
          <cell r="T553" t="str">
            <v>EMPRESAS PRIVADAS PROMOTORAS DE SALUD</v>
          </cell>
          <cell r="U553" t="str">
            <v>1,358,400.00</v>
          </cell>
          <cell r="V553" t="str">
            <v>0.00</v>
          </cell>
          <cell r="W553" t="str">
            <v>1,358,400.00</v>
          </cell>
          <cell r="X553" t="str">
            <v>0.00</v>
          </cell>
          <cell r="Y553" t="str">
            <v>Nación</v>
          </cell>
          <cell r="Z553" t="str">
            <v>CSF</v>
          </cell>
          <cell r="AA553" t="str">
            <v>RECURSOS CORRIENTES</v>
          </cell>
          <cell r="AB553" t="str">
            <v>Cancelación Seguridad Social mes septiembre de 2016.</v>
          </cell>
          <cell r="AC553" t="str">
            <v>41816</v>
          </cell>
          <cell r="AD553" t="str">
            <v>37816</v>
          </cell>
          <cell r="AE553" t="str">
            <v>55216</v>
          </cell>
          <cell r="AF553" t="str">
            <v>179416</v>
          </cell>
          <cell r="AG553" t="str">
            <v>2016-09-28 00:00:00</v>
          </cell>
          <cell r="AH553" t="str">
            <v>172416</v>
          </cell>
          <cell r="AI553" t="str">
            <v>272865316</v>
          </cell>
          <cell r="AJ553">
            <v>0</v>
          </cell>
          <cell r="AK553" t="str">
            <v>2016-09-27 00:00:00</v>
          </cell>
          <cell r="AL553" t="str">
            <v>ACTO ADMINISTRATIVO</v>
          </cell>
          <cell r="AM553" t="str">
            <v>Ley 100</v>
          </cell>
          <cell r="AN553" t="str">
            <v>Seguridad Social mes de septiembre de 2016</v>
          </cell>
        </row>
        <row r="554">
          <cell r="A554">
            <v>172516</v>
          </cell>
          <cell r="B554" t="str">
            <v>2016-09-28 00:00:00</v>
          </cell>
          <cell r="C554" t="str">
            <v>2016-09-28 10:39:19</v>
          </cell>
          <cell r="D554" t="str">
            <v>ConOrdendePago</v>
          </cell>
          <cell r="E554">
            <v>5185000</v>
          </cell>
          <cell r="F554" t="str">
            <v>5,185,000.00</v>
          </cell>
          <cell r="G554" t="str">
            <v>0.00</v>
          </cell>
          <cell r="H554" t="str">
            <v>000</v>
          </cell>
          <cell r="I554" t="str">
            <v>NIT</v>
          </cell>
          <cell r="J554" t="str">
            <v>800251440</v>
          </cell>
          <cell r="K554" t="str">
            <v>ENTIDAD PROMOTORA DE SALUD SANITAS S A</v>
          </cell>
          <cell r="L554" t="str">
            <v>Giro</v>
          </cell>
          <cell r="M554">
            <v>0</v>
          </cell>
          <cell r="N554">
            <v>0</v>
          </cell>
          <cell r="O554">
            <v>0</v>
          </cell>
          <cell r="P554">
            <v>0</v>
          </cell>
          <cell r="Q554">
            <v>0</v>
          </cell>
          <cell r="R554" t="str">
            <v>CGN- GESTION GENERAL</v>
          </cell>
          <cell r="S554" t="str">
            <v>A-1-0-5-1-4</v>
          </cell>
          <cell r="T554" t="str">
            <v>EMPRESAS PRIVADAS PROMOTORAS DE SALUD</v>
          </cell>
          <cell r="U554" t="str">
            <v>5,185,000.00</v>
          </cell>
          <cell r="V554" t="str">
            <v>0.00</v>
          </cell>
          <cell r="W554" t="str">
            <v>5,185,000.00</v>
          </cell>
          <cell r="X554" t="str">
            <v>0.00</v>
          </cell>
          <cell r="Y554" t="str">
            <v>Nación</v>
          </cell>
          <cell r="Z554" t="str">
            <v>CSF</v>
          </cell>
          <cell r="AA554" t="str">
            <v>RECURSOS CORRIENTES</v>
          </cell>
          <cell r="AB554" t="str">
            <v>Cancelación Seguridad Social mes septiembre de 2016.</v>
          </cell>
          <cell r="AC554" t="str">
            <v>41816</v>
          </cell>
          <cell r="AD554" t="str">
            <v>37816</v>
          </cell>
          <cell r="AE554" t="str">
            <v>55616</v>
          </cell>
          <cell r="AF554" t="str">
            <v>179516</v>
          </cell>
          <cell r="AG554" t="str">
            <v>2016-09-28 00:00:00</v>
          </cell>
          <cell r="AH554" t="str">
            <v>172516</v>
          </cell>
          <cell r="AI554" t="str">
            <v>272862016</v>
          </cell>
          <cell r="AJ554">
            <v>0</v>
          </cell>
          <cell r="AK554" t="str">
            <v>2016-09-27 00:00:00</v>
          </cell>
          <cell r="AL554" t="str">
            <v>ACTO ADMINISTRATIVO</v>
          </cell>
          <cell r="AM554" t="str">
            <v>Ley 100</v>
          </cell>
          <cell r="AN554" t="str">
            <v>Seguridad Social mes de septiembre de 2016</v>
          </cell>
        </row>
        <row r="555">
          <cell r="A555">
            <v>172616</v>
          </cell>
          <cell r="B555" t="str">
            <v>2016-09-28 00:00:00</v>
          </cell>
          <cell r="C555" t="str">
            <v>2016-09-28 10:42:47</v>
          </cell>
          <cell r="D555" t="str">
            <v>ConOrdendePago</v>
          </cell>
          <cell r="E555">
            <v>3612300</v>
          </cell>
          <cell r="F555" t="str">
            <v>3,612,300.00</v>
          </cell>
          <cell r="G555" t="str">
            <v>0.00</v>
          </cell>
          <cell r="H555" t="str">
            <v>000</v>
          </cell>
          <cell r="I555" t="str">
            <v>NIT</v>
          </cell>
          <cell r="J555" t="str">
            <v>800088702</v>
          </cell>
          <cell r="K555" t="str">
            <v>EPS Y MEDICINA PREPAGADA SURAMERICANA S. A</v>
          </cell>
          <cell r="L555" t="str">
            <v>Giro</v>
          </cell>
          <cell r="M555">
            <v>0</v>
          </cell>
          <cell r="N555">
            <v>0</v>
          </cell>
          <cell r="O555">
            <v>0</v>
          </cell>
          <cell r="P555">
            <v>0</v>
          </cell>
          <cell r="Q555">
            <v>0</v>
          </cell>
          <cell r="R555" t="str">
            <v>CGN- GESTION GENERAL</v>
          </cell>
          <cell r="S555" t="str">
            <v>A-1-0-5-1-4</v>
          </cell>
          <cell r="T555" t="str">
            <v>EMPRESAS PRIVADAS PROMOTORAS DE SALUD</v>
          </cell>
          <cell r="U555" t="str">
            <v>3,612,300.00</v>
          </cell>
          <cell r="V555" t="str">
            <v>0.00</v>
          </cell>
          <cell r="W555" t="str">
            <v>3,612,300.00</v>
          </cell>
          <cell r="X555" t="str">
            <v>0.00</v>
          </cell>
          <cell r="Y555" t="str">
            <v>Nación</v>
          </cell>
          <cell r="Z555" t="str">
            <v>CSF</v>
          </cell>
          <cell r="AA555" t="str">
            <v>RECURSOS CORRIENTES</v>
          </cell>
          <cell r="AB555" t="str">
            <v>Cancelación Seguridad Social mes septiembre de 2016.</v>
          </cell>
          <cell r="AC555" t="str">
            <v>41816</v>
          </cell>
          <cell r="AD555" t="str">
            <v>37816</v>
          </cell>
          <cell r="AE555" t="str">
            <v>55716</v>
          </cell>
          <cell r="AF555" t="str">
            <v>179616</v>
          </cell>
          <cell r="AG555" t="str">
            <v>2016-09-28 00:00:00</v>
          </cell>
          <cell r="AH555" t="str">
            <v>172616</v>
          </cell>
          <cell r="AI555" t="str">
            <v>272858916</v>
          </cell>
          <cell r="AJ555">
            <v>0</v>
          </cell>
          <cell r="AK555" t="str">
            <v>2016-09-27 00:00:00</v>
          </cell>
          <cell r="AL555" t="str">
            <v>ACTO ADMINISTRATIVO</v>
          </cell>
          <cell r="AM555" t="str">
            <v>Ley 100</v>
          </cell>
          <cell r="AN555" t="str">
            <v>Seguridad Social mes de septiembre de 2016</v>
          </cell>
        </row>
        <row r="556">
          <cell r="A556">
            <v>172716</v>
          </cell>
          <cell r="B556" t="str">
            <v>2016-09-28 00:00:00</v>
          </cell>
          <cell r="C556" t="str">
            <v>2016-09-28 10:46:21</v>
          </cell>
          <cell r="D556" t="str">
            <v>ConOrdendePago</v>
          </cell>
          <cell r="E556">
            <v>212600</v>
          </cell>
          <cell r="F556" t="str">
            <v>212,600.00</v>
          </cell>
          <cell r="G556" t="str">
            <v>0.00</v>
          </cell>
          <cell r="H556" t="str">
            <v>000</v>
          </cell>
          <cell r="I556" t="str">
            <v>NIT</v>
          </cell>
          <cell r="J556" t="str">
            <v>900462447</v>
          </cell>
          <cell r="K556" t="str">
            <v>CONSORCIO SAYP 2011</v>
          </cell>
          <cell r="L556" t="str">
            <v>Giro</v>
          </cell>
          <cell r="M556">
            <v>0</v>
          </cell>
          <cell r="N556">
            <v>0</v>
          </cell>
          <cell r="O556">
            <v>0</v>
          </cell>
          <cell r="P556">
            <v>0</v>
          </cell>
          <cell r="Q556">
            <v>0</v>
          </cell>
          <cell r="R556" t="str">
            <v>CGN- GESTION GENERAL</v>
          </cell>
          <cell r="S556" t="str">
            <v>A-1-0-5-1-4</v>
          </cell>
          <cell r="T556" t="str">
            <v>EMPRESAS PRIVADAS PROMOTORAS DE SALUD</v>
          </cell>
          <cell r="U556" t="str">
            <v>212,600.00</v>
          </cell>
          <cell r="V556" t="str">
            <v>0.00</v>
          </cell>
          <cell r="W556" t="str">
            <v>212,600.00</v>
          </cell>
          <cell r="X556" t="str">
            <v>0.00</v>
          </cell>
          <cell r="Y556" t="str">
            <v>Nación</v>
          </cell>
          <cell r="Z556" t="str">
            <v>CSF</v>
          </cell>
          <cell r="AA556" t="str">
            <v>RECURSOS CORRIENTES</v>
          </cell>
          <cell r="AB556" t="str">
            <v>Cancelación Seguridad Social mes septiembre de 2016.</v>
          </cell>
          <cell r="AC556" t="str">
            <v>41816</v>
          </cell>
          <cell r="AD556" t="str">
            <v>37816</v>
          </cell>
          <cell r="AE556" t="str">
            <v>55816</v>
          </cell>
          <cell r="AF556" t="str">
            <v>179816</v>
          </cell>
          <cell r="AG556" t="str">
            <v>2016-09-28 00:00:00</v>
          </cell>
          <cell r="AH556" t="str">
            <v>172716</v>
          </cell>
          <cell r="AI556" t="str">
            <v>272819616</v>
          </cell>
          <cell r="AJ556">
            <v>0</v>
          </cell>
          <cell r="AK556" t="str">
            <v>2016-09-27 00:00:00</v>
          </cell>
          <cell r="AL556" t="str">
            <v>ACTO ADMINISTRATIVO</v>
          </cell>
          <cell r="AM556" t="str">
            <v>Ley 100</v>
          </cell>
          <cell r="AN556" t="str">
            <v>Seguridad Social mes de septiembre de 2016</v>
          </cell>
        </row>
        <row r="557">
          <cell r="A557">
            <v>172816</v>
          </cell>
          <cell r="B557" t="str">
            <v>2016-09-28 00:00:00</v>
          </cell>
          <cell r="C557" t="str">
            <v>2016-09-28 10:50:31</v>
          </cell>
          <cell r="D557" t="str">
            <v>ConOrdendePago</v>
          </cell>
          <cell r="E557">
            <v>1020200</v>
          </cell>
          <cell r="F557" t="str">
            <v>1,020,200.00</v>
          </cell>
          <cell r="G557" t="str">
            <v>0.00</v>
          </cell>
          <cell r="H557" t="str">
            <v>000</v>
          </cell>
          <cell r="I557" t="str">
            <v>NIT</v>
          </cell>
          <cell r="J557" t="str">
            <v>900156264</v>
          </cell>
          <cell r="K557" t="str">
            <v>NUEVA EMPRESA PROMOTORA DE SALUD S.A.</v>
          </cell>
          <cell r="L557" t="str">
            <v>Giro</v>
          </cell>
          <cell r="M557">
            <v>0</v>
          </cell>
          <cell r="N557">
            <v>0</v>
          </cell>
          <cell r="O557">
            <v>0</v>
          </cell>
          <cell r="P557">
            <v>0</v>
          </cell>
          <cell r="Q557">
            <v>0</v>
          </cell>
          <cell r="R557" t="str">
            <v>CGN- GESTION GENERAL</v>
          </cell>
          <cell r="S557" t="str">
            <v>A-1-0-5-1-4</v>
          </cell>
          <cell r="T557" t="str">
            <v>EMPRESAS PRIVADAS PROMOTORAS DE SALUD</v>
          </cell>
          <cell r="U557" t="str">
            <v>1,020,200.00</v>
          </cell>
          <cell r="V557" t="str">
            <v>0.00</v>
          </cell>
          <cell r="W557" t="str">
            <v>1,020,200.00</v>
          </cell>
          <cell r="X557" t="str">
            <v>0.00</v>
          </cell>
          <cell r="Y557" t="str">
            <v>Nación</v>
          </cell>
          <cell r="Z557" t="str">
            <v>CSF</v>
          </cell>
          <cell r="AA557" t="str">
            <v>RECURSOS CORRIENTES</v>
          </cell>
          <cell r="AB557" t="str">
            <v>Cancelación Seguridad Social mes septiembre de 2016.</v>
          </cell>
          <cell r="AC557" t="str">
            <v>41816</v>
          </cell>
          <cell r="AD557" t="str">
            <v>37816</v>
          </cell>
          <cell r="AE557" t="str">
            <v>55316</v>
          </cell>
          <cell r="AF557" t="str">
            <v>179716</v>
          </cell>
          <cell r="AG557" t="str">
            <v>2016-09-28 00:00:00</v>
          </cell>
          <cell r="AH557" t="str">
            <v>172816</v>
          </cell>
          <cell r="AI557" t="str">
            <v>272841416</v>
          </cell>
          <cell r="AJ557">
            <v>0</v>
          </cell>
          <cell r="AK557" t="str">
            <v>2016-09-27 00:00:00</v>
          </cell>
          <cell r="AL557" t="str">
            <v>ACTO ADMINISTRATIVO</v>
          </cell>
          <cell r="AM557" t="str">
            <v>Ley 100</v>
          </cell>
          <cell r="AN557" t="str">
            <v>Seguridad Social mes de septiembre de 2016</v>
          </cell>
        </row>
        <row r="558">
          <cell r="A558">
            <v>172916</v>
          </cell>
          <cell r="B558" t="str">
            <v>2016-09-28 00:00:00</v>
          </cell>
          <cell r="C558" t="str">
            <v>2016-09-28 10:54:00</v>
          </cell>
          <cell r="D558" t="str">
            <v>ConOrdendePago</v>
          </cell>
          <cell r="E558">
            <v>272500</v>
          </cell>
          <cell r="F558" t="str">
            <v>272,500.00</v>
          </cell>
          <cell r="G558" t="str">
            <v>0.00</v>
          </cell>
          <cell r="H558" t="str">
            <v>000</v>
          </cell>
          <cell r="I558" t="str">
            <v>NIT</v>
          </cell>
          <cell r="J558" t="str">
            <v>805001157</v>
          </cell>
          <cell r="K558" t="str">
            <v>ENTIDAD PROMOTORA DE SALUD SERVICIO OCCIDENTAL DE SALUD SA SOS</v>
          </cell>
          <cell r="L558" t="str">
            <v>Giro</v>
          </cell>
          <cell r="M558">
            <v>0</v>
          </cell>
          <cell r="N558">
            <v>0</v>
          </cell>
          <cell r="O558">
            <v>0</v>
          </cell>
          <cell r="P558">
            <v>0</v>
          </cell>
          <cell r="Q558">
            <v>0</v>
          </cell>
          <cell r="R558" t="str">
            <v>CGN- GESTION GENERAL</v>
          </cell>
          <cell r="S558" t="str">
            <v>A-1-0-5-1-4</v>
          </cell>
          <cell r="T558" t="str">
            <v>EMPRESAS PRIVADAS PROMOTORAS DE SALUD</v>
          </cell>
          <cell r="U558" t="str">
            <v>272,500.00</v>
          </cell>
          <cell r="V558" t="str">
            <v>0.00</v>
          </cell>
          <cell r="W558" t="str">
            <v>272,500.00</v>
          </cell>
          <cell r="X558" t="str">
            <v>0.00</v>
          </cell>
          <cell r="Y558" t="str">
            <v>Nación</v>
          </cell>
          <cell r="Z558" t="str">
            <v>CSF</v>
          </cell>
          <cell r="AA558" t="str">
            <v>RECURSOS CORRIENTES</v>
          </cell>
          <cell r="AB558" t="str">
            <v>Cancelación Seguridad Social mes septiembre de 2016.</v>
          </cell>
          <cell r="AC558" t="str">
            <v>41816</v>
          </cell>
          <cell r="AD558" t="str">
            <v>37816</v>
          </cell>
          <cell r="AE558" t="str">
            <v>55416</v>
          </cell>
          <cell r="AF558" t="str">
            <v>179916</v>
          </cell>
          <cell r="AG558" t="str">
            <v>2016-09-28 00:00:00</v>
          </cell>
          <cell r="AH558" t="str">
            <v>172916</v>
          </cell>
          <cell r="AI558" t="str">
            <v>272852516</v>
          </cell>
          <cell r="AJ558">
            <v>0</v>
          </cell>
          <cell r="AK558" t="str">
            <v>2016-09-27 00:00:00</v>
          </cell>
          <cell r="AL558" t="str">
            <v>ACTO ADMINISTRATIVO</v>
          </cell>
          <cell r="AM558" t="str">
            <v>Ley 100</v>
          </cell>
          <cell r="AN558" t="str">
            <v>Seguridad Social mes de septiembre de 2016</v>
          </cell>
        </row>
        <row r="559">
          <cell r="A559">
            <v>173016</v>
          </cell>
          <cell r="B559" t="str">
            <v>2016-09-28 00:00:00</v>
          </cell>
          <cell r="C559" t="str">
            <v>2016-09-28 11:03:43</v>
          </cell>
          <cell r="D559" t="str">
            <v>ConOrdendePago</v>
          </cell>
          <cell r="E559">
            <v>1037700</v>
          </cell>
          <cell r="F559" t="str">
            <v>1,037,700.00</v>
          </cell>
          <cell r="G559" t="str">
            <v>0.00</v>
          </cell>
          <cell r="H559" t="str">
            <v>000</v>
          </cell>
          <cell r="I559" t="str">
            <v>NIT</v>
          </cell>
          <cell r="J559" t="str">
            <v>800130907</v>
          </cell>
          <cell r="K559" t="str">
            <v>SALUD TOTAL ENTIDAD PROMOTORA DE SALUD DEL REGIMEN CONTRIBUTIVO S A</v>
          </cell>
          <cell r="L559" t="str">
            <v>Giro</v>
          </cell>
          <cell r="M559">
            <v>0</v>
          </cell>
          <cell r="N559">
            <v>0</v>
          </cell>
          <cell r="O559">
            <v>0</v>
          </cell>
          <cell r="P559">
            <v>0</v>
          </cell>
          <cell r="Q559">
            <v>0</v>
          </cell>
          <cell r="R559" t="str">
            <v>CGN- GESTION GENERAL</v>
          </cell>
          <cell r="S559" t="str">
            <v>A-1-0-5-1-4</v>
          </cell>
          <cell r="T559" t="str">
            <v>EMPRESAS PRIVADAS PROMOTORAS DE SALUD</v>
          </cell>
          <cell r="U559" t="str">
            <v>1,037,700.00</v>
          </cell>
          <cell r="V559" t="str">
            <v>0.00</v>
          </cell>
          <cell r="W559" t="str">
            <v>1,037,700.00</v>
          </cell>
          <cell r="X559" t="str">
            <v>0.00</v>
          </cell>
          <cell r="Y559" t="str">
            <v>Nación</v>
          </cell>
          <cell r="Z559" t="str">
            <v>CSF</v>
          </cell>
          <cell r="AA559" t="str">
            <v>RECURSOS CORRIENTES</v>
          </cell>
          <cell r="AB559" t="str">
            <v>Cancelación Seguridad Social mes septiembre de 2016.</v>
          </cell>
          <cell r="AC559" t="str">
            <v>41816</v>
          </cell>
          <cell r="AD559" t="str">
            <v>37816</v>
          </cell>
          <cell r="AE559" t="str">
            <v>55516</v>
          </cell>
          <cell r="AF559" t="str">
            <v>180016</v>
          </cell>
          <cell r="AG559" t="str">
            <v>2016-09-28 00:00:00</v>
          </cell>
          <cell r="AH559" t="str">
            <v>173016</v>
          </cell>
          <cell r="AI559" t="str">
            <v>272830516</v>
          </cell>
          <cell r="AJ559">
            <v>0</v>
          </cell>
          <cell r="AK559" t="str">
            <v>2016-09-27 00:00:00</v>
          </cell>
          <cell r="AL559" t="str">
            <v>ACTO ADMINISTRATIVO</v>
          </cell>
          <cell r="AM559" t="str">
            <v>Ley 100</v>
          </cell>
          <cell r="AN559" t="str">
            <v>Seguridad Social mes de septiembre de 2016</v>
          </cell>
        </row>
        <row r="560">
          <cell r="A560">
            <v>173116</v>
          </cell>
          <cell r="B560" t="str">
            <v>2016-09-28 00:00:00</v>
          </cell>
          <cell r="C560" t="str">
            <v>2016-09-28 14:04:16</v>
          </cell>
          <cell r="D560" t="str">
            <v>ConOrdendePago</v>
          </cell>
          <cell r="E560">
            <v>3000000</v>
          </cell>
          <cell r="F560" t="str">
            <v>25,676.00</v>
          </cell>
          <cell r="G560" t="str">
            <v>0.00</v>
          </cell>
          <cell r="H560" t="str">
            <v>000</v>
          </cell>
          <cell r="I560" t="str">
            <v>Cédula de Ciudadanía</v>
          </cell>
          <cell r="J560" t="str">
            <v>1053814308</v>
          </cell>
          <cell r="K560" t="str">
            <v>MANUELA GÓMEZ MORENO</v>
          </cell>
          <cell r="L560" t="str">
            <v>Abono en cuenta</v>
          </cell>
          <cell r="M560" t="str">
            <v>Ahorro</v>
          </cell>
          <cell r="N560" t="str">
            <v>18034060165</v>
          </cell>
          <cell r="O560" t="str">
            <v>Activa</v>
          </cell>
          <cell r="P560" t="str">
            <v>890903938</v>
          </cell>
          <cell r="Q560" t="str">
            <v>BANCOLOMBIA S.A.</v>
          </cell>
          <cell r="R560" t="str">
            <v>CGN- GESTION GENERAL</v>
          </cell>
          <cell r="S560" t="str">
            <v>C-510-1000-1</v>
          </cell>
          <cell r="T560" t="str">
            <v>CAPACITACION, DIVULGACION Y ASISTENCIA TECNICA EN CONTABILIDAD PUBLICA</v>
          </cell>
          <cell r="U560" t="str">
            <v>3,000,000.00</v>
          </cell>
          <cell r="V560" t="str">
            <v>0.00</v>
          </cell>
          <cell r="W560" t="str">
            <v>3,000,000.00</v>
          </cell>
          <cell r="X560" t="str">
            <v>0.00</v>
          </cell>
          <cell r="Y560" t="str">
            <v>Nación</v>
          </cell>
          <cell r="Z560" t="str">
            <v>CSF</v>
          </cell>
          <cell r="AA560" t="str">
            <v>RECURSOS CORRIENTES</v>
          </cell>
          <cell r="AB560" t="str">
            <v>Cancelación prestación de servicios profesionales del 01 al 30 de septiembre de 2016.</v>
          </cell>
          <cell r="AC560" t="str">
            <v>23916</v>
          </cell>
          <cell r="AD560" t="str">
            <v>22316</v>
          </cell>
          <cell r="AE560" t="str">
            <v>20116</v>
          </cell>
          <cell r="AF560" t="str">
            <v>174616</v>
          </cell>
          <cell r="AG560" t="str">
            <v>2016-09-27 00:00:00</v>
          </cell>
          <cell r="AH560" t="str">
            <v>173116</v>
          </cell>
          <cell r="AI560" t="str">
            <v>274817916</v>
          </cell>
          <cell r="AJ560">
            <v>0</v>
          </cell>
          <cell r="AK560" t="str">
            <v>2016-02-17 00:00:00</v>
          </cell>
          <cell r="AL560" t="str">
            <v>CONTRATO DE PRESTACION DE SERVICIOS - PROFESIONALES</v>
          </cell>
          <cell r="AM560" t="str">
            <v>C-151/16</v>
          </cell>
          <cell r="AN560" t="str">
            <v>Prestar apoyo al GIT Logístico de Capacitación y Prensa</v>
          </cell>
        </row>
        <row r="561">
          <cell r="A561">
            <v>173216</v>
          </cell>
          <cell r="B561" t="str">
            <v>2016-09-28 00:00:00</v>
          </cell>
          <cell r="C561" t="str">
            <v>2016-09-28 14:15:22</v>
          </cell>
          <cell r="D561" t="str">
            <v>ConOrdendePago</v>
          </cell>
          <cell r="E561">
            <v>5600000</v>
          </cell>
          <cell r="F561" t="str">
            <v>669,929.00</v>
          </cell>
          <cell r="G561" t="str">
            <v>0.00</v>
          </cell>
          <cell r="H561" t="str">
            <v>000</v>
          </cell>
          <cell r="I561" t="str">
            <v>Cédula de Ciudadanía</v>
          </cell>
          <cell r="J561" t="str">
            <v>79433061</v>
          </cell>
          <cell r="K561" t="str">
            <v>ESPINOSA FLOREZ GERMAN EDUARDO</v>
          </cell>
          <cell r="L561" t="str">
            <v>Abono en cuenta</v>
          </cell>
          <cell r="M561" t="str">
            <v>Ahorro</v>
          </cell>
          <cell r="N561" t="str">
            <v>1000193832</v>
          </cell>
          <cell r="O561" t="str">
            <v>Activa</v>
          </cell>
          <cell r="P561" t="str">
            <v>860051135</v>
          </cell>
          <cell r="Q561" t="str">
            <v>CITIBANK COLOMBIA</v>
          </cell>
          <cell r="R561" t="str">
            <v>CGN- GESTION GENERAL</v>
          </cell>
          <cell r="S561" t="str">
            <v>C-450-1000-1</v>
          </cell>
          <cell r="T561" t="str">
            <v>MODERNIZACIÓN DE LA REGULACIÓN CONTABLE PÚBLICA EN COLOMBIA</v>
          </cell>
          <cell r="U561" t="str">
            <v>5,600,000.00</v>
          </cell>
          <cell r="V561" t="str">
            <v>0.00</v>
          </cell>
          <cell r="W561" t="str">
            <v>5,600,000.00</v>
          </cell>
          <cell r="X561" t="str">
            <v>0.00</v>
          </cell>
          <cell r="Y561" t="str">
            <v>Nación</v>
          </cell>
          <cell r="Z561" t="str">
            <v>CSF</v>
          </cell>
          <cell r="AA561" t="str">
            <v>RECURSOS CORRIENTES</v>
          </cell>
          <cell r="AB561" t="str">
            <v>Cancelación prestación de servicios profesionales del 01 al 30 de septiembre de 2016.</v>
          </cell>
          <cell r="AC561" t="str">
            <v>17616</v>
          </cell>
          <cell r="AD561" t="str">
            <v>16416</v>
          </cell>
          <cell r="AE561" t="str">
            <v>17516</v>
          </cell>
          <cell r="AF561" t="str">
            <v>174916</v>
          </cell>
          <cell r="AG561" t="str">
            <v>2016-09-27 00:00:00</v>
          </cell>
          <cell r="AH561" t="str">
            <v>173216</v>
          </cell>
          <cell r="AI561" t="str">
            <v>274823516</v>
          </cell>
          <cell r="AJ561">
            <v>0</v>
          </cell>
          <cell r="AK561" t="str">
            <v>2016-02-01 00:00:00</v>
          </cell>
          <cell r="AL561" t="str">
            <v>CONTRATO DE PRESTACION DE SERVICIOS - PROFESIONALES</v>
          </cell>
          <cell r="AM561" t="str">
            <v>C-134/16</v>
          </cell>
          <cell r="AN561" t="str">
            <v>Prestar apoyo al GIT de Investigación y Normas</v>
          </cell>
        </row>
        <row r="562">
          <cell r="A562">
            <v>173316</v>
          </cell>
          <cell r="B562" t="str">
            <v>2016-09-28 00:00:00</v>
          </cell>
          <cell r="C562" t="str">
            <v>2016-09-28 14:20:37</v>
          </cell>
          <cell r="D562" t="str">
            <v>ConOrdendePago</v>
          </cell>
          <cell r="E562">
            <v>3500000</v>
          </cell>
          <cell r="F562" t="str">
            <v>680,956.00</v>
          </cell>
          <cell r="G562" t="str">
            <v>0.00</v>
          </cell>
          <cell r="H562" t="str">
            <v>000</v>
          </cell>
          <cell r="I562" t="str">
            <v>Cédula de Ciudadanía</v>
          </cell>
          <cell r="J562" t="str">
            <v>1053333902</v>
          </cell>
          <cell r="K562" t="str">
            <v>AREVALO GOMEZ HEIDY YINETH</v>
          </cell>
          <cell r="L562" t="str">
            <v>Abono en cuenta</v>
          </cell>
          <cell r="M562" t="str">
            <v>Ahorro</v>
          </cell>
          <cell r="N562" t="str">
            <v>16787400756</v>
          </cell>
          <cell r="O562" t="str">
            <v>Activa</v>
          </cell>
          <cell r="P562" t="str">
            <v>890903938</v>
          </cell>
          <cell r="Q562" t="str">
            <v>BANCOLOMBIA S.A.</v>
          </cell>
          <cell r="R562" t="str">
            <v>CGN- GESTION GENERAL</v>
          </cell>
          <cell r="S562" t="str">
            <v>A-1-0-2-12</v>
          </cell>
          <cell r="T562" t="str">
            <v>HONORARIOS</v>
          </cell>
          <cell r="U562" t="str">
            <v>3,500,000.00</v>
          </cell>
          <cell r="V562" t="str">
            <v>0.00</v>
          </cell>
          <cell r="W562" t="str">
            <v>3,500,000.00</v>
          </cell>
          <cell r="X562" t="str">
            <v>0.00</v>
          </cell>
          <cell r="Y562" t="str">
            <v>Nación</v>
          </cell>
          <cell r="Z562" t="str">
            <v>CSF</v>
          </cell>
          <cell r="AA562" t="str">
            <v>RECURSOS CORRIENTES</v>
          </cell>
          <cell r="AB562" t="str">
            <v>Cancelación prestación de servicios profesionales del 01 al 30 de septiembre de 2016.</v>
          </cell>
          <cell r="AC562" t="str">
            <v>416</v>
          </cell>
          <cell r="AD562" t="str">
            <v>416</v>
          </cell>
          <cell r="AE562" t="str">
            <v>416</v>
          </cell>
          <cell r="AF562" t="str">
            <v>175116</v>
          </cell>
          <cell r="AG562" t="str">
            <v>2016-09-27 00:00:00</v>
          </cell>
          <cell r="AH562" t="str">
            <v>173316</v>
          </cell>
          <cell r="AI562" t="str">
            <v>274825716</v>
          </cell>
          <cell r="AJ562">
            <v>0</v>
          </cell>
          <cell r="AK562" t="str">
            <v>2016-01-04 00:00:00</v>
          </cell>
          <cell r="AL562" t="str">
            <v>CONTRATO DE PRESTACION DE SERVICIOS - PROFESIONALES</v>
          </cell>
          <cell r="AM562" t="str">
            <v>C-01/16</v>
          </cell>
          <cell r="AN562" t="str">
            <v>Prestar apoyo al GIT de Serv Grales, Adtivos y Fros</v>
          </cell>
        </row>
        <row r="563">
          <cell r="A563">
            <v>173416</v>
          </cell>
          <cell r="B563" t="str">
            <v>2016-09-28 00:00:00</v>
          </cell>
          <cell r="C563" t="str">
            <v>2016-09-28 14:47:57</v>
          </cell>
          <cell r="D563" t="str">
            <v>ConOrdendePago</v>
          </cell>
          <cell r="E563">
            <v>11639059</v>
          </cell>
          <cell r="F563" t="str">
            <v>1,382,660.00</v>
          </cell>
          <cell r="G563" t="str">
            <v>0.00</v>
          </cell>
          <cell r="H563" t="str">
            <v>000</v>
          </cell>
          <cell r="I563" t="str">
            <v>NIT</v>
          </cell>
          <cell r="J563" t="str">
            <v>830025406</v>
          </cell>
          <cell r="K563" t="str">
            <v>UAE CONTADURIA GENERAL NACION</v>
          </cell>
          <cell r="L563" t="str">
            <v>Abono en cuenta</v>
          </cell>
          <cell r="M563" t="str">
            <v>Corriente</v>
          </cell>
          <cell r="N563" t="str">
            <v>000769999574</v>
          </cell>
          <cell r="O563" t="str">
            <v>Activa</v>
          </cell>
          <cell r="P563" t="str">
            <v>860034313</v>
          </cell>
          <cell r="Q563" t="str">
            <v>BANCO DAVIVIENDA S.A.</v>
          </cell>
          <cell r="R563" t="str">
            <v>CGN- GESTION GENERAL</v>
          </cell>
          <cell r="S563" t="str">
            <v>A-1-0-1-1-2</v>
          </cell>
          <cell r="T563" t="str">
            <v>SUELDOS DE VACACIONES</v>
          </cell>
          <cell r="U563" t="str">
            <v>6,588,329.00</v>
          </cell>
          <cell r="V563" t="str">
            <v>0.00</v>
          </cell>
          <cell r="W563" t="str">
            <v>6,588,329.00</v>
          </cell>
          <cell r="X563" t="str">
            <v>0.00</v>
          </cell>
          <cell r="Y563" t="str">
            <v>Nación</v>
          </cell>
          <cell r="Z563" t="str">
            <v>CSF</v>
          </cell>
          <cell r="AA563" t="str">
            <v>RECURSOS CORRIENTES</v>
          </cell>
          <cell r="AB563" t="str">
            <v>Cancelación Nomina de vacaciones Primera Quincena de Octubre de 2016.</v>
          </cell>
          <cell r="AC563" t="str">
            <v>41616</v>
          </cell>
          <cell r="AD563" t="str">
            <v>37616</v>
          </cell>
          <cell r="AE563" t="str">
            <v>56816</v>
          </cell>
          <cell r="AF563" t="str">
            <v>180516</v>
          </cell>
          <cell r="AG563" t="str">
            <v>2016-09-28 00:00:00</v>
          </cell>
          <cell r="AH563" t="str">
            <v>173416</v>
          </cell>
          <cell r="AI563" t="str">
            <v>273462516</v>
          </cell>
          <cell r="AJ563">
            <v>0</v>
          </cell>
          <cell r="AK563" t="str">
            <v>2016-09-28 00:00:00</v>
          </cell>
          <cell r="AL563" t="str">
            <v>RESOLUCION</v>
          </cell>
          <cell r="AM563" t="str">
            <v>Res No. 572/16</v>
          </cell>
          <cell r="AN563" t="str">
            <v>Vacaciones 1Q septiembre 2016</v>
          </cell>
        </row>
        <row r="564">
          <cell r="A564">
            <v>173416</v>
          </cell>
          <cell r="B564" t="str">
            <v>2016-09-28 00:00:00</v>
          </cell>
          <cell r="C564" t="str">
            <v>2016-09-28 14:47:57</v>
          </cell>
          <cell r="D564" t="str">
            <v>ConOrdendePago</v>
          </cell>
          <cell r="E564">
            <v>11639059</v>
          </cell>
          <cell r="F564" t="str">
            <v>1,382,660.00</v>
          </cell>
          <cell r="G564" t="str">
            <v>0.00</v>
          </cell>
          <cell r="H564" t="str">
            <v>000</v>
          </cell>
          <cell r="I564" t="str">
            <v>NIT</v>
          </cell>
          <cell r="J564" t="str">
            <v>830025406</v>
          </cell>
          <cell r="K564" t="str">
            <v>UAE CONTADURIA GENERAL NACION</v>
          </cell>
          <cell r="L564" t="str">
            <v>Abono en cuenta</v>
          </cell>
          <cell r="M564" t="str">
            <v>Corriente</v>
          </cell>
          <cell r="N564" t="str">
            <v>000769999574</v>
          </cell>
          <cell r="O564" t="str">
            <v>Activa</v>
          </cell>
          <cell r="P564" t="str">
            <v>860034313</v>
          </cell>
          <cell r="Q564" t="str">
            <v>BANCO DAVIVIENDA S.A.</v>
          </cell>
          <cell r="R564" t="str">
            <v>CGN- GESTION GENERAL</v>
          </cell>
          <cell r="S564" t="str">
            <v>A-1-0-1-5-15</v>
          </cell>
          <cell r="T564" t="str">
            <v>PRIMA DE VACACIONES</v>
          </cell>
          <cell r="U564" t="str">
            <v>4,492,043.00</v>
          </cell>
          <cell r="V564" t="str">
            <v>0.00</v>
          </cell>
          <cell r="W564" t="str">
            <v>4,492,043.00</v>
          </cell>
          <cell r="X564" t="str">
            <v>0.00</v>
          </cell>
          <cell r="Y564" t="str">
            <v>Nación</v>
          </cell>
          <cell r="Z564" t="str">
            <v>CSF</v>
          </cell>
          <cell r="AA564" t="str">
            <v>RECURSOS CORRIENTES</v>
          </cell>
          <cell r="AB564" t="str">
            <v>Cancelación Nomina de vacaciones Primera Quincena de Octubre de 2016.</v>
          </cell>
          <cell r="AC564" t="str">
            <v>41616</v>
          </cell>
          <cell r="AD564" t="str">
            <v>37616</v>
          </cell>
          <cell r="AE564" t="str">
            <v>56816</v>
          </cell>
          <cell r="AF564" t="str">
            <v>180516</v>
          </cell>
          <cell r="AG564" t="str">
            <v>2016-09-28 00:00:00</v>
          </cell>
          <cell r="AH564" t="str">
            <v>173416</v>
          </cell>
          <cell r="AI564" t="str">
            <v>273462516</v>
          </cell>
          <cell r="AJ564">
            <v>0</v>
          </cell>
          <cell r="AK564" t="str">
            <v>2016-09-28 00:00:00</v>
          </cell>
          <cell r="AL564" t="str">
            <v>RESOLUCION</v>
          </cell>
          <cell r="AM564" t="str">
            <v>Res No. 572/16</v>
          </cell>
          <cell r="AN564" t="str">
            <v>Vacaciones 1Q septiembre 2016</v>
          </cell>
        </row>
        <row r="565">
          <cell r="A565">
            <v>173416</v>
          </cell>
          <cell r="B565" t="str">
            <v>2016-09-28 00:00:00</v>
          </cell>
          <cell r="C565" t="str">
            <v>2016-09-28 14:47:57</v>
          </cell>
          <cell r="D565" t="str">
            <v>ConOrdendePago</v>
          </cell>
          <cell r="E565">
            <v>11639059</v>
          </cell>
          <cell r="F565" t="str">
            <v>1,382,660.00</v>
          </cell>
          <cell r="G565" t="str">
            <v>0.00</v>
          </cell>
          <cell r="H565" t="str">
            <v>000</v>
          </cell>
          <cell r="I565" t="str">
            <v>NIT</v>
          </cell>
          <cell r="J565" t="str">
            <v>830025406</v>
          </cell>
          <cell r="K565" t="str">
            <v>UAE CONTADURIA GENERAL NACION</v>
          </cell>
          <cell r="L565" t="str">
            <v>Abono en cuenta</v>
          </cell>
          <cell r="M565" t="str">
            <v>Corriente</v>
          </cell>
          <cell r="N565" t="str">
            <v>000769999574</v>
          </cell>
          <cell r="O565" t="str">
            <v>Activa</v>
          </cell>
          <cell r="P565" t="str">
            <v>860034313</v>
          </cell>
          <cell r="Q565" t="str">
            <v>BANCO DAVIVIENDA S.A.</v>
          </cell>
          <cell r="R565" t="str">
            <v>CGN- GESTION GENERAL</v>
          </cell>
          <cell r="S565" t="str">
            <v>A-1-0-1-5-5</v>
          </cell>
          <cell r="T565" t="str">
            <v>BONIFICACION ESPECIAL DE RECREACION</v>
          </cell>
          <cell r="U565" t="str">
            <v>558,687.00</v>
          </cell>
          <cell r="V565" t="str">
            <v>0.00</v>
          </cell>
          <cell r="W565" t="str">
            <v>558,687.00</v>
          </cell>
          <cell r="X565" t="str">
            <v>0.00</v>
          </cell>
          <cell r="Y565" t="str">
            <v>Nación</v>
          </cell>
          <cell r="Z565" t="str">
            <v>CSF</v>
          </cell>
          <cell r="AA565" t="str">
            <v>RECURSOS CORRIENTES</v>
          </cell>
          <cell r="AB565" t="str">
            <v>Cancelación Nomina de vacaciones Primera Quincena de Octubre de 2016.</v>
          </cell>
          <cell r="AC565" t="str">
            <v>41616</v>
          </cell>
          <cell r="AD565" t="str">
            <v>37616</v>
          </cell>
          <cell r="AE565" t="str">
            <v>56816</v>
          </cell>
          <cell r="AF565" t="str">
            <v>180516</v>
          </cell>
          <cell r="AG565" t="str">
            <v>2016-09-28 00:00:00</v>
          </cell>
          <cell r="AH565" t="str">
            <v>173416</v>
          </cell>
          <cell r="AI565" t="str">
            <v>273462516</v>
          </cell>
          <cell r="AJ565">
            <v>0</v>
          </cell>
          <cell r="AK565" t="str">
            <v>2016-09-28 00:00:00</v>
          </cell>
          <cell r="AL565" t="str">
            <v>RESOLUCION</v>
          </cell>
          <cell r="AM565" t="str">
            <v>Res No. 572/16</v>
          </cell>
          <cell r="AN565" t="str">
            <v>Vacaciones 1Q septiembre 2016</v>
          </cell>
        </row>
        <row r="566">
          <cell r="A566">
            <v>173516</v>
          </cell>
          <cell r="B566" t="str">
            <v>2016-09-28 00:00:00</v>
          </cell>
          <cell r="C566" t="str">
            <v>2016-09-28 15:41:56</v>
          </cell>
          <cell r="D566" t="str">
            <v>ConOrdendePago</v>
          </cell>
          <cell r="E566">
            <v>83444774</v>
          </cell>
          <cell r="F566" t="str">
            <v>5,298,744.00</v>
          </cell>
          <cell r="G566" t="str">
            <v>0.00</v>
          </cell>
          <cell r="H566" t="str">
            <v>000</v>
          </cell>
          <cell r="I566" t="str">
            <v>NIT</v>
          </cell>
          <cell r="J566" t="str">
            <v>830505521</v>
          </cell>
          <cell r="K566" t="str">
            <v>SOLUCIONES TECNOLOGIA Y SERVICIOS S A STS S.A.</v>
          </cell>
          <cell r="L566" t="str">
            <v>Abono en cuenta</v>
          </cell>
          <cell r="M566" t="str">
            <v>Corriente</v>
          </cell>
          <cell r="N566" t="str">
            <v>291014785</v>
          </cell>
          <cell r="O566" t="str">
            <v>Activa</v>
          </cell>
          <cell r="P566" t="str">
            <v>890300279</v>
          </cell>
          <cell r="Q566" t="str">
            <v>BANCO DE OCCIDENTE</v>
          </cell>
          <cell r="R566" t="str">
            <v>CGN- GESTION GENERAL</v>
          </cell>
          <cell r="S566" t="str">
            <v>C-223-1000-2</v>
          </cell>
          <cell r="T566" t="str">
            <v>FORTALECIMIENTO DE LOS SISTEMAS DE INFORMACIÒN Y CONSOLIDACIÒN CONTABLE NACIONAL</v>
          </cell>
          <cell r="U566" t="str">
            <v>83,444,774.00</v>
          </cell>
          <cell r="V566" t="str">
            <v>0.00</v>
          </cell>
          <cell r="W566" t="str">
            <v>83,444,774.00</v>
          </cell>
          <cell r="X566" t="str">
            <v>0.00</v>
          </cell>
          <cell r="Y566" t="str">
            <v>Nación</v>
          </cell>
          <cell r="Z566" t="str">
            <v>CSF</v>
          </cell>
          <cell r="AA566" t="str">
            <v>RECURSOS CORRIENTES</v>
          </cell>
          <cell r="AB566" t="str">
            <v>Cancelación Adquisición extensión de garantías para servidores Power 740 y 720 de la U.A.E. Según factura 2519.</v>
          </cell>
          <cell r="AC566" t="str">
            <v>32816</v>
          </cell>
          <cell r="AD566" t="str">
            <v>30816</v>
          </cell>
          <cell r="AE566" t="str">
            <v>47616</v>
          </cell>
          <cell r="AF566" t="str">
            <v>180616</v>
          </cell>
          <cell r="AG566" t="str">
            <v>2016-09-28 00:00:00</v>
          </cell>
          <cell r="AH566" t="str">
            <v>173516</v>
          </cell>
          <cell r="AI566" t="str">
            <v>273599616</v>
          </cell>
          <cell r="AJ566">
            <v>0</v>
          </cell>
          <cell r="AK566" t="str">
            <v>2016-08-01 00:00:00</v>
          </cell>
          <cell r="AL566" t="str">
            <v>CONTRATO DE COMPRA VENTA Y SUMINISTROS</v>
          </cell>
          <cell r="AM566" t="str">
            <v>C-168/16</v>
          </cell>
          <cell r="AN566" t="str">
            <v>Adquisición de extensión de garantías para servidores Power 740 y 720 de la CGN</v>
          </cell>
        </row>
        <row r="567">
          <cell r="A567">
            <v>173616</v>
          </cell>
          <cell r="B567" t="str">
            <v>2016-09-28 00:00:00</v>
          </cell>
          <cell r="C567" t="str">
            <v>2016-09-28 15:57:43</v>
          </cell>
          <cell r="D567" t="str">
            <v>ConOrdendePago</v>
          </cell>
          <cell r="E567">
            <v>11357805</v>
          </cell>
          <cell r="F567" t="str">
            <v>721,220.00</v>
          </cell>
          <cell r="G567" t="str">
            <v>0.00</v>
          </cell>
          <cell r="H567" t="str">
            <v>000</v>
          </cell>
          <cell r="I567" t="str">
            <v>NIT</v>
          </cell>
          <cell r="J567" t="str">
            <v>830049916</v>
          </cell>
          <cell r="K567" t="str">
            <v>COMPUTEL SYSTEM SAS</v>
          </cell>
          <cell r="L567" t="str">
            <v>Abono en cuenta</v>
          </cell>
          <cell r="M567" t="str">
            <v>Corriente</v>
          </cell>
          <cell r="N567" t="str">
            <v>21003056807</v>
          </cell>
          <cell r="O567" t="str">
            <v>Activa</v>
          </cell>
          <cell r="P567" t="str">
            <v>860007335</v>
          </cell>
          <cell r="Q567" t="str">
            <v>BCSC S A</v>
          </cell>
          <cell r="R567" t="str">
            <v>CGN- GESTION GENERAL</v>
          </cell>
          <cell r="S567" t="str">
            <v>C-223-1000-2</v>
          </cell>
          <cell r="T567" t="str">
            <v>FORTALECIMIENTO DE LOS SISTEMAS DE INFORMACIÒN Y CONSOLIDACIÒN CONTABLE NACIONAL</v>
          </cell>
          <cell r="U567" t="str">
            <v>11,357,805.00</v>
          </cell>
          <cell r="V567" t="str">
            <v>0.00</v>
          </cell>
          <cell r="W567" t="str">
            <v>11,357,805.00</v>
          </cell>
          <cell r="X567" t="str">
            <v>0.00</v>
          </cell>
          <cell r="Y567" t="str">
            <v>Nación</v>
          </cell>
          <cell r="Z567" t="str">
            <v>CSF</v>
          </cell>
          <cell r="AA567" t="str">
            <v>RECURSOS CORRIENTES</v>
          </cell>
          <cell r="AB567" t="str">
            <v>Cancelación Servicio de instalación equipos de computo mes Agosto de 2016.</v>
          </cell>
          <cell r="AC567" t="str">
            <v>26316</v>
          </cell>
          <cell r="AD567" t="str">
            <v>24616</v>
          </cell>
          <cell r="AE567" t="str">
            <v>26916</v>
          </cell>
          <cell r="AF567" t="str">
            <v>180716</v>
          </cell>
          <cell r="AG567" t="str">
            <v>2016-09-28 00:00:00</v>
          </cell>
          <cell r="AH567" t="str">
            <v>173616</v>
          </cell>
          <cell r="AI567" t="str">
            <v>273664816</v>
          </cell>
          <cell r="AJ567">
            <v>0</v>
          </cell>
          <cell r="AK567" t="str">
            <v>2016-03-18 00:00:00</v>
          </cell>
          <cell r="AL567" t="str">
            <v>CONTRATO DE PRESTACION DE SERVICIOS</v>
          </cell>
          <cell r="AM567" t="str">
            <v>C-157/16 y CCE 7394/16</v>
          </cell>
          <cell r="AN567" t="str">
            <v>Servicio de Instalación de 70 equipos de computo en renta para la CGN</v>
          </cell>
        </row>
        <row r="568">
          <cell r="A568">
            <v>173716</v>
          </cell>
          <cell r="B568" t="str">
            <v>2016-09-28 00:00:00</v>
          </cell>
          <cell r="C568" t="str">
            <v>2016-09-28 16:12:28</v>
          </cell>
          <cell r="D568" t="str">
            <v>ConOrdendePago</v>
          </cell>
          <cell r="E568">
            <v>3981351</v>
          </cell>
          <cell r="F568" t="str">
            <v>252,816.00</v>
          </cell>
          <cell r="G568" t="str">
            <v>0.00</v>
          </cell>
          <cell r="H568" t="str">
            <v>000</v>
          </cell>
          <cell r="I568" t="str">
            <v>NIT</v>
          </cell>
          <cell r="J568" t="str">
            <v>830080498</v>
          </cell>
          <cell r="K568" t="str">
            <v>T &amp; S COMP TECNOLOGIA Y SERVICIOS S A S</v>
          </cell>
          <cell r="L568" t="str">
            <v>Abono en cuenta</v>
          </cell>
          <cell r="M568" t="str">
            <v>Corriente</v>
          </cell>
          <cell r="N568" t="str">
            <v>62647874790</v>
          </cell>
          <cell r="O568" t="str">
            <v>Activa</v>
          </cell>
          <cell r="P568" t="str">
            <v>890903938</v>
          </cell>
          <cell r="Q568" t="str">
            <v>BANCOLOMBIA S.A.</v>
          </cell>
          <cell r="R568" t="str">
            <v>CGN- GESTION GENERAL</v>
          </cell>
          <cell r="S568" t="str">
            <v>C-223-1000-2</v>
          </cell>
          <cell r="T568" t="str">
            <v>FORTALECIMIENTO DE LOS SISTEMAS DE INFORMACIÒN Y CONSOLIDACIÒN CONTABLE NACIONAL</v>
          </cell>
          <cell r="U568" t="str">
            <v>3,981,351.00</v>
          </cell>
          <cell r="V568" t="str">
            <v>0.00</v>
          </cell>
          <cell r="W568" t="str">
            <v>3,981,351.00</v>
          </cell>
          <cell r="X568" t="str">
            <v>0.00</v>
          </cell>
          <cell r="Y568" t="str">
            <v>Nación</v>
          </cell>
          <cell r="Z568" t="str">
            <v>CSF</v>
          </cell>
          <cell r="AA568" t="str">
            <v>RECURSOS CORRIENTES</v>
          </cell>
          <cell r="AB568" t="str">
            <v>Cancelación Servicio de mantenimiento preventivo y de bolsa de repuestos para la plataforma computacional de la CGN.</v>
          </cell>
          <cell r="AC568" t="str">
            <v>35116</v>
          </cell>
          <cell r="AD568" t="str">
            <v>31516</v>
          </cell>
          <cell r="AE568" t="str">
            <v>44616</v>
          </cell>
          <cell r="AF568" t="str">
            <v>180816</v>
          </cell>
          <cell r="AG568" t="str">
            <v>2016-09-28 00:00:00</v>
          </cell>
          <cell r="AH568" t="str">
            <v>173716</v>
          </cell>
          <cell r="AI568" t="str">
            <v>273796816</v>
          </cell>
          <cell r="AJ568">
            <v>0</v>
          </cell>
          <cell r="AK568" t="str">
            <v>2016-07-13 00:00:00</v>
          </cell>
          <cell r="AL568" t="str">
            <v>CONTRATO DE PRESTACION DE SERVICIOS</v>
          </cell>
          <cell r="AM568" t="str">
            <v>C-167/16</v>
          </cell>
          <cell r="AN568" t="str">
            <v>Servicio de mantenimiento preventivo y bolsa de repuestos para la plataforma tecnológica de la CGN.</v>
          </cell>
        </row>
        <row r="569">
          <cell r="A569">
            <v>173816</v>
          </cell>
          <cell r="B569" t="str">
            <v>2016-09-28 00:00:00</v>
          </cell>
          <cell r="C569" t="str">
            <v>2016-09-28 16:30:12</v>
          </cell>
          <cell r="D569" t="str">
            <v>ConOrdendePago</v>
          </cell>
          <cell r="E569">
            <v>9395048</v>
          </cell>
          <cell r="F569" t="str">
            <v>486,274.00</v>
          </cell>
          <cell r="G569" t="str">
            <v>0.00</v>
          </cell>
          <cell r="H569" t="str">
            <v>000</v>
          </cell>
          <cell r="I569" t="str">
            <v>NIT</v>
          </cell>
          <cell r="J569" t="str">
            <v>830080498</v>
          </cell>
          <cell r="K569" t="str">
            <v>T &amp; S COMP TECNOLOGIA Y SERVICIOS S A S</v>
          </cell>
          <cell r="L569" t="str">
            <v>Abono en cuenta</v>
          </cell>
          <cell r="M569" t="str">
            <v>Corriente</v>
          </cell>
          <cell r="N569" t="str">
            <v>62647874790</v>
          </cell>
          <cell r="O569" t="str">
            <v>Activa</v>
          </cell>
          <cell r="P569" t="str">
            <v>890903938</v>
          </cell>
          <cell r="Q569" t="str">
            <v>BANCOLOMBIA S.A.</v>
          </cell>
          <cell r="R569" t="str">
            <v>CGN- GESTION GENERAL</v>
          </cell>
          <cell r="S569" t="str">
            <v>C-223-1000-2</v>
          </cell>
          <cell r="T569" t="str">
            <v>FORTALECIMIENTO DE LOS SISTEMAS DE INFORMACIÒN Y CONSOLIDACIÒN CONTABLE NACIONAL</v>
          </cell>
          <cell r="U569" t="str">
            <v>9,395,048.00</v>
          </cell>
          <cell r="V569" t="str">
            <v>0.00</v>
          </cell>
          <cell r="W569" t="str">
            <v>9,395,048.00</v>
          </cell>
          <cell r="X569" t="str">
            <v>0.00</v>
          </cell>
          <cell r="Y569" t="str">
            <v>Nación</v>
          </cell>
          <cell r="Z569" t="str">
            <v>CSF</v>
          </cell>
          <cell r="AA569" t="str">
            <v>RECURSOS CORRIENTES</v>
          </cell>
          <cell r="AB569" t="str">
            <v>Servicio de mantenimiento preventivo y de bolsa de repuestos para la plataforma computacional de la CGN.</v>
          </cell>
          <cell r="AC569" t="str">
            <v>35116</v>
          </cell>
          <cell r="AD569" t="str">
            <v>31516</v>
          </cell>
          <cell r="AE569" t="str">
            <v>44616</v>
          </cell>
          <cell r="AF569" t="str">
            <v>180916</v>
          </cell>
          <cell r="AG569" t="str">
            <v>2016-09-28 00:00:00</v>
          </cell>
          <cell r="AH569" t="str">
            <v>173816</v>
          </cell>
          <cell r="AI569" t="str">
            <v>273806316</v>
          </cell>
          <cell r="AJ569">
            <v>0</v>
          </cell>
          <cell r="AK569" t="str">
            <v>2016-07-13 00:00:00</v>
          </cell>
          <cell r="AL569" t="str">
            <v>CONTRATO DE PRESTACION DE SERVICIOS</v>
          </cell>
          <cell r="AM569" t="str">
            <v>C-167/16</v>
          </cell>
          <cell r="AN569" t="str">
            <v>Servicio de mantenimiento preventivo y bolsa de repuestos para la plataforma tecnológica de la CGN.</v>
          </cell>
        </row>
        <row r="570">
          <cell r="A570">
            <v>173916</v>
          </cell>
          <cell r="B570" t="str">
            <v>2016-09-29 00:00:00</v>
          </cell>
          <cell r="C570" t="str">
            <v>2016-09-29 08:32:52</v>
          </cell>
          <cell r="D570" t="str">
            <v>ConOrdendePago</v>
          </cell>
          <cell r="E570">
            <v>2205000</v>
          </cell>
          <cell r="F570" t="str">
            <v>18,872.00</v>
          </cell>
          <cell r="G570" t="str">
            <v>0.00</v>
          </cell>
          <cell r="H570" t="str">
            <v>000</v>
          </cell>
          <cell r="I570" t="str">
            <v>Cédula de Ciudadanía</v>
          </cell>
          <cell r="J570" t="str">
            <v>51749682</v>
          </cell>
          <cell r="K570" t="str">
            <v>CASTRO ZAMBRANO ANA ROCIO</v>
          </cell>
          <cell r="L570" t="str">
            <v>Abono en cuenta</v>
          </cell>
          <cell r="M570" t="str">
            <v>Ahorro</v>
          </cell>
          <cell r="N570" t="str">
            <v>450170019332</v>
          </cell>
          <cell r="O570" t="str">
            <v>Activa</v>
          </cell>
          <cell r="P570" t="str">
            <v>860034313</v>
          </cell>
          <cell r="Q570" t="str">
            <v>BANCO DAVIVIENDA S.A.</v>
          </cell>
          <cell r="R570" t="str">
            <v>CGN- GESTION GENERAL</v>
          </cell>
          <cell r="S570" t="str">
            <v>C-450-1000-1</v>
          </cell>
          <cell r="T570" t="str">
            <v>MODERNIZACIÓN DE LA REGULACIÓN CONTABLE PÚBLICA EN COLOMBIA</v>
          </cell>
          <cell r="U570" t="str">
            <v>2,205,000.00</v>
          </cell>
          <cell r="V570" t="str">
            <v>0.00</v>
          </cell>
          <cell r="W570" t="str">
            <v>2,205,000.00</v>
          </cell>
          <cell r="X570" t="str">
            <v>0.00</v>
          </cell>
          <cell r="Y570" t="str">
            <v>Nación</v>
          </cell>
          <cell r="Z570" t="str">
            <v>CSF</v>
          </cell>
          <cell r="AA570" t="str">
            <v>RECURSOS CORRIENTES</v>
          </cell>
          <cell r="AB570" t="str">
            <v>Cancelación prestación de servicios de apoyo a la gestión del 01 al 30 de septiembre de 2016.</v>
          </cell>
          <cell r="AC570" t="str">
            <v>17516</v>
          </cell>
          <cell r="AD570" t="str">
            <v>16316</v>
          </cell>
          <cell r="AE570" t="str">
            <v>17416</v>
          </cell>
          <cell r="AF570" t="str">
            <v>175216</v>
          </cell>
          <cell r="AG570" t="str">
            <v>2016-09-27 00:00:00</v>
          </cell>
          <cell r="AH570" t="str">
            <v>173916</v>
          </cell>
          <cell r="AI570" t="str">
            <v>274740316</v>
          </cell>
          <cell r="AJ570">
            <v>0</v>
          </cell>
          <cell r="AK570" t="str">
            <v>2016-02-01 00:00:00</v>
          </cell>
          <cell r="AL570" t="str">
            <v>CONTRATO DE PRESTACION DE SERVICIOS - PROFESIONALES</v>
          </cell>
          <cell r="AM570" t="str">
            <v>C-138/16</v>
          </cell>
          <cell r="AN570" t="str">
            <v>Prestar apoyo a la Subc. General y de Investigación</v>
          </cell>
        </row>
        <row r="571">
          <cell r="A571">
            <v>174016</v>
          </cell>
          <cell r="B571" t="str">
            <v>2016-09-29 00:00:00</v>
          </cell>
          <cell r="C571" t="str">
            <v>2016-09-29 08:37:21</v>
          </cell>
          <cell r="D571" t="str">
            <v>ConOrdendePago</v>
          </cell>
          <cell r="E571">
            <v>1900000</v>
          </cell>
          <cell r="F571" t="str">
            <v>111,262.00</v>
          </cell>
          <cell r="G571" t="str">
            <v>0.00</v>
          </cell>
          <cell r="H571" t="str">
            <v>000</v>
          </cell>
          <cell r="I571" t="str">
            <v>Cédula de Ciudadanía</v>
          </cell>
          <cell r="J571" t="str">
            <v>24829234</v>
          </cell>
          <cell r="K571" t="str">
            <v>TRUJILLO NIETO ANA MARÍA</v>
          </cell>
          <cell r="L571" t="str">
            <v>Abono en cuenta</v>
          </cell>
          <cell r="M571" t="str">
            <v>Ahorro</v>
          </cell>
          <cell r="N571" t="str">
            <v>03216171542</v>
          </cell>
          <cell r="O571" t="str">
            <v>Activa</v>
          </cell>
          <cell r="P571" t="str">
            <v>890903938</v>
          </cell>
          <cell r="Q571" t="str">
            <v>BANCOLOMBIA S.A.</v>
          </cell>
          <cell r="R571" t="str">
            <v>CGN- GESTION GENERAL</v>
          </cell>
          <cell r="S571" t="str">
            <v>A-1-0-2-14</v>
          </cell>
          <cell r="T571" t="str">
            <v>REMUNERACION SERVICIOS TECNICOS</v>
          </cell>
          <cell r="U571" t="str">
            <v>1,900,000.00</v>
          </cell>
          <cell r="V571" t="str">
            <v>0.00</v>
          </cell>
          <cell r="W571" t="str">
            <v>1,900,000.00</v>
          </cell>
          <cell r="X571" t="str">
            <v>0.00</v>
          </cell>
          <cell r="Y571" t="str">
            <v>Nación</v>
          </cell>
          <cell r="Z571" t="str">
            <v>CSF</v>
          </cell>
          <cell r="AA571" t="str">
            <v>RECURSOS CORRIENTES</v>
          </cell>
          <cell r="AB571" t="str">
            <v>Cancelación prestación de servicios como recepcionista del 01 al 30 de septiembre de 2016.</v>
          </cell>
          <cell r="AC571" t="str">
            <v>26216</v>
          </cell>
          <cell r="AD571" t="str">
            <v>24416</v>
          </cell>
          <cell r="AE571" t="str">
            <v>23216</v>
          </cell>
          <cell r="AF571" t="str">
            <v>175316</v>
          </cell>
          <cell r="AG571" t="str">
            <v>2016-09-27 00:00:00</v>
          </cell>
          <cell r="AH571" t="str">
            <v>174016</v>
          </cell>
          <cell r="AI571" t="str">
            <v>274743416</v>
          </cell>
          <cell r="AJ571">
            <v>0</v>
          </cell>
          <cell r="AK571" t="str">
            <v>2016-02-25 00:00:00</v>
          </cell>
          <cell r="AL571" t="str">
            <v>CONTRATO DE PRESTACION DE SERVICIOS</v>
          </cell>
          <cell r="AM571" t="str">
            <v>C-152/16</v>
          </cell>
          <cell r="AN571" t="str">
            <v>Prestar apoyo al GIT de Serv Grales, Adtivos y Fros</v>
          </cell>
        </row>
        <row r="572">
          <cell r="A572">
            <v>174116</v>
          </cell>
          <cell r="B572" t="str">
            <v>2016-09-29 00:00:00</v>
          </cell>
          <cell r="C572" t="str">
            <v>2016-09-29 09:17:09</v>
          </cell>
          <cell r="D572" t="str">
            <v>ConOrdendePago</v>
          </cell>
          <cell r="E572">
            <v>1800000</v>
          </cell>
          <cell r="F572" t="str">
            <v>897,897.00</v>
          </cell>
          <cell r="G572" t="str">
            <v>0.00</v>
          </cell>
          <cell r="H572" t="str">
            <v>000</v>
          </cell>
          <cell r="I572" t="str">
            <v>Cédula de Ciudadanía</v>
          </cell>
          <cell r="J572" t="str">
            <v>51558330</v>
          </cell>
          <cell r="K572" t="str">
            <v>PERDOMO QUINTERO MARIA EMILCE</v>
          </cell>
          <cell r="L572" t="str">
            <v>Abono en cuenta</v>
          </cell>
          <cell r="M572" t="str">
            <v>Corriente</v>
          </cell>
          <cell r="N572" t="str">
            <v>136019726</v>
          </cell>
          <cell r="O572" t="str">
            <v>Activa</v>
          </cell>
          <cell r="P572" t="str">
            <v>860003020</v>
          </cell>
          <cell r="Q572" t="str">
            <v>BANCO BILBAO VIZCAYA ARGENTARIA COLOMBIA S.A. BBVA</v>
          </cell>
          <cell r="R572" t="str">
            <v>CGN- GESTION GENERAL</v>
          </cell>
          <cell r="S572" t="str">
            <v>C-520-1000-122</v>
          </cell>
          <cell r="T572" t="str">
            <v>FORTALECIMIENTO DE LOS SISTEMAS DE GESTIÓN DE LA CONTADURÍA GENERAL DE LA NACIÓN</v>
          </cell>
          <cell r="U572" t="str">
            <v>1,800,000.00</v>
          </cell>
          <cell r="V572" t="str">
            <v>0.00</v>
          </cell>
          <cell r="W572" t="str">
            <v>1,800,000.00</v>
          </cell>
          <cell r="X572" t="str">
            <v>0.00</v>
          </cell>
          <cell r="Y572" t="str">
            <v>Nación</v>
          </cell>
          <cell r="Z572" t="str">
            <v>CSF</v>
          </cell>
          <cell r="AA572" t="str">
            <v>RECURSOS CORRIENTES</v>
          </cell>
          <cell r="AB572" t="str">
            <v>Cancelación prestación de servicios en el apoyo a la gestión del 01 al 30 de septiembre de 2016.</v>
          </cell>
          <cell r="AC572" t="str">
            <v>13516</v>
          </cell>
          <cell r="AD572" t="str">
            <v>13016</v>
          </cell>
          <cell r="AE572" t="str">
            <v>12216</v>
          </cell>
          <cell r="AF572" t="str">
            <v>174716</v>
          </cell>
          <cell r="AG572" t="str">
            <v>2016-09-27 00:00:00</v>
          </cell>
          <cell r="AH572" t="str">
            <v>174116</v>
          </cell>
          <cell r="AI572" t="str">
            <v>274745616</v>
          </cell>
          <cell r="AJ572">
            <v>0</v>
          </cell>
          <cell r="AK572" t="str">
            <v>2016-01-22 00:00:00</v>
          </cell>
          <cell r="AL572" t="str">
            <v>CONTRATO DE PRESTACION DE SERVICIOS</v>
          </cell>
          <cell r="AM572" t="str">
            <v>C-108/16</v>
          </cell>
          <cell r="AN572" t="str">
            <v>Prestar apoyo al GIT de Planeación</v>
          </cell>
        </row>
        <row r="573">
          <cell r="A573">
            <v>174216</v>
          </cell>
          <cell r="B573" t="str">
            <v>2016-09-29 00:00:00</v>
          </cell>
          <cell r="C573" t="str">
            <v>2016-09-29 09:46:20</v>
          </cell>
          <cell r="D573" t="str">
            <v>ConOrdendePago</v>
          </cell>
          <cell r="E573">
            <v>3900000</v>
          </cell>
          <cell r="F573" t="str">
            <v>33,379.00</v>
          </cell>
          <cell r="G573" t="str">
            <v>0.00</v>
          </cell>
          <cell r="H573" t="str">
            <v>000</v>
          </cell>
          <cell r="I573" t="str">
            <v>Cédula de Ciudadanía</v>
          </cell>
          <cell r="J573" t="str">
            <v>1001143093</v>
          </cell>
          <cell r="K573" t="str">
            <v>ECHAVARRIA PATIÑO FAIDY CAROLINA</v>
          </cell>
          <cell r="L573" t="str">
            <v>Abono en cuenta</v>
          </cell>
          <cell r="M573" t="str">
            <v>Ahorro</v>
          </cell>
          <cell r="N573" t="str">
            <v>43891790610</v>
          </cell>
          <cell r="O573" t="str">
            <v>Activa</v>
          </cell>
          <cell r="P573" t="str">
            <v>890903938</v>
          </cell>
          <cell r="Q573" t="str">
            <v>BANCOLOMBIA S.A.</v>
          </cell>
          <cell r="R573" t="str">
            <v>CGN- GESTION GENERAL</v>
          </cell>
          <cell r="S573" t="str">
            <v>A-1-0-2-12</v>
          </cell>
          <cell r="T573" t="str">
            <v>HONORARIOS</v>
          </cell>
          <cell r="U573" t="str">
            <v>3,900,000.00</v>
          </cell>
          <cell r="V573" t="str">
            <v>0.00</v>
          </cell>
          <cell r="W573" t="str">
            <v>3,900,000.00</v>
          </cell>
          <cell r="X573" t="str">
            <v>0.00</v>
          </cell>
          <cell r="Y573" t="str">
            <v>Nación</v>
          </cell>
          <cell r="Z573" t="str">
            <v>CSF</v>
          </cell>
          <cell r="AA573" t="str">
            <v>RECURSOS CORRIENTES</v>
          </cell>
          <cell r="AB573" t="str">
            <v>Cancelación prestación de servicios profesionales del 01 al 30 de septiembre de 2016.</v>
          </cell>
          <cell r="AC573" t="str">
            <v>6016</v>
          </cell>
          <cell r="AD573" t="str">
            <v>5816</v>
          </cell>
          <cell r="AE573" t="str">
            <v>5616</v>
          </cell>
          <cell r="AF573" t="str">
            <v>175416</v>
          </cell>
          <cell r="AG573" t="str">
            <v>2016-09-27 00:00:00</v>
          </cell>
          <cell r="AH573" t="str">
            <v>174216</v>
          </cell>
          <cell r="AI573" t="str">
            <v>274748716</v>
          </cell>
          <cell r="AJ573">
            <v>0</v>
          </cell>
          <cell r="AK573" t="str">
            <v>2016-01-18 00:00:00</v>
          </cell>
          <cell r="AL573" t="str">
            <v>CONTRATO DE PRESTACION DE SERVICIOS - PROFESIONALES</v>
          </cell>
          <cell r="AM573" t="str">
            <v>C-47/16</v>
          </cell>
          <cell r="AN573" t="str">
            <v>Prestar apoyo al GIT de Serv Grales, Adtivos y Fros</v>
          </cell>
        </row>
        <row r="574">
          <cell r="A574">
            <v>174316</v>
          </cell>
          <cell r="B574" t="str">
            <v>2016-09-29 00:00:00</v>
          </cell>
          <cell r="C574" t="str">
            <v>2016-09-29 09:50:13</v>
          </cell>
          <cell r="D574" t="str">
            <v>ConOrdendePago</v>
          </cell>
          <cell r="E574">
            <v>4600000</v>
          </cell>
          <cell r="F574" t="str">
            <v>81,733.00</v>
          </cell>
          <cell r="G574" t="str">
            <v>0.00</v>
          </cell>
          <cell r="H574" t="str">
            <v>000</v>
          </cell>
          <cell r="I574" t="str">
            <v>Cédula de Ciudadanía</v>
          </cell>
          <cell r="J574" t="str">
            <v>1088251354</v>
          </cell>
          <cell r="K574" t="str">
            <v>ZAPATA ACOSTA CRISTINA</v>
          </cell>
          <cell r="L574" t="str">
            <v>Abono en cuenta</v>
          </cell>
          <cell r="M574" t="str">
            <v>Ahorro</v>
          </cell>
          <cell r="N574" t="str">
            <v>72336852634</v>
          </cell>
          <cell r="O574" t="str">
            <v>Activa</v>
          </cell>
          <cell r="P574" t="str">
            <v>890903938</v>
          </cell>
          <cell r="Q574" t="str">
            <v>BANCOLOMBIA S.A.</v>
          </cell>
          <cell r="R574" t="str">
            <v>CGN- GESTION GENERAL</v>
          </cell>
          <cell r="S574" t="str">
            <v>A-1-0-2-12</v>
          </cell>
          <cell r="T574" t="str">
            <v>HONORARIOS</v>
          </cell>
          <cell r="U574" t="str">
            <v>4,600,000.00</v>
          </cell>
          <cell r="V574" t="str">
            <v>0.00</v>
          </cell>
          <cell r="W574" t="str">
            <v>4,600,000.00</v>
          </cell>
          <cell r="X574" t="str">
            <v>0.00</v>
          </cell>
          <cell r="Y574" t="str">
            <v>Nación</v>
          </cell>
          <cell r="Z574" t="str">
            <v>CSF</v>
          </cell>
          <cell r="AA574" t="str">
            <v>RECURSOS CORRIENTES</v>
          </cell>
          <cell r="AB574" t="str">
            <v>Cancelación prestación de servicios profesionales del 01 al 30 de septiembre de 2016.</v>
          </cell>
          <cell r="AC574" t="str">
            <v>12716</v>
          </cell>
          <cell r="AD574" t="str">
            <v>12216</v>
          </cell>
          <cell r="AE574" t="str">
            <v>11316</v>
          </cell>
          <cell r="AF574" t="str">
            <v>175516</v>
          </cell>
          <cell r="AG574" t="str">
            <v>2016-09-27 00:00:00</v>
          </cell>
          <cell r="AH574" t="str">
            <v>174316</v>
          </cell>
          <cell r="AI574" t="str">
            <v>274752216</v>
          </cell>
          <cell r="AJ574">
            <v>0</v>
          </cell>
          <cell r="AK574" t="str">
            <v>2016-01-21 00:00:00</v>
          </cell>
          <cell r="AL574" t="str">
            <v>CONTRATO DE PRESTACION DE SERVICIOS - PROFESIONALES</v>
          </cell>
          <cell r="AM574" t="str">
            <v>C-96/16</v>
          </cell>
          <cell r="AN574" t="str">
            <v>Prestar apoyo al GIT de Control Interno</v>
          </cell>
        </row>
        <row r="575">
          <cell r="A575">
            <v>174416</v>
          </cell>
          <cell r="B575" t="str">
            <v>2016-09-29 00:00:00</v>
          </cell>
          <cell r="C575" t="str">
            <v>2016-09-29 09:54:49</v>
          </cell>
          <cell r="D575" t="str">
            <v>ConOrdendePago</v>
          </cell>
          <cell r="E575">
            <v>7500000</v>
          </cell>
          <cell r="F575" t="str">
            <v>503,315.00</v>
          </cell>
          <cell r="G575" t="str">
            <v>0.00</v>
          </cell>
          <cell r="H575" t="str">
            <v>000</v>
          </cell>
          <cell r="I575" t="str">
            <v>Cédula de Ciudadanía</v>
          </cell>
          <cell r="J575" t="str">
            <v>75095374</v>
          </cell>
          <cell r="K575" t="str">
            <v>OLAYA ARIAS FELIPE ANTONIO</v>
          </cell>
          <cell r="L575" t="str">
            <v>Abono en cuenta</v>
          </cell>
          <cell r="M575" t="str">
            <v>Ahorro</v>
          </cell>
          <cell r="N575" t="str">
            <v>05909844853</v>
          </cell>
          <cell r="O575" t="str">
            <v>Activa</v>
          </cell>
          <cell r="P575" t="str">
            <v>890903938</v>
          </cell>
          <cell r="Q575" t="str">
            <v>BANCOLOMBIA S.A.</v>
          </cell>
          <cell r="R575" t="str">
            <v>CGN- GESTION GENERAL</v>
          </cell>
          <cell r="S575" t="str">
            <v>A-1-0-2-12</v>
          </cell>
          <cell r="T575" t="str">
            <v>HONORARIOS</v>
          </cell>
          <cell r="U575" t="str">
            <v>7,500,000.00</v>
          </cell>
          <cell r="V575" t="str">
            <v>0.00</v>
          </cell>
          <cell r="W575" t="str">
            <v>7,500,000.00</v>
          </cell>
          <cell r="X575" t="str">
            <v>0.00</v>
          </cell>
          <cell r="Y575" t="str">
            <v>Nación</v>
          </cell>
          <cell r="Z575" t="str">
            <v>CSF</v>
          </cell>
          <cell r="AA575" t="str">
            <v>RECURSOS CORRIENTES</v>
          </cell>
          <cell r="AB575" t="str">
            <v>Cancelación prestación de servicios profesionales del 01 al 30 de septiembre de 2016.</v>
          </cell>
          <cell r="AC575" t="str">
            <v>23716</v>
          </cell>
          <cell r="AD575" t="str">
            <v>22116</v>
          </cell>
          <cell r="AE575" t="str">
            <v>19316</v>
          </cell>
          <cell r="AF575" t="str">
            <v>175616</v>
          </cell>
          <cell r="AG575" t="str">
            <v>2016-09-27 00:00:00</v>
          </cell>
          <cell r="AH575" t="str">
            <v>174416</v>
          </cell>
          <cell r="AI575" t="str">
            <v>275360716</v>
          </cell>
          <cell r="AJ575">
            <v>0</v>
          </cell>
          <cell r="AK575" t="str">
            <v>2016-02-11 00:00:00</v>
          </cell>
          <cell r="AL575" t="str">
            <v>CONTRATO DE PRESTACION DE SERVICIOS - PROFESIONALES</v>
          </cell>
          <cell r="AM575" t="str">
            <v>C-149/16</v>
          </cell>
          <cell r="AN575" t="str">
            <v>Prestar apoyo al Despacho</v>
          </cell>
        </row>
        <row r="576">
          <cell r="A576">
            <v>174516</v>
          </cell>
          <cell r="B576" t="str">
            <v>2016-09-29 00:00:00</v>
          </cell>
          <cell r="C576" t="str">
            <v>2016-09-29 10:01:57</v>
          </cell>
          <cell r="D576" t="str">
            <v>ConOrdendePago</v>
          </cell>
          <cell r="E576">
            <v>4400000</v>
          </cell>
          <cell r="F576" t="str">
            <v>97,676.00</v>
          </cell>
          <cell r="G576" t="str">
            <v>0.00</v>
          </cell>
          <cell r="H576" t="str">
            <v>000</v>
          </cell>
          <cell r="I576" t="str">
            <v>Cédula de Ciudadanía</v>
          </cell>
          <cell r="J576" t="str">
            <v>15420970</v>
          </cell>
          <cell r="K576" t="str">
            <v>ESCOBAR VILLA HECTOR ANTONIO</v>
          </cell>
          <cell r="L576" t="str">
            <v>Abono en cuenta</v>
          </cell>
          <cell r="M576" t="str">
            <v>Ahorro</v>
          </cell>
          <cell r="N576" t="str">
            <v>10202499468</v>
          </cell>
          <cell r="O576" t="str">
            <v>Activa</v>
          </cell>
          <cell r="P576" t="str">
            <v>890903938</v>
          </cell>
          <cell r="Q576" t="str">
            <v>BANCOLOMBIA S.A.</v>
          </cell>
          <cell r="R576" t="str">
            <v>CGN- GESTION GENERAL</v>
          </cell>
          <cell r="S576" t="str">
            <v>A-1-0-2-12</v>
          </cell>
          <cell r="T576" t="str">
            <v>HONORARIOS</v>
          </cell>
          <cell r="U576" t="str">
            <v>4,400,000.00</v>
          </cell>
          <cell r="V576" t="str">
            <v>0.00</v>
          </cell>
          <cell r="W576" t="str">
            <v>4,400,000.00</v>
          </cell>
          <cell r="X576" t="str">
            <v>0.00</v>
          </cell>
          <cell r="Y576" t="str">
            <v>Nación</v>
          </cell>
          <cell r="Z576" t="str">
            <v>CSF</v>
          </cell>
          <cell r="AA576" t="str">
            <v>RECURSOS CORRIENTES</v>
          </cell>
          <cell r="AB576" t="str">
            <v>Cancelación prestación de servicios profesionales del 01 al 30 de septiembre de 2016.</v>
          </cell>
          <cell r="AC576" t="str">
            <v>4616</v>
          </cell>
          <cell r="AD576" t="str">
            <v>4416</v>
          </cell>
          <cell r="AE576" t="str">
            <v>3916</v>
          </cell>
          <cell r="AF576" t="str">
            <v>175716</v>
          </cell>
          <cell r="AG576" t="str">
            <v>2016-09-27 00:00:00</v>
          </cell>
          <cell r="AH576" t="str">
            <v>174516</v>
          </cell>
          <cell r="AI576" t="str">
            <v>274766616</v>
          </cell>
          <cell r="AJ576">
            <v>0</v>
          </cell>
          <cell r="AK576" t="str">
            <v>2016-01-14 00:00:00</v>
          </cell>
          <cell r="AL576" t="str">
            <v>CONTRATO DE PRESTACION DE SERVICIOS - PROFESIONALES</v>
          </cell>
          <cell r="AM576" t="str">
            <v>C-32/16</v>
          </cell>
          <cell r="AN576" t="str">
            <v>Prestar apoyo al GIT de Jurídica</v>
          </cell>
        </row>
        <row r="577">
          <cell r="A577">
            <v>174616</v>
          </cell>
          <cell r="B577" t="str">
            <v>2016-09-29 00:00:00</v>
          </cell>
          <cell r="C577" t="str">
            <v>2016-09-29 10:05:26</v>
          </cell>
          <cell r="D577" t="str">
            <v>ConOrdendePago</v>
          </cell>
          <cell r="E577">
            <v>4000000</v>
          </cell>
          <cell r="F577" t="str">
            <v>34,235.00</v>
          </cell>
          <cell r="G577" t="str">
            <v>0.00</v>
          </cell>
          <cell r="H577" t="str">
            <v>000</v>
          </cell>
          <cell r="I577" t="str">
            <v>Cédula de Ciudadanía</v>
          </cell>
          <cell r="J577" t="str">
            <v>1121834677</v>
          </cell>
          <cell r="K577" t="str">
            <v>RODRIGUEZ DELGADO ANDRES DAVID</v>
          </cell>
          <cell r="L577" t="str">
            <v>Abono en cuenta</v>
          </cell>
          <cell r="M577" t="str">
            <v>Ahorro</v>
          </cell>
          <cell r="N577" t="str">
            <v>135178929</v>
          </cell>
          <cell r="O577" t="str">
            <v>Activa</v>
          </cell>
          <cell r="P577" t="str">
            <v>860003020</v>
          </cell>
          <cell r="Q577" t="str">
            <v>BANCO BILBAO VIZCAYA ARGENTARIA COLOMBIA S.A. BBVA</v>
          </cell>
          <cell r="R577" t="str">
            <v>CGN- GESTION GENERAL</v>
          </cell>
          <cell r="S577" t="str">
            <v>C-223-1000-2</v>
          </cell>
          <cell r="T577" t="str">
            <v>FORTALECIMIENTO DE LOS SISTEMAS DE INFORMACIÒN Y CONSOLIDACIÒN CONTABLE NACIONAL</v>
          </cell>
          <cell r="U577" t="str">
            <v>4,000,000.00</v>
          </cell>
          <cell r="V577" t="str">
            <v>0.00</v>
          </cell>
          <cell r="W577" t="str">
            <v>4,000,000.00</v>
          </cell>
          <cell r="X577" t="str">
            <v>0.00</v>
          </cell>
          <cell r="Y577" t="str">
            <v>Nación</v>
          </cell>
          <cell r="Z577" t="str">
            <v>CSF</v>
          </cell>
          <cell r="AA577" t="str">
            <v>RECURSOS CORRIENTES</v>
          </cell>
          <cell r="AB577" t="str">
            <v>Cancelación prestación de servicios profesionales del 01 al 30 de septiembre de 2016.</v>
          </cell>
          <cell r="AC577" t="str">
            <v>10616</v>
          </cell>
          <cell r="AD577" t="str">
            <v>10316</v>
          </cell>
          <cell r="AE577" t="str">
            <v>9516</v>
          </cell>
          <cell r="AF577" t="str">
            <v>175816</v>
          </cell>
          <cell r="AG577" t="str">
            <v>2016-09-28 00:00:00</v>
          </cell>
          <cell r="AH577" t="str">
            <v>174616</v>
          </cell>
          <cell r="AI577" t="str">
            <v>274768816</v>
          </cell>
          <cell r="AJ577">
            <v>0</v>
          </cell>
          <cell r="AK577" t="str">
            <v>2016-01-20 00:00:00</v>
          </cell>
          <cell r="AL577" t="str">
            <v>CONTRATO DE PRESTACION DE SERVICIOS - PROFESIONALES</v>
          </cell>
          <cell r="AM577" t="str">
            <v>C-72/16</v>
          </cell>
          <cell r="AN577" t="str">
            <v>Prestar apoyo al GIT de Apoyo Informático</v>
          </cell>
        </row>
        <row r="578">
          <cell r="A578">
            <v>174716</v>
          </cell>
          <cell r="B578" t="str">
            <v>2016-09-29 00:00:00</v>
          </cell>
          <cell r="C578" t="str">
            <v>2016-09-29 10:10:21</v>
          </cell>
          <cell r="D578" t="str">
            <v>ConOrdendePago</v>
          </cell>
          <cell r="E578">
            <v>5800000</v>
          </cell>
          <cell r="F578" t="str">
            <v>160,504.00</v>
          </cell>
          <cell r="G578" t="str">
            <v>0.00</v>
          </cell>
          <cell r="H578" t="str">
            <v>000</v>
          </cell>
          <cell r="I578" t="str">
            <v>Cédula de Ciudadanía</v>
          </cell>
          <cell r="J578" t="str">
            <v>52182842</v>
          </cell>
          <cell r="K578" t="str">
            <v>KATIME MONCAYO DIANA MARIA</v>
          </cell>
          <cell r="L578" t="str">
            <v>Abono en cuenta</v>
          </cell>
          <cell r="M578" t="str">
            <v>Ahorro</v>
          </cell>
          <cell r="N578" t="str">
            <v>001400091854</v>
          </cell>
          <cell r="O578" t="str">
            <v>Activa</v>
          </cell>
          <cell r="P578" t="str">
            <v>860034313</v>
          </cell>
          <cell r="Q578" t="str">
            <v>BANCO DAVIVIENDA S.A.</v>
          </cell>
          <cell r="R578" t="str">
            <v>CGN- GESTION GENERAL</v>
          </cell>
          <cell r="S578" t="str">
            <v>C-223-1000-2</v>
          </cell>
          <cell r="T578" t="str">
            <v>FORTALECIMIENTO DE LOS SISTEMAS DE INFORMACIÒN Y CONSOLIDACIÒN CONTABLE NACIONAL</v>
          </cell>
          <cell r="U578" t="str">
            <v>5,800,000.00</v>
          </cell>
          <cell r="V578" t="str">
            <v>0.00</v>
          </cell>
          <cell r="W578" t="str">
            <v>5,800,000.00</v>
          </cell>
          <cell r="X578" t="str">
            <v>0.00</v>
          </cell>
          <cell r="Y578" t="str">
            <v>Nación</v>
          </cell>
          <cell r="Z578" t="str">
            <v>CSF</v>
          </cell>
          <cell r="AA578" t="str">
            <v>RECURSOS CORRIENTES</v>
          </cell>
          <cell r="AB578" t="str">
            <v>Cancelación prestación de servicios profesionales del 01 al 30 de septiembre de 2016.</v>
          </cell>
          <cell r="AC578" t="str">
            <v>13016</v>
          </cell>
          <cell r="AD578" t="str">
            <v>12516</v>
          </cell>
          <cell r="AE578" t="str">
            <v>12016</v>
          </cell>
          <cell r="AF578" t="str">
            <v>175916</v>
          </cell>
          <cell r="AG578" t="str">
            <v>2016-09-28 00:00:00</v>
          </cell>
          <cell r="AH578" t="str">
            <v>174716</v>
          </cell>
          <cell r="AI578" t="str">
            <v>274771816</v>
          </cell>
          <cell r="AJ578">
            <v>0</v>
          </cell>
          <cell r="AK578" t="str">
            <v>2016-01-22 00:00:00</v>
          </cell>
          <cell r="AL578" t="str">
            <v>CONTRATO DE PRESTACION DE SERVICIOS - PROFESIONALES</v>
          </cell>
          <cell r="AM578" t="str">
            <v>C-107/16</v>
          </cell>
          <cell r="AN578" t="str">
            <v>Prestar apoyo al GIT de Apoyo Informático</v>
          </cell>
        </row>
        <row r="579">
          <cell r="A579">
            <v>174816</v>
          </cell>
          <cell r="B579" t="str">
            <v>2016-09-29 00:00:00</v>
          </cell>
          <cell r="C579" t="str">
            <v>2016-09-29 10:14:27</v>
          </cell>
          <cell r="D579" t="str">
            <v>ConOrdendePago</v>
          </cell>
          <cell r="E579">
            <v>6000000</v>
          </cell>
          <cell r="F579" t="str">
            <v>184,560.00</v>
          </cell>
          <cell r="G579" t="str">
            <v>0.00</v>
          </cell>
          <cell r="H579" t="str">
            <v>000</v>
          </cell>
          <cell r="I579" t="str">
            <v>Cédula de Ciudadanía</v>
          </cell>
          <cell r="J579" t="str">
            <v>11355250</v>
          </cell>
          <cell r="K579" t="str">
            <v>RODRIGUEZ RODRIGUEZ ANDRES ENRIQUE</v>
          </cell>
          <cell r="L579" t="str">
            <v>Abono en cuenta</v>
          </cell>
          <cell r="M579" t="str">
            <v>Ahorro</v>
          </cell>
          <cell r="N579" t="str">
            <v>19250440882</v>
          </cell>
          <cell r="O579" t="str">
            <v>Activa</v>
          </cell>
          <cell r="P579" t="str">
            <v>890903938</v>
          </cell>
          <cell r="Q579" t="str">
            <v>BANCOLOMBIA S.A.</v>
          </cell>
          <cell r="R579" t="str">
            <v>CGN- GESTION GENERAL</v>
          </cell>
          <cell r="S579" t="str">
            <v>C-223-1000-2</v>
          </cell>
          <cell r="T579" t="str">
            <v>FORTALECIMIENTO DE LOS SISTEMAS DE INFORMACIÒN Y CONSOLIDACIÒN CONTABLE NACIONAL</v>
          </cell>
          <cell r="U579" t="str">
            <v>6,000,000.00</v>
          </cell>
          <cell r="V579" t="str">
            <v>0.00</v>
          </cell>
          <cell r="W579" t="str">
            <v>6,000,000.00</v>
          </cell>
          <cell r="X579" t="str">
            <v>0.00</v>
          </cell>
          <cell r="Y579" t="str">
            <v>Nación</v>
          </cell>
          <cell r="Z579" t="str">
            <v>CSF</v>
          </cell>
          <cell r="AA579" t="str">
            <v>RECURSOS CORRIENTES</v>
          </cell>
          <cell r="AB579" t="str">
            <v>Cancelación prestación de servicios profesionales del 01 al 30 de septiembre de 2016.</v>
          </cell>
          <cell r="AC579" t="str">
            <v>12816</v>
          </cell>
          <cell r="AD579" t="str">
            <v>12316</v>
          </cell>
          <cell r="AE579" t="str">
            <v>11916</v>
          </cell>
          <cell r="AF579" t="str">
            <v>176016</v>
          </cell>
          <cell r="AG579" t="str">
            <v>2016-09-28 00:00:00</v>
          </cell>
          <cell r="AH579" t="str">
            <v>174816</v>
          </cell>
          <cell r="AI579" t="str">
            <v>274828816</v>
          </cell>
          <cell r="AJ579">
            <v>0</v>
          </cell>
          <cell r="AK579" t="str">
            <v>2016-01-22 00:00:00</v>
          </cell>
          <cell r="AL579" t="str">
            <v>CONTRATO DE PRESTACION DE SERVICIOS - PROFESIONALES</v>
          </cell>
          <cell r="AM579" t="str">
            <v>C-105/16</v>
          </cell>
          <cell r="AN579" t="str">
            <v>Prestar apoyo al GIT de Apoyo Informático</v>
          </cell>
        </row>
        <row r="580">
          <cell r="A580">
            <v>174916</v>
          </cell>
          <cell r="B580" t="str">
            <v>2016-09-29 00:00:00</v>
          </cell>
          <cell r="C580" t="str">
            <v>2016-09-29 10:18:58</v>
          </cell>
          <cell r="D580" t="str">
            <v>ConOrdendePago</v>
          </cell>
          <cell r="E580">
            <v>5000000</v>
          </cell>
          <cell r="F580" t="str">
            <v>1,829,545.00</v>
          </cell>
          <cell r="G580" t="str">
            <v>0.00</v>
          </cell>
          <cell r="H580" t="str">
            <v>000</v>
          </cell>
          <cell r="I580" t="str">
            <v>Cédula de Ciudadanía</v>
          </cell>
          <cell r="J580" t="str">
            <v>42654542</v>
          </cell>
          <cell r="K580" t="str">
            <v>SIERRA MIRANDA MARLEY</v>
          </cell>
          <cell r="L580" t="str">
            <v>Abono en cuenta</v>
          </cell>
          <cell r="M580" t="str">
            <v>Ahorro</v>
          </cell>
          <cell r="N580" t="str">
            <v>52017127055</v>
          </cell>
          <cell r="O580" t="str">
            <v>Activa</v>
          </cell>
          <cell r="P580" t="str">
            <v>890903938</v>
          </cell>
          <cell r="Q580" t="str">
            <v>BANCOLOMBIA S.A.</v>
          </cell>
          <cell r="R580" t="str">
            <v>CGN- GESTION GENERAL</v>
          </cell>
          <cell r="S580" t="str">
            <v>C-450-1000-1</v>
          </cell>
          <cell r="T580" t="str">
            <v>MODERNIZACIÓN DE LA REGULACIÓN CONTABLE PÚBLICA EN COLOMBIA</v>
          </cell>
          <cell r="U580" t="str">
            <v>5,000,000.00</v>
          </cell>
          <cell r="V580" t="str">
            <v>0.00</v>
          </cell>
          <cell r="W580" t="str">
            <v>5,000,000.00</v>
          </cell>
          <cell r="X580" t="str">
            <v>0.00</v>
          </cell>
          <cell r="Y580" t="str">
            <v>Nación</v>
          </cell>
          <cell r="Z580" t="str">
            <v>CSF</v>
          </cell>
          <cell r="AA580" t="str">
            <v>RECURSOS CORRIENTES</v>
          </cell>
          <cell r="AB580" t="str">
            <v>Cancelación prestación de servicios profesionales del 01 al 30 de septiembre de 2016.</v>
          </cell>
          <cell r="AC580" t="str">
            <v>8516</v>
          </cell>
          <cell r="AD580" t="str">
            <v>8516</v>
          </cell>
          <cell r="AE580" t="str">
            <v>9816</v>
          </cell>
          <cell r="AF580" t="str">
            <v>176116</v>
          </cell>
          <cell r="AG580" t="str">
            <v>2016-09-28 00:00:00</v>
          </cell>
          <cell r="AH580" t="str">
            <v>174916</v>
          </cell>
          <cell r="AI580" t="str">
            <v>274774916</v>
          </cell>
          <cell r="AJ580">
            <v>0</v>
          </cell>
          <cell r="AK580" t="str">
            <v>2016-01-20 00:00:00</v>
          </cell>
          <cell r="AL580" t="str">
            <v>CONTRATO DE PRESTACION DE SERVICIOS - PROFESIONALES</v>
          </cell>
          <cell r="AM580" t="str">
            <v>C-71/16</v>
          </cell>
          <cell r="AN580" t="str">
            <v>Prestar apoyo al GIT de Gestión y Evaluación</v>
          </cell>
        </row>
        <row r="581">
          <cell r="A581">
            <v>175016</v>
          </cell>
          <cell r="B581" t="str">
            <v>2016-09-29 00:00:00</v>
          </cell>
          <cell r="C581" t="str">
            <v>2016-09-29 10:22:48</v>
          </cell>
          <cell r="D581" t="str">
            <v>ConOrdendePago</v>
          </cell>
          <cell r="E581">
            <v>4600000</v>
          </cell>
          <cell r="F581" t="str">
            <v>81,733.00</v>
          </cell>
          <cell r="G581" t="str">
            <v>0.00</v>
          </cell>
          <cell r="H581" t="str">
            <v>000</v>
          </cell>
          <cell r="I581" t="str">
            <v>Cédula de Ciudadanía</v>
          </cell>
          <cell r="J581" t="str">
            <v>15430887</v>
          </cell>
          <cell r="K581" t="str">
            <v>SANCHEZ RESTREPO CARLOS ALBERTO</v>
          </cell>
          <cell r="L581" t="str">
            <v>Abono en cuenta</v>
          </cell>
          <cell r="M581" t="str">
            <v>Ahorro</v>
          </cell>
          <cell r="N581" t="str">
            <v>02430054018</v>
          </cell>
          <cell r="O581" t="str">
            <v>Activa</v>
          </cell>
          <cell r="P581" t="str">
            <v>890903938</v>
          </cell>
          <cell r="Q581" t="str">
            <v>BANCOLOMBIA S.A.</v>
          </cell>
          <cell r="R581" t="str">
            <v>CGN- GESTION GENERAL</v>
          </cell>
          <cell r="S581" t="str">
            <v>A-1-0-2-12</v>
          </cell>
          <cell r="T581" t="str">
            <v>HONORARIOS</v>
          </cell>
          <cell r="U581" t="str">
            <v>4,600,000.00</v>
          </cell>
          <cell r="V581" t="str">
            <v>0.00</v>
          </cell>
          <cell r="W581" t="str">
            <v>4,600,000.00</v>
          </cell>
          <cell r="X581" t="str">
            <v>0.00</v>
          </cell>
          <cell r="Y581" t="str">
            <v>Nación</v>
          </cell>
          <cell r="Z581" t="str">
            <v>CSF</v>
          </cell>
          <cell r="AA581" t="str">
            <v>RECURSOS CORRIENTES</v>
          </cell>
          <cell r="AB581" t="str">
            <v>Cancelación prestación de servicios profesionales del 01 al 30 de septiembre de 2016.</v>
          </cell>
          <cell r="AC581" t="str">
            <v>11616</v>
          </cell>
          <cell r="AD581" t="str">
            <v>11116</v>
          </cell>
          <cell r="AE581" t="str">
            <v>8216</v>
          </cell>
          <cell r="AF581" t="str">
            <v>176216</v>
          </cell>
          <cell r="AG581" t="str">
            <v>2016-09-28 00:00:00</v>
          </cell>
          <cell r="AH581" t="str">
            <v>175016</v>
          </cell>
          <cell r="AI581" t="str">
            <v>274777816</v>
          </cell>
          <cell r="AJ581">
            <v>0</v>
          </cell>
          <cell r="AK581" t="str">
            <v>2016-01-20 00:00:00</v>
          </cell>
          <cell r="AL581" t="str">
            <v>CONTRATO DE PRESTACION DE SERVICIOS - PROFESIONALES</v>
          </cell>
          <cell r="AM581" t="str">
            <v>C-93/16</v>
          </cell>
          <cell r="AN581" t="str">
            <v>Prestar apoyo al Despacho</v>
          </cell>
        </row>
        <row r="582">
          <cell r="A582">
            <v>175116</v>
          </cell>
          <cell r="B582" t="str">
            <v>2016-09-29 00:00:00</v>
          </cell>
          <cell r="C582" t="str">
            <v>2016-09-29 10:26:12</v>
          </cell>
          <cell r="D582" t="str">
            <v>ConOrdendePago</v>
          </cell>
          <cell r="E582">
            <v>4300000</v>
          </cell>
          <cell r="F582" t="str">
            <v>41,375.00</v>
          </cell>
          <cell r="G582" t="str">
            <v>0.00</v>
          </cell>
          <cell r="H582" t="str">
            <v>000</v>
          </cell>
          <cell r="I582" t="str">
            <v>Cédula de Ciudadanía</v>
          </cell>
          <cell r="J582" t="str">
            <v>24333875</v>
          </cell>
          <cell r="K582" t="str">
            <v>VALENCIA RONDON DIANA PATRICIA</v>
          </cell>
          <cell r="L582" t="str">
            <v>Abono en cuenta</v>
          </cell>
          <cell r="M582" t="str">
            <v>Ahorro</v>
          </cell>
          <cell r="N582" t="str">
            <v>04888348285</v>
          </cell>
          <cell r="O582" t="str">
            <v>Activa</v>
          </cell>
          <cell r="P582" t="str">
            <v>890903938</v>
          </cell>
          <cell r="Q582" t="str">
            <v>BANCOLOMBIA S.A.</v>
          </cell>
          <cell r="R582" t="str">
            <v>CGN- GESTION GENERAL</v>
          </cell>
          <cell r="S582" t="str">
            <v>C-450-1000-1</v>
          </cell>
          <cell r="T582" t="str">
            <v>MODERNIZACIÓN DE LA REGULACIÓN CONTABLE PÚBLICA EN COLOMBIA</v>
          </cell>
          <cell r="U582" t="str">
            <v>4,300,000.00</v>
          </cell>
          <cell r="V582" t="str">
            <v>0.00</v>
          </cell>
          <cell r="W582" t="str">
            <v>4,300,000.00</v>
          </cell>
          <cell r="X582" t="str">
            <v>0.00</v>
          </cell>
          <cell r="Y582" t="str">
            <v>Nación</v>
          </cell>
          <cell r="Z582" t="str">
            <v>CSF</v>
          </cell>
          <cell r="AA582" t="str">
            <v>RECURSOS CORRIENTES</v>
          </cell>
          <cell r="AB582" t="str">
            <v>Cancelación prestación de servicios profesionales del 01 al 30 de septiembre de 2016.</v>
          </cell>
          <cell r="AC582" t="str">
            <v>12416</v>
          </cell>
          <cell r="AD582" t="str">
            <v>11916</v>
          </cell>
          <cell r="AE582" t="str">
            <v>11016</v>
          </cell>
          <cell r="AF582" t="str">
            <v>176316</v>
          </cell>
          <cell r="AG582" t="str">
            <v>2016-09-28 00:00:00</v>
          </cell>
          <cell r="AH582" t="str">
            <v>175116</v>
          </cell>
          <cell r="AI582" t="str">
            <v>274846016</v>
          </cell>
          <cell r="AJ582">
            <v>0</v>
          </cell>
          <cell r="AK582" t="str">
            <v>2016-01-21 00:00:00</v>
          </cell>
          <cell r="AL582" t="str">
            <v>CONTRATO DE PRESTACION DE SERVICIOS - PROFESIONALES</v>
          </cell>
          <cell r="AM582" t="str">
            <v>C-97/16</v>
          </cell>
          <cell r="AN582" t="str">
            <v>Prestar apoyo al GIT de Gestión y Evaluación</v>
          </cell>
        </row>
        <row r="583">
          <cell r="A583">
            <v>175216</v>
          </cell>
          <cell r="B583" t="str">
            <v>2016-09-29 00:00:00</v>
          </cell>
          <cell r="C583" t="str">
            <v>2016-09-29 10:29:39</v>
          </cell>
          <cell r="D583" t="str">
            <v>ConOrdendePago</v>
          </cell>
          <cell r="E583">
            <v>3500000</v>
          </cell>
          <cell r="F583" t="str">
            <v>29,956.00</v>
          </cell>
          <cell r="G583" t="str">
            <v>0.00</v>
          </cell>
          <cell r="H583" t="str">
            <v>000</v>
          </cell>
          <cell r="I583" t="str">
            <v>Cédula de Ciudadanía</v>
          </cell>
          <cell r="J583" t="str">
            <v>1032379149</v>
          </cell>
          <cell r="K583" t="str">
            <v>BUENO JUEZ YIMMY ALEXANDER</v>
          </cell>
          <cell r="L583" t="str">
            <v>Abono en cuenta</v>
          </cell>
          <cell r="M583" t="str">
            <v>Ahorro</v>
          </cell>
          <cell r="N583" t="str">
            <v>457770009084</v>
          </cell>
          <cell r="O583" t="str">
            <v>Activa</v>
          </cell>
          <cell r="P583" t="str">
            <v>860034313</v>
          </cell>
          <cell r="Q583" t="str">
            <v>BANCO DAVIVIENDA S.A.</v>
          </cell>
          <cell r="R583" t="str">
            <v>CGN- GESTION GENERAL</v>
          </cell>
          <cell r="S583" t="str">
            <v>C-450-1000-1</v>
          </cell>
          <cell r="T583" t="str">
            <v>MODERNIZACIÓN DE LA REGULACIÓN CONTABLE PÚBLICA EN COLOMBIA</v>
          </cell>
          <cell r="U583" t="str">
            <v>3,500,000.00</v>
          </cell>
          <cell r="V583" t="str">
            <v>0.00</v>
          </cell>
          <cell r="W583" t="str">
            <v>3,500,000.00</v>
          </cell>
          <cell r="X583" t="str">
            <v>0.00</v>
          </cell>
          <cell r="Y583" t="str">
            <v>Nación</v>
          </cell>
          <cell r="Z583" t="str">
            <v>CSF</v>
          </cell>
          <cell r="AA583" t="str">
            <v>RECURSOS CORRIENTES</v>
          </cell>
          <cell r="AB583" t="str">
            <v>Cancelación prestación de servicios profesionales del 01 al 30 de septiembre de 2016.</v>
          </cell>
          <cell r="AC583" t="str">
            <v>14316</v>
          </cell>
          <cell r="AD583" t="str">
            <v>13716</v>
          </cell>
          <cell r="AE583" t="str">
            <v>14816</v>
          </cell>
          <cell r="AF583" t="str">
            <v>176416</v>
          </cell>
          <cell r="AG583" t="str">
            <v>2016-09-28 00:00:00</v>
          </cell>
          <cell r="AH583" t="str">
            <v>175216</v>
          </cell>
          <cell r="AI583" t="str">
            <v>274793416</v>
          </cell>
          <cell r="AJ583">
            <v>0</v>
          </cell>
          <cell r="AK583" t="str">
            <v>2016-01-25 00:00:00</v>
          </cell>
          <cell r="AL583" t="str">
            <v>CONTRATO DE PRESTACION DE SERVICIOS - PROFESIONALES</v>
          </cell>
          <cell r="AM583" t="str">
            <v>C-111/16</v>
          </cell>
          <cell r="AN583" t="str">
            <v>Prestar apoyo al GIT de Investigación y Normas</v>
          </cell>
        </row>
        <row r="584">
          <cell r="A584">
            <v>175316</v>
          </cell>
          <cell r="B584" t="str">
            <v>2016-09-29 00:00:00</v>
          </cell>
          <cell r="C584" t="str">
            <v>2016-09-29 10:34:17</v>
          </cell>
          <cell r="D584" t="str">
            <v>ConOrdendePago</v>
          </cell>
          <cell r="E584">
            <v>3650000</v>
          </cell>
          <cell r="F584" t="str">
            <v>292,239.00</v>
          </cell>
          <cell r="G584" t="str">
            <v>0.00</v>
          </cell>
          <cell r="H584" t="str">
            <v>000</v>
          </cell>
          <cell r="I584" t="str">
            <v>Cédula de Ciudadanía</v>
          </cell>
          <cell r="J584" t="str">
            <v>66659905</v>
          </cell>
          <cell r="K584" t="str">
            <v>VALDERRAMA MATURANA LORENA SOFIA</v>
          </cell>
          <cell r="L584" t="str">
            <v>Abono en cuenta</v>
          </cell>
          <cell r="M584" t="str">
            <v>Ahorro</v>
          </cell>
          <cell r="N584" t="str">
            <v>30150870915</v>
          </cell>
          <cell r="O584" t="str">
            <v>Activa</v>
          </cell>
          <cell r="P584" t="str">
            <v>890903938</v>
          </cell>
          <cell r="Q584" t="str">
            <v>BANCOLOMBIA S.A.</v>
          </cell>
          <cell r="R584" t="str">
            <v>CGN- GESTION GENERAL</v>
          </cell>
          <cell r="S584" t="str">
            <v>C-223-1000-2</v>
          </cell>
          <cell r="T584" t="str">
            <v>FORTALECIMIENTO DE LOS SISTEMAS DE INFORMACIÒN Y CONSOLIDACIÒN CONTABLE NACIONAL</v>
          </cell>
          <cell r="U584" t="str">
            <v>3,650,000.00</v>
          </cell>
          <cell r="V584" t="str">
            <v>0.00</v>
          </cell>
          <cell r="W584" t="str">
            <v>3,650,000.00</v>
          </cell>
          <cell r="X584" t="str">
            <v>0.00</v>
          </cell>
          <cell r="Y584" t="str">
            <v>Nación</v>
          </cell>
          <cell r="Z584" t="str">
            <v>CSF</v>
          </cell>
          <cell r="AA584" t="str">
            <v>RECURSOS CORRIENTES</v>
          </cell>
          <cell r="AB584" t="str">
            <v>Cancelación prestación de servicios profesionales del 01 al 30 de septiembre de 2016.</v>
          </cell>
          <cell r="AC584" t="str">
            <v>6316</v>
          </cell>
          <cell r="AD584" t="str">
            <v>6116</v>
          </cell>
          <cell r="AE584" t="str">
            <v>5916</v>
          </cell>
          <cell r="AF584" t="str">
            <v>176516</v>
          </cell>
          <cell r="AG584" t="str">
            <v>2016-09-28 00:00:00</v>
          </cell>
          <cell r="AH584" t="str">
            <v>175316</v>
          </cell>
          <cell r="AI584" t="str">
            <v>274795616</v>
          </cell>
          <cell r="AJ584">
            <v>0</v>
          </cell>
          <cell r="AK584" t="str">
            <v>2016-01-18 00:00:00</v>
          </cell>
          <cell r="AL584" t="str">
            <v>CONTRATO DE PRESTACION DE SERVICIOS - PROFESIONALES</v>
          </cell>
          <cell r="AM584" t="str">
            <v>C-42/16</v>
          </cell>
          <cell r="AN584" t="str">
            <v>Prestar apoyo al GIT de Apoyo Informático</v>
          </cell>
        </row>
        <row r="585">
          <cell r="A585">
            <v>175416</v>
          </cell>
          <cell r="B585" t="str">
            <v>2016-09-29 00:00:00</v>
          </cell>
          <cell r="C585" t="str">
            <v>2016-09-29 10:41:44</v>
          </cell>
          <cell r="D585" t="str">
            <v>ConOrdendePago</v>
          </cell>
          <cell r="E585">
            <v>4000000</v>
          </cell>
          <cell r="F585" t="str">
            <v>434,235.00</v>
          </cell>
          <cell r="G585" t="str">
            <v>0.00</v>
          </cell>
          <cell r="H585" t="str">
            <v>000</v>
          </cell>
          <cell r="I585" t="str">
            <v>Cédula de Ciudadanía</v>
          </cell>
          <cell r="J585" t="str">
            <v>52783552</v>
          </cell>
          <cell r="K585" t="str">
            <v>ORDOÑEZ RUIZ VIVIANA CAROLINA</v>
          </cell>
          <cell r="L585" t="str">
            <v>Abono en cuenta</v>
          </cell>
          <cell r="M585" t="str">
            <v>Ahorro</v>
          </cell>
          <cell r="N585" t="str">
            <v>165459934</v>
          </cell>
          <cell r="O585" t="str">
            <v>Activa</v>
          </cell>
          <cell r="P585" t="str">
            <v>860002964</v>
          </cell>
          <cell r="Q585" t="str">
            <v>BANCO DE BOGOTA S. A.</v>
          </cell>
          <cell r="R585" t="str">
            <v>CGN- GESTION GENERAL</v>
          </cell>
          <cell r="S585" t="str">
            <v>C-223-1000-2</v>
          </cell>
          <cell r="T585" t="str">
            <v>FORTALECIMIENTO DE LOS SISTEMAS DE INFORMACIÒN Y CONSOLIDACIÒN CONTABLE NACIONAL</v>
          </cell>
          <cell r="U585" t="str">
            <v>4,000,000.00</v>
          </cell>
          <cell r="V585" t="str">
            <v>0.00</v>
          </cell>
          <cell r="W585" t="str">
            <v>4,000,000.00</v>
          </cell>
          <cell r="X585" t="str">
            <v>0.00</v>
          </cell>
          <cell r="Y585" t="str">
            <v>Nación</v>
          </cell>
          <cell r="Z585" t="str">
            <v>CSF</v>
          </cell>
          <cell r="AA585" t="str">
            <v>RECURSOS CORRIENTES</v>
          </cell>
          <cell r="AB585" t="str">
            <v>Cancelación prestación de servicios profesionales del 01 al 30 de septiembre de 2016.</v>
          </cell>
          <cell r="AC585" t="str">
            <v>7916</v>
          </cell>
          <cell r="AD585" t="str">
            <v>7416</v>
          </cell>
          <cell r="AE585" t="str">
            <v>6316</v>
          </cell>
          <cell r="AF585" t="str">
            <v>176616</v>
          </cell>
          <cell r="AG585" t="str">
            <v>2016-09-28 00:00:00</v>
          </cell>
          <cell r="AH585" t="str">
            <v>175416</v>
          </cell>
          <cell r="AI585" t="str">
            <v>274806916</v>
          </cell>
          <cell r="AJ585">
            <v>0</v>
          </cell>
          <cell r="AK585" t="str">
            <v>2016-01-19 00:00:00</v>
          </cell>
          <cell r="AL585" t="str">
            <v>CONTRATO DE PRESTACION DE SERVICIOS - PROFESIONALES</v>
          </cell>
          <cell r="AM585" t="str">
            <v>C-58/16</v>
          </cell>
          <cell r="AN585" t="str">
            <v>Prestar apoyo al GIT de SIIF</v>
          </cell>
        </row>
        <row r="586">
          <cell r="A586">
            <v>175516</v>
          </cell>
          <cell r="B586" t="str">
            <v>2016-09-29 00:00:00</v>
          </cell>
          <cell r="C586" t="str">
            <v>2016-09-29 13:51:38</v>
          </cell>
          <cell r="D586" t="str">
            <v>ConOrdendePago</v>
          </cell>
          <cell r="E586">
            <v>2260000</v>
          </cell>
          <cell r="F586" t="str">
            <v>874,343.00</v>
          </cell>
          <cell r="G586" t="str">
            <v>0.00</v>
          </cell>
          <cell r="H586" t="str">
            <v>000</v>
          </cell>
          <cell r="I586" t="str">
            <v>Cédula de Ciudadanía</v>
          </cell>
          <cell r="J586" t="str">
            <v>43072671</v>
          </cell>
          <cell r="K586" t="str">
            <v>RESTREPO BUSTAMANTE NANCY PATRICIA</v>
          </cell>
          <cell r="L586" t="str">
            <v>Abono en cuenta</v>
          </cell>
          <cell r="M586" t="str">
            <v>Ahorro</v>
          </cell>
          <cell r="N586" t="str">
            <v>007070291104</v>
          </cell>
          <cell r="O586" t="str">
            <v>Activa</v>
          </cell>
          <cell r="P586" t="str">
            <v>860034313</v>
          </cell>
          <cell r="Q586" t="str">
            <v>BANCO DAVIVIENDA S.A.</v>
          </cell>
          <cell r="R586" t="str">
            <v>CGN- GESTION GENERAL</v>
          </cell>
          <cell r="S586" t="str">
            <v>C-520-1000-123</v>
          </cell>
          <cell r="T586" t="str">
            <v>FORTALECIMIENTO DEL PROGRAMA DE GESTION DOCUMENTAL DE LA CONTADURIA GENERAL DE LA NACION</v>
          </cell>
          <cell r="U586" t="str">
            <v>2,260,000.00</v>
          </cell>
          <cell r="V586" t="str">
            <v>0.00</v>
          </cell>
          <cell r="W586" t="str">
            <v>2,260,000.00</v>
          </cell>
          <cell r="X586" t="str">
            <v>0.00</v>
          </cell>
          <cell r="Y586" t="str">
            <v>Nación</v>
          </cell>
          <cell r="Z586" t="str">
            <v>CSF</v>
          </cell>
          <cell r="AA586" t="str">
            <v>RECURSOS CORRIENTES</v>
          </cell>
          <cell r="AB586" t="str">
            <v>Servicios prestados al GIT de Servicios Generales, mes de septiembre de 2016.</v>
          </cell>
          <cell r="AC586" t="str">
            <v>10916</v>
          </cell>
          <cell r="AD586" t="str">
            <v>10616</v>
          </cell>
          <cell r="AE586" t="str">
            <v>10616</v>
          </cell>
          <cell r="AF586" t="str">
            <v>181816</v>
          </cell>
          <cell r="AG586" t="str">
            <v>2016-09-29 00:00:00</v>
          </cell>
          <cell r="AH586" t="str">
            <v>175516</v>
          </cell>
          <cell r="AI586" t="str">
            <v>275269716</v>
          </cell>
          <cell r="AJ586">
            <v>0</v>
          </cell>
          <cell r="AK586" t="str">
            <v>2016-01-21 00:00:00</v>
          </cell>
          <cell r="AL586" t="str">
            <v>CONTRATO DE PRESTACION DE SERVICIOS - PROFESIONALES</v>
          </cell>
          <cell r="AM586" t="str">
            <v>C-92/16</v>
          </cell>
          <cell r="AN586" t="str">
            <v>Prestar apoyo al GIT de Serv Grales, Adtivos y Fros</v>
          </cell>
        </row>
        <row r="587">
          <cell r="A587">
            <v>175616</v>
          </cell>
          <cell r="B587" t="str">
            <v>2016-09-29 00:00:00</v>
          </cell>
          <cell r="C587" t="str">
            <v>2016-09-29 13:55:31</v>
          </cell>
          <cell r="D587" t="str">
            <v>ConOrdendePago</v>
          </cell>
          <cell r="E587">
            <v>4700000</v>
          </cell>
          <cell r="F587" t="str">
            <v>1,714,557.00</v>
          </cell>
          <cell r="G587" t="str">
            <v>0.00</v>
          </cell>
          <cell r="H587" t="str">
            <v>000</v>
          </cell>
          <cell r="I587" t="str">
            <v>Cédula de Ciudadanía</v>
          </cell>
          <cell r="J587" t="str">
            <v>79567523</v>
          </cell>
          <cell r="K587" t="str">
            <v>RODRIGUEZ WALTERO JUAN CARLOS</v>
          </cell>
          <cell r="L587" t="str">
            <v>Abono en cuenta</v>
          </cell>
          <cell r="M587" t="str">
            <v>Ahorro</v>
          </cell>
          <cell r="N587" t="str">
            <v>006890216598</v>
          </cell>
          <cell r="O587" t="str">
            <v>Activa</v>
          </cell>
          <cell r="P587" t="str">
            <v>860034313</v>
          </cell>
          <cell r="Q587" t="str">
            <v>BANCO DAVIVIENDA S.A.</v>
          </cell>
          <cell r="R587" t="str">
            <v>CGN- GESTION GENERAL</v>
          </cell>
          <cell r="S587" t="str">
            <v>C-223-1000-2</v>
          </cell>
          <cell r="T587" t="str">
            <v>FORTALECIMIENTO DE LOS SISTEMAS DE INFORMACIÒN Y CONSOLIDACIÒN CONTABLE NACIONAL</v>
          </cell>
          <cell r="U587" t="str">
            <v>4,700,000.00</v>
          </cell>
          <cell r="V587" t="str">
            <v>0.00</v>
          </cell>
          <cell r="W587" t="str">
            <v>4,700,000.00</v>
          </cell>
          <cell r="X587" t="str">
            <v>0.00</v>
          </cell>
          <cell r="Y587" t="str">
            <v>Nación</v>
          </cell>
          <cell r="Z587" t="str">
            <v>CSF</v>
          </cell>
          <cell r="AA587" t="str">
            <v>RECURSOS CORRIENTES</v>
          </cell>
          <cell r="AB587" t="str">
            <v>Servicios prestados al GIT de Consolidador CHIP, mes de septiembre de 2016.</v>
          </cell>
          <cell r="AC587" t="str">
            <v>9216</v>
          </cell>
          <cell r="AD587" t="str">
            <v>8716</v>
          </cell>
          <cell r="AE587" t="str">
            <v>9916</v>
          </cell>
          <cell r="AF587" t="str">
            <v>181916</v>
          </cell>
          <cell r="AG587" t="str">
            <v>2016-09-29 00:00:00</v>
          </cell>
          <cell r="AH587" t="str">
            <v>175616</v>
          </cell>
          <cell r="AI587" t="str">
            <v>275276016</v>
          </cell>
          <cell r="AJ587">
            <v>0</v>
          </cell>
          <cell r="AK587" t="str">
            <v>2016-01-20 00:00:00</v>
          </cell>
          <cell r="AL587" t="str">
            <v>CONTRATO DE PRESTACION DE SERVICIOS - PROFESIONALES</v>
          </cell>
          <cell r="AM587" t="str">
            <v>C-70/16</v>
          </cell>
          <cell r="AN587" t="str">
            <v>Prestar apoyo al GIT de CHIP</v>
          </cell>
        </row>
        <row r="588">
          <cell r="A588">
            <v>175716</v>
          </cell>
          <cell r="B588" t="str">
            <v>2016-09-29 00:00:00</v>
          </cell>
          <cell r="C588" t="str">
            <v>2016-09-29 14:00:31</v>
          </cell>
          <cell r="D588" t="str">
            <v>ConOrdendePago</v>
          </cell>
          <cell r="E588">
            <v>4350000</v>
          </cell>
          <cell r="F588" t="str">
            <v>2,111,102.00</v>
          </cell>
          <cell r="G588" t="str">
            <v>0.00</v>
          </cell>
          <cell r="H588" t="str">
            <v>000</v>
          </cell>
          <cell r="I588" t="str">
            <v>Cédula de Ciudadanía</v>
          </cell>
          <cell r="J588" t="str">
            <v>43284258</v>
          </cell>
          <cell r="K588" t="str">
            <v>TABORDA ZAPATA MARIA DANERIS</v>
          </cell>
          <cell r="L588" t="str">
            <v>Abono en cuenta</v>
          </cell>
          <cell r="M588" t="str">
            <v>Ahorro</v>
          </cell>
          <cell r="N588" t="str">
            <v>20761611716</v>
          </cell>
          <cell r="O588" t="str">
            <v>Activa</v>
          </cell>
          <cell r="P588" t="str">
            <v>890903938</v>
          </cell>
          <cell r="Q588" t="str">
            <v>BANCOLOMBIA S.A.</v>
          </cell>
          <cell r="R588" t="str">
            <v>CGN- GESTION GENERAL</v>
          </cell>
          <cell r="S588" t="str">
            <v>C-450-1000-1</v>
          </cell>
          <cell r="T588" t="str">
            <v>MODERNIZACIÓN DE LA REGULACIÓN CONTABLE PÚBLICA EN COLOMBIA</v>
          </cell>
          <cell r="U588" t="str">
            <v>4,350,000.00</v>
          </cell>
          <cell r="V588" t="str">
            <v>0.00</v>
          </cell>
          <cell r="W588" t="str">
            <v>4,350,000.00</v>
          </cell>
          <cell r="X588" t="str">
            <v>0.00</v>
          </cell>
          <cell r="Y588" t="str">
            <v>Nación</v>
          </cell>
          <cell r="Z588" t="str">
            <v>CSF</v>
          </cell>
          <cell r="AA588" t="str">
            <v>RECURSOS CORRIENTES</v>
          </cell>
          <cell r="AB588" t="str">
            <v>Servicios prestados al GIT de Doctrina y Capacitación, mes de septiembre de 2016.</v>
          </cell>
          <cell r="AC588" t="str">
            <v>3116</v>
          </cell>
          <cell r="AD588" t="str">
            <v>3016</v>
          </cell>
          <cell r="AE588" t="str">
            <v>2816</v>
          </cell>
          <cell r="AF588" t="str">
            <v>182116</v>
          </cell>
          <cell r="AG588" t="str">
            <v>2016-09-29 00:00:00</v>
          </cell>
          <cell r="AH588" t="str">
            <v>175716</v>
          </cell>
          <cell r="AI588" t="str">
            <v>275278516</v>
          </cell>
          <cell r="AJ588">
            <v>0</v>
          </cell>
          <cell r="AK588" t="str">
            <v>2016-01-13 00:00:00</v>
          </cell>
          <cell r="AL588" t="str">
            <v>CONTRATO DE PRESTACION DE SERVICIOS - PROFESIONALES</v>
          </cell>
          <cell r="AM588" t="str">
            <v>C-22-16</v>
          </cell>
          <cell r="AN588" t="str">
            <v>Prestar apoyo al GIT de Doctrina y Capacitación</v>
          </cell>
        </row>
        <row r="589">
          <cell r="A589">
            <v>175816</v>
          </cell>
          <cell r="B589" t="str">
            <v>2016-09-29 00:00:00</v>
          </cell>
          <cell r="C589" t="str">
            <v>2016-09-29 14:04:42</v>
          </cell>
          <cell r="D589" t="str">
            <v>ConOrdendePago</v>
          </cell>
          <cell r="E589">
            <v>3500000</v>
          </cell>
          <cell r="F589" t="str">
            <v>559,956.00</v>
          </cell>
          <cell r="G589" t="str">
            <v>0.00</v>
          </cell>
          <cell r="H589" t="str">
            <v>000</v>
          </cell>
          <cell r="I589" t="str">
            <v>Cédula de Ciudadanía</v>
          </cell>
          <cell r="J589" t="str">
            <v>1036929688</v>
          </cell>
          <cell r="K589" t="str">
            <v>CASTAÑO RAMÍREZ ELIZABETH</v>
          </cell>
          <cell r="L589" t="str">
            <v>Abono en cuenta</v>
          </cell>
          <cell r="M589" t="str">
            <v>Ahorro</v>
          </cell>
          <cell r="N589" t="str">
            <v>02318226353</v>
          </cell>
          <cell r="O589" t="str">
            <v>Activa</v>
          </cell>
          <cell r="P589" t="str">
            <v>890903938</v>
          </cell>
          <cell r="Q589" t="str">
            <v>BANCOLOMBIA S.A.</v>
          </cell>
          <cell r="R589" t="str">
            <v>CGN- GESTION GENERAL</v>
          </cell>
          <cell r="S589" t="str">
            <v>A-1-0-2-12</v>
          </cell>
          <cell r="T589" t="str">
            <v>HONORARIOS</v>
          </cell>
          <cell r="U589" t="str">
            <v>3,500,000.00</v>
          </cell>
          <cell r="V589" t="str">
            <v>0.00</v>
          </cell>
          <cell r="W589" t="str">
            <v>3,500,000.00</v>
          </cell>
          <cell r="X589" t="str">
            <v>0.00</v>
          </cell>
          <cell r="Y589" t="str">
            <v>Nación</v>
          </cell>
          <cell r="Z589" t="str">
            <v>CSF</v>
          </cell>
          <cell r="AA589" t="str">
            <v>RECURSOS CORRIENTES</v>
          </cell>
          <cell r="AB589" t="str">
            <v>Cancelación prestación de servicios profesionales del 01 al 30 de septiembre de 2016.</v>
          </cell>
          <cell r="AC589" t="str">
            <v>2116</v>
          </cell>
          <cell r="AD589" t="str">
            <v>2016</v>
          </cell>
          <cell r="AE589" t="str">
            <v>2016</v>
          </cell>
          <cell r="AF589" t="str">
            <v>176716</v>
          </cell>
          <cell r="AG589" t="str">
            <v>2016-09-28 00:00:00</v>
          </cell>
          <cell r="AH589" t="str">
            <v>175816</v>
          </cell>
          <cell r="AI589" t="str">
            <v>274831616</v>
          </cell>
          <cell r="AJ589">
            <v>0</v>
          </cell>
          <cell r="AK589" t="str">
            <v>2016-01-12 00:00:00</v>
          </cell>
          <cell r="AL589" t="str">
            <v>CONTRATO DE PRESTACION DE SERVICIOS - PROFESIONALES</v>
          </cell>
          <cell r="AM589" t="str">
            <v>C-14/16</v>
          </cell>
          <cell r="AN589" t="str">
            <v>Prestar apoyo al GIT de Jurídica</v>
          </cell>
        </row>
        <row r="590">
          <cell r="A590">
            <v>175916</v>
          </cell>
          <cell r="B590" t="str">
            <v>2016-09-29 00:00:00</v>
          </cell>
          <cell r="C590" t="str">
            <v>2016-09-29 14:05:59</v>
          </cell>
          <cell r="D590" t="str">
            <v>ConOrdendePago</v>
          </cell>
          <cell r="E590">
            <v>3400000</v>
          </cell>
          <cell r="F590" t="str">
            <v>29,100.00</v>
          </cell>
          <cell r="G590" t="str">
            <v>0.00</v>
          </cell>
          <cell r="H590" t="str">
            <v>000</v>
          </cell>
          <cell r="I590" t="str">
            <v>Cédula de Ciudadanía</v>
          </cell>
          <cell r="J590" t="str">
            <v>1022379491</v>
          </cell>
          <cell r="K590" t="str">
            <v>MONROY ARIZA DIANA CAROLINA</v>
          </cell>
          <cell r="L590" t="str">
            <v>Abono en cuenta</v>
          </cell>
          <cell r="M590" t="str">
            <v>Ahorro</v>
          </cell>
          <cell r="N590" t="str">
            <v>627197510</v>
          </cell>
          <cell r="O590" t="str">
            <v>Activa</v>
          </cell>
          <cell r="P590" t="str">
            <v>860003020</v>
          </cell>
          <cell r="Q590" t="str">
            <v>BANCO BILBAO VIZCAYA ARGENTARIA COLOMBIA S.A. BBVA</v>
          </cell>
          <cell r="R590" t="str">
            <v>CGN- GESTION GENERAL</v>
          </cell>
          <cell r="S590" t="str">
            <v>C-450-1000-1</v>
          </cell>
          <cell r="T590" t="str">
            <v>MODERNIZACIÓN DE LA REGULACIÓN CONTABLE PÚBLICA EN COLOMBIA</v>
          </cell>
          <cell r="U590" t="str">
            <v>3,400,000.00</v>
          </cell>
          <cell r="V590" t="str">
            <v>0.00</v>
          </cell>
          <cell r="W590" t="str">
            <v>3,400,000.00</v>
          </cell>
          <cell r="X590" t="str">
            <v>0.00</v>
          </cell>
          <cell r="Y590" t="str">
            <v>Nación</v>
          </cell>
          <cell r="Z590" t="str">
            <v>CSF</v>
          </cell>
          <cell r="AA590" t="str">
            <v>RECURSOS CORRIENTES</v>
          </cell>
          <cell r="AB590" t="str">
            <v>Servicios prestados al GIT de Doctrina y Capacitación, mes de septiembre de 2016.</v>
          </cell>
          <cell r="AC590" t="str">
            <v>23416</v>
          </cell>
          <cell r="AD590" t="str">
            <v>21816</v>
          </cell>
          <cell r="AE590" t="str">
            <v>19216</v>
          </cell>
          <cell r="AF590" t="str">
            <v>182216</v>
          </cell>
          <cell r="AG590" t="str">
            <v>2016-09-29 00:00:00</v>
          </cell>
          <cell r="AH590" t="str">
            <v>175916</v>
          </cell>
          <cell r="AI590" t="str">
            <v>275439416</v>
          </cell>
          <cell r="AJ590">
            <v>0</v>
          </cell>
          <cell r="AK590" t="str">
            <v>2016-02-09 00:00:00</v>
          </cell>
          <cell r="AL590" t="str">
            <v>CONTRATO DE PRESTACION DE SERVICIOS</v>
          </cell>
          <cell r="AM590" t="str">
            <v>C-148/16</v>
          </cell>
          <cell r="AN590" t="str">
            <v>Prestar apoyo al GIT de Doctrina y Capacitación</v>
          </cell>
        </row>
        <row r="591">
          <cell r="A591">
            <v>176016</v>
          </cell>
          <cell r="B591" t="str">
            <v>2016-09-29 00:00:00</v>
          </cell>
          <cell r="C591" t="str">
            <v>2016-09-29 14:08:27</v>
          </cell>
          <cell r="D591" t="str">
            <v>ConOrdendePago</v>
          </cell>
          <cell r="E591">
            <v>3800000</v>
          </cell>
          <cell r="F591" t="str">
            <v>32,523.00</v>
          </cell>
          <cell r="G591" t="str">
            <v>0.00</v>
          </cell>
          <cell r="H591" t="str">
            <v>000</v>
          </cell>
          <cell r="I591" t="str">
            <v>Cédula de Ciudadanía</v>
          </cell>
          <cell r="J591" t="str">
            <v>1018453977</v>
          </cell>
          <cell r="K591" t="str">
            <v>BOHORQUEZ PULIDO PEDRO ANDRES</v>
          </cell>
          <cell r="L591" t="str">
            <v>Abono en cuenta</v>
          </cell>
          <cell r="M591" t="str">
            <v>Ahorro</v>
          </cell>
          <cell r="N591" t="str">
            <v>007770295223</v>
          </cell>
          <cell r="O591" t="str">
            <v>Activa</v>
          </cell>
          <cell r="P591" t="str">
            <v>860034313</v>
          </cell>
          <cell r="Q591" t="str">
            <v>BANCO DAVIVIENDA S.A.</v>
          </cell>
          <cell r="R591" t="str">
            <v>CGN- GESTION GENERAL</v>
          </cell>
          <cell r="S591" t="str">
            <v>C-450-1000-1</v>
          </cell>
          <cell r="T591" t="str">
            <v>MODERNIZACIÓN DE LA REGULACIÓN CONTABLE PÚBLICA EN COLOMBIA</v>
          </cell>
          <cell r="U591" t="str">
            <v>3,800,000.00</v>
          </cell>
          <cell r="V591" t="str">
            <v>0.00</v>
          </cell>
          <cell r="W591" t="str">
            <v>3,800,000.00</v>
          </cell>
          <cell r="X591" t="str">
            <v>0.00</v>
          </cell>
          <cell r="Y591" t="str">
            <v>Nación</v>
          </cell>
          <cell r="Z591" t="str">
            <v>CSF</v>
          </cell>
          <cell r="AA591" t="str">
            <v>RECURSOS CORRIENTES</v>
          </cell>
          <cell r="AB591" t="str">
            <v>Servicios prestados al GIT de Doctrina y Capacitación, mes de septiembre de 2016.</v>
          </cell>
          <cell r="AC591" t="str">
            <v>2716</v>
          </cell>
          <cell r="AD591" t="str">
            <v>2616</v>
          </cell>
          <cell r="AE591" t="str">
            <v>2716</v>
          </cell>
          <cell r="AF591" t="str">
            <v>182316</v>
          </cell>
          <cell r="AG591" t="str">
            <v>2016-09-29 00:00:00</v>
          </cell>
          <cell r="AH591" t="str">
            <v>176016</v>
          </cell>
          <cell r="AI591" t="str">
            <v>275280616</v>
          </cell>
          <cell r="AJ591">
            <v>0</v>
          </cell>
          <cell r="AK591" t="str">
            <v>2016-01-13 00:00:00</v>
          </cell>
          <cell r="AL591" t="str">
            <v>CONTRATO DE PRESTACION DE SERVICIOS - PROFESIONALES</v>
          </cell>
          <cell r="AM591" t="str">
            <v>C-19/16</v>
          </cell>
          <cell r="AN591" t="str">
            <v>Prestar apoyo al GIT de Doctrina y Capacitación</v>
          </cell>
        </row>
        <row r="592">
          <cell r="A592">
            <v>176116</v>
          </cell>
          <cell r="B592" t="str">
            <v>2016-09-29 00:00:00</v>
          </cell>
          <cell r="C592" t="str">
            <v>2016-09-29 14:08:55</v>
          </cell>
          <cell r="D592" t="str">
            <v>ConOrdendePago</v>
          </cell>
          <cell r="E592">
            <v>5000000</v>
          </cell>
          <cell r="F592" t="str">
            <v>135,545.00</v>
          </cell>
          <cell r="G592" t="str">
            <v>0.00</v>
          </cell>
          <cell r="H592" t="str">
            <v>000</v>
          </cell>
          <cell r="I592" t="str">
            <v>Cédula de Ciudadanía</v>
          </cell>
          <cell r="J592" t="str">
            <v>60357560</v>
          </cell>
          <cell r="K592" t="str">
            <v>CELIS MENDOZA NUBIA YANETH</v>
          </cell>
          <cell r="L592" t="str">
            <v>Abono en cuenta</v>
          </cell>
          <cell r="M592" t="str">
            <v>Ahorro</v>
          </cell>
          <cell r="N592" t="str">
            <v>61665378027</v>
          </cell>
          <cell r="O592" t="str">
            <v>Activa</v>
          </cell>
          <cell r="P592" t="str">
            <v>890903938</v>
          </cell>
          <cell r="Q592" t="str">
            <v>BANCOLOMBIA S.A.</v>
          </cell>
          <cell r="R592" t="str">
            <v>CGN- GESTION GENERAL</v>
          </cell>
          <cell r="S592" t="str">
            <v>C-223-1000-2</v>
          </cell>
          <cell r="T592" t="str">
            <v>FORTALECIMIENTO DE LOS SISTEMAS DE INFORMACIÒN Y CONSOLIDACIÒN CONTABLE NACIONAL</v>
          </cell>
          <cell r="U592" t="str">
            <v>5,000,000.00</v>
          </cell>
          <cell r="V592" t="str">
            <v>0.00</v>
          </cell>
          <cell r="W592" t="str">
            <v>5,000,000.00</v>
          </cell>
          <cell r="X592" t="str">
            <v>0.00</v>
          </cell>
          <cell r="Y592" t="str">
            <v>Nación</v>
          </cell>
          <cell r="Z592" t="str">
            <v>CSF</v>
          </cell>
          <cell r="AA592" t="str">
            <v>RECURSOS CORRIENTES</v>
          </cell>
          <cell r="AB592" t="str">
            <v>Cancelación prestación de servicios profesionales del 01 al 30 de septiembre de 2016.</v>
          </cell>
          <cell r="AC592" t="str">
            <v>7816</v>
          </cell>
          <cell r="AD592" t="str">
            <v>7316</v>
          </cell>
          <cell r="AE592" t="str">
            <v>7316</v>
          </cell>
          <cell r="AF592" t="str">
            <v>181016</v>
          </cell>
          <cell r="AG592" t="str">
            <v>2016-09-29 00:00:00</v>
          </cell>
          <cell r="AH592" t="str">
            <v>176116</v>
          </cell>
          <cell r="AI592" t="str">
            <v>274834716</v>
          </cell>
          <cell r="AJ592">
            <v>0</v>
          </cell>
          <cell r="AK592" t="str">
            <v>2016-01-19 00:00:00</v>
          </cell>
          <cell r="AL592" t="str">
            <v>CONTRATO DE PRESTACION DE SERVICIOS - PROFESIONALES</v>
          </cell>
          <cell r="AM592" t="str">
            <v>C-62/16</v>
          </cell>
          <cell r="AN592" t="str">
            <v>Prestar apoyo al GIT de SIIF</v>
          </cell>
        </row>
        <row r="593">
          <cell r="A593">
            <v>176216</v>
          </cell>
          <cell r="B593" t="str">
            <v>2016-09-29 00:00:00</v>
          </cell>
          <cell r="C593" t="str">
            <v>2016-09-29 14:13:42</v>
          </cell>
          <cell r="D593" t="str">
            <v>ConOrdendePago</v>
          </cell>
          <cell r="E593">
            <v>1800000</v>
          </cell>
          <cell r="F593" t="str">
            <v>15,406.00</v>
          </cell>
          <cell r="G593" t="str">
            <v>0.00</v>
          </cell>
          <cell r="H593" t="str">
            <v>000</v>
          </cell>
          <cell r="I593" t="str">
            <v>Cédula de Ciudadanía</v>
          </cell>
          <cell r="J593" t="str">
            <v>1061656608</v>
          </cell>
          <cell r="K593" t="str">
            <v>PEREZ ORTIZ DANIELA</v>
          </cell>
          <cell r="L593" t="str">
            <v>Abono en cuenta</v>
          </cell>
          <cell r="M593" t="str">
            <v>Ahorro</v>
          </cell>
          <cell r="N593" t="str">
            <v>21776832640</v>
          </cell>
          <cell r="O593" t="str">
            <v>Activa</v>
          </cell>
          <cell r="P593" t="str">
            <v>890903938</v>
          </cell>
          <cell r="Q593" t="str">
            <v>BANCOLOMBIA S.A.</v>
          </cell>
          <cell r="R593" t="str">
            <v>CGN- GESTION GENERAL</v>
          </cell>
          <cell r="S593" t="str">
            <v>C-520-1000-123</v>
          </cell>
          <cell r="T593" t="str">
            <v>FORTALECIMIENTO DEL PROGRAMA DE GESTION DOCUMENTAL DE LA CONTADURIA GENERAL DE LA NACION</v>
          </cell>
          <cell r="U593" t="str">
            <v>1,800,000.00</v>
          </cell>
          <cell r="V593" t="str">
            <v>0.00</v>
          </cell>
          <cell r="W593" t="str">
            <v>1,800,000.00</v>
          </cell>
          <cell r="X593" t="str">
            <v>0.00</v>
          </cell>
          <cell r="Y593" t="str">
            <v>Nación</v>
          </cell>
          <cell r="Z593" t="str">
            <v>CSF</v>
          </cell>
          <cell r="AA593" t="str">
            <v>RECURSOS CORRIENTES</v>
          </cell>
          <cell r="AB593" t="str">
            <v>Servicios prestados al GIT de Servicios Generales, mes de septiembre de 2016.</v>
          </cell>
          <cell r="AC593" t="str">
            <v>10516</v>
          </cell>
          <cell r="AD593" t="str">
            <v>10016</v>
          </cell>
          <cell r="AE593" t="str">
            <v>8816</v>
          </cell>
          <cell r="AF593" t="str">
            <v>182416</v>
          </cell>
          <cell r="AG593" t="str">
            <v>2016-09-29 00:00:00</v>
          </cell>
          <cell r="AH593" t="str">
            <v>176216</v>
          </cell>
          <cell r="AI593" t="str">
            <v>275283416</v>
          </cell>
          <cell r="AJ593">
            <v>0</v>
          </cell>
          <cell r="AK593" t="str">
            <v>2016-01-20 00:00:00</v>
          </cell>
          <cell r="AL593" t="str">
            <v>CONTRATO DE PRESTACION DE SERVICIOS</v>
          </cell>
          <cell r="AM593" t="str">
            <v>C-80/16</v>
          </cell>
          <cell r="AN593" t="str">
            <v>Prestar apoyo al GIT de Serv Grales, Adtivos y Fros</v>
          </cell>
        </row>
        <row r="594">
          <cell r="A594">
            <v>176316</v>
          </cell>
          <cell r="B594" t="str">
            <v>2016-09-29 00:00:00</v>
          </cell>
          <cell r="C594" t="str">
            <v>2016-09-29 14:15:51</v>
          </cell>
          <cell r="D594" t="str">
            <v>ConOrdendePago</v>
          </cell>
          <cell r="E594">
            <v>5200000</v>
          </cell>
          <cell r="F594" t="str">
            <v>2,896,045.00</v>
          </cell>
          <cell r="G594" t="str">
            <v>0.00</v>
          </cell>
          <cell r="H594" t="str">
            <v>000</v>
          </cell>
          <cell r="I594" t="str">
            <v>Cédula de Ciudadanía</v>
          </cell>
          <cell r="J594" t="str">
            <v>72156120</v>
          </cell>
          <cell r="K594" t="str">
            <v>HERNANDEZ RUIZ FABIO DAVID</v>
          </cell>
          <cell r="L594" t="str">
            <v>Abono en cuenta</v>
          </cell>
          <cell r="M594" t="str">
            <v>Ahorro</v>
          </cell>
          <cell r="N594" t="str">
            <v>24527936491</v>
          </cell>
          <cell r="O594" t="str">
            <v>Activa</v>
          </cell>
          <cell r="P594" t="str">
            <v>860007335</v>
          </cell>
          <cell r="Q594" t="str">
            <v>BCSC S A</v>
          </cell>
          <cell r="R594" t="str">
            <v>CGN- GESTION GENERAL</v>
          </cell>
          <cell r="S594" t="str">
            <v>C-223-1000-2</v>
          </cell>
          <cell r="T594" t="str">
            <v>FORTALECIMIENTO DE LOS SISTEMAS DE INFORMACIÒN Y CONSOLIDACIÒN CONTABLE NACIONAL</v>
          </cell>
          <cell r="U594" t="str">
            <v>5,200,000.00</v>
          </cell>
          <cell r="V594" t="str">
            <v>0.00</v>
          </cell>
          <cell r="W594" t="str">
            <v>5,200,000.00</v>
          </cell>
          <cell r="X594" t="str">
            <v>0.00</v>
          </cell>
          <cell r="Y594" t="str">
            <v>Nación</v>
          </cell>
          <cell r="Z594" t="str">
            <v>CSF</v>
          </cell>
          <cell r="AA594" t="str">
            <v>RECURSOS CORRIENTES</v>
          </cell>
          <cell r="AB594" t="str">
            <v>Cancelación prestación de servicios profesionales del 01 al 30 de septiembre de 2016.</v>
          </cell>
          <cell r="AC594" t="str">
            <v>5816</v>
          </cell>
          <cell r="AD594" t="str">
            <v>5616</v>
          </cell>
          <cell r="AE594" t="str">
            <v>5416</v>
          </cell>
          <cell r="AF594" t="str">
            <v>181116</v>
          </cell>
          <cell r="AG594" t="str">
            <v>2016-09-29 00:00:00</v>
          </cell>
          <cell r="AH594" t="str">
            <v>176316</v>
          </cell>
          <cell r="AI594" t="str">
            <v>274836416</v>
          </cell>
          <cell r="AJ594">
            <v>0</v>
          </cell>
          <cell r="AK594" t="str">
            <v>2016-01-18 00:00:00</v>
          </cell>
          <cell r="AL594" t="str">
            <v>CONTRATO DE PRESTACION DE SERVICIOS - PROFESIONALES</v>
          </cell>
          <cell r="AM594" t="str">
            <v>C-37/16</v>
          </cell>
          <cell r="AN594" t="str">
            <v>Prestar apoyo al GIT de Apoyo Informático</v>
          </cell>
        </row>
        <row r="595">
          <cell r="A595">
            <v>176416</v>
          </cell>
          <cell r="B595" t="str">
            <v>2016-09-29 00:00:00</v>
          </cell>
          <cell r="C595" t="str">
            <v>2016-09-29 14:16:30</v>
          </cell>
          <cell r="D595" t="str">
            <v>ConOrdendePago</v>
          </cell>
          <cell r="E595">
            <v>3500000</v>
          </cell>
          <cell r="F595" t="str">
            <v>29,956.00</v>
          </cell>
          <cell r="G595" t="str">
            <v>0.00</v>
          </cell>
          <cell r="H595" t="str">
            <v>000</v>
          </cell>
          <cell r="I595" t="str">
            <v>Cédula de Ciudadanía</v>
          </cell>
          <cell r="J595" t="str">
            <v>1044504635</v>
          </cell>
          <cell r="K595" t="str">
            <v>AGUDELO OLARTE YEISSON JULIAN</v>
          </cell>
          <cell r="L595" t="str">
            <v>Abono en cuenta</v>
          </cell>
          <cell r="M595" t="str">
            <v>Ahorro</v>
          </cell>
          <cell r="N595" t="str">
            <v>644192494</v>
          </cell>
          <cell r="O595" t="str">
            <v>Activa</v>
          </cell>
          <cell r="P595" t="str">
            <v>860002964</v>
          </cell>
          <cell r="Q595" t="str">
            <v>BANCO DE BOGOTA S. A.</v>
          </cell>
          <cell r="R595" t="str">
            <v>CGN- GESTION GENERAL</v>
          </cell>
          <cell r="S595" t="str">
            <v>C-520-1000-123</v>
          </cell>
          <cell r="T595" t="str">
            <v>FORTALECIMIENTO DEL PROGRAMA DE GESTION DOCUMENTAL DE LA CONTADURIA GENERAL DE LA NACION</v>
          </cell>
          <cell r="U595" t="str">
            <v>3,500,000.00</v>
          </cell>
          <cell r="V595" t="str">
            <v>0.00</v>
          </cell>
          <cell r="W595" t="str">
            <v>3,500,000.00</v>
          </cell>
          <cell r="X595" t="str">
            <v>0.00</v>
          </cell>
          <cell r="Y595" t="str">
            <v>Nación</v>
          </cell>
          <cell r="Z595" t="str">
            <v>CSF</v>
          </cell>
          <cell r="AA595" t="str">
            <v>RECURSOS CORRIENTES</v>
          </cell>
          <cell r="AB595" t="str">
            <v>Servicios prestados al GIT de Servicios Generales, mes de septiembre de 2016.</v>
          </cell>
          <cell r="AC595" t="str">
            <v>16016</v>
          </cell>
          <cell r="AD595" t="str">
            <v>15516</v>
          </cell>
          <cell r="AE595" t="str">
            <v>16316</v>
          </cell>
          <cell r="AF595" t="str">
            <v>182516</v>
          </cell>
          <cell r="AG595" t="str">
            <v>2016-09-29 00:00:00</v>
          </cell>
          <cell r="AH595" t="str">
            <v>176416</v>
          </cell>
          <cell r="AI595" t="str">
            <v>275286616</v>
          </cell>
          <cell r="AJ595">
            <v>0</v>
          </cell>
          <cell r="AK595" t="str">
            <v>2016-01-28 00:00:00</v>
          </cell>
          <cell r="AL595" t="str">
            <v>CONTRATO DE PRESTACION DE SERVICIOS - PROFESIONALES</v>
          </cell>
          <cell r="AM595" t="str">
            <v>C-121/16</v>
          </cell>
          <cell r="AN595" t="str">
            <v>Prestar apoyo a Gestión Documental</v>
          </cell>
        </row>
        <row r="596">
          <cell r="A596">
            <v>176516</v>
          </cell>
          <cell r="B596" t="str">
            <v>2016-09-29 00:00:00</v>
          </cell>
          <cell r="C596" t="str">
            <v>2016-09-29 14:19:17</v>
          </cell>
          <cell r="D596" t="str">
            <v>ConOrdendePago</v>
          </cell>
          <cell r="E596">
            <v>3700000</v>
          </cell>
          <cell r="F596" t="str">
            <v>31,667.00</v>
          </cell>
          <cell r="G596" t="str">
            <v>0.00</v>
          </cell>
          <cell r="H596" t="str">
            <v>000</v>
          </cell>
          <cell r="I596" t="str">
            <v>Cédula de Ciudadanía</v>
          </cell>
          <cell r="J596" t="str">
            <v>8106177</v>
          </cell>
          <cell r="K596" t="str">
            <v>ESTRADA GOMEZ CARLOS ANDRES</v>
          </cell>
          <cell r="L596" t="str">
            <v>Abono en cuenta</v>
          </cell>
          <cell r="M596" t="str">
            <v>Ahorro</v>
          </cell>
          <cell r="N596" t="str">
            <v>752072363</v>
          </cell>
          <cell r="O596" t="str">
            <v>Activa</v>
          </cell>
          <cell r="P596" t="str">
            <v>860002964</v>
          </cell>
          <cell r="Q596" t="str">
            <v>BANCO DE BOGOTA S. A.</v>
          </cell>
          <cell r="R596" t="str">
            <v>CGN- GESTION GENERAL</v>
          </cell>
          <cell r="S596" t="str">
            <v>C-223-1000-2</v>
          </cell>
          <cell r="T596" t="str">
            <v>FORTALECIMIENTO DE LOS SISTEMAS DE INFORMACIÒN Y CONSOLIDACIÒN CONTABLE NACIONAL</v>
          </cell>
          <cell r="U596" t="str">
            <v>3,700,000.00</v>
          </cell>
          <cell r="V596" t="str">
            <v>0.00</v>
          </cell>
          <cell r="W596" t="str">
            <v>3,700,000.00</v>
          </cell>
          <cell r="X596" t="str">
            <v>0.00</v>
          </cell>
          <cell r="Y596" t="str">
            <v>Nación</v>
          </cell>
          <cell r="Z596" t="str">
            <v>CSF</v>
          </cell>
          <cell r="AA596" t="str">
            <v>RECURSOS CORRIENTES</v>
          </cell>
          <cell r="AB596" t="str">
            <v>Servicios prestados al GIT de apoyo Informático, mes de septiembre de 2016.</v>
          </cell>
          <cell r="AC596" t="str">
            <v>9916</v>
          </cell>
          <cell r="AD596" t="str">
            <v>9416</v>
          </cell>
          <cell r="AE596" t="str">
            <v>9716</v>
          </cell>
          <cell r="AF596" t="str">
            <v>182616</v>
          </cell>
          <cell r="AG596" t="str">
            <v>2016-09-29 00:00:00</v>
          </cell>
          <cell r="AH596" t="str">
            <v>176516</v>
          </cell>
          <cell r="AI596" t="str">
            <v>275289216</v>
          </cell>
          <cell r="AJ596">
            <v>0</v>
          </cell>
          <cell r="AK596" t="str">
            <v>2016-01-20 00:00:00</v>
          </cell>
          <cell r="AL596" t="str">
            <v>CONTRATO DE PRESTACION DE SERVICIOS - PROFESIONALES</v>
          </cell>
          <cell r="AM596" t="str">
            <v>C-74/16</v>
          </cell>
          <cell r="AN596" t="str">
            <v>Prestar apoyo al GIT de Apoyo Informático</v>
          </cell>
        </row>
        <row r="597">
          <cell r="A597">
            <v>176616</v>
          </cell>
          <cell r="B597" t="str">
            <v>2016-09-29 00:00:00</v>
          </cell>
          <cell r="C597" t="str">
            <v>2016-09-29 14:22:55</v>
          </cell>
          <cell r="D597" t="str">
            <v>ConOrdendePago</v>
          </cell>
          <cell r="E597">
            <v>3300000</v>
          </cell>
          <cell r="F597" t="str">
            <v>1,380,244.00</v>
          </cell>
          <cell r="G597" t="str">
            <v>0.00</v>
          </cell>
          <cell r="H597" t="str">
            <v>000</v>
          </cell>
          <cell r="I597" t="str">
            <v>Cédula de Ciudadanía</v>
          </cell>
          <cell r="J597" t="str">
            <v>43266164</v>
          </cell>
          <cell r="K597" t="str">
            <v>OCHOA LEAL LUZ ANDREA</v>
          </cell>
          <cell r="L597" t="str">
            <v>Abono en cuenta</v>
          </cell>
          <cell r="M597" t="str">
            <v>Ahorro</v>
          </cell>
          <cell r="N597" t="str">
            <v>007000682240</v>
          </cell>
          <cell r="O597" t="str">
            <v>Activa</v>
          </cell>
          <cell r="P597" t="str">
            <v>860034313</v>
          </cell>
          <cell r="Q597" t="str">
            <v>BANCO DAVIVIENDA S.A.</v>
          </cell>
          <cell r="R597" t="str">
            <v>CGN- GESTION GENERAL</v>
          </cell>
          <cell r="S597" t="str">
            <v>C-223-1000-2</v>
          </cell>
          <cell r="T597" t="str">
            <v>FORTALECIMIENTO DE LOS SISTEMAS DE INFORMACIÒN Y CONSOLIDACIÒN CONTABLE NACIONAL</v>
          </cell>
          <cell r="U597" t="str">
            <v>3,300,000.00</v>
          </cell>
          <cell r="V597" t="str">
            <v>0.00</v>
          </cell>
          <cell r="W597" t="str">
            <v>3,300,000.00</v>
          </cell>
          <cell r="X597" t="str">
            <v>0.00</v>
          </cell>
          <cell r="Y597" t="str">
            <v>Nación</v>
          </cell>
          <cell r="Z597" t="str">
            <v>CSF</v>
          </cell>
          <cell r="AA597" t="str">
            <v>RECURSOS CORRIENTES</v>
          </cell>
          <cell r="AB597" t="str">
            <v>Servicios prestados al GIT de apoyo Informático, mes de septiembre de 2016.</v>
          </cell>
          <cell r="AC597" t="str">
            <v>916</v>
          </cell>
          <cell r="AD597" t="str">
            <v>916</v>
          </cell>
          <cell r="AE597" t="str">
            <v>916</v>
          </cell>
          <cell r="AF597" t="str">
            <v>182716</v>
          </cell>
          <cell r="AG597" t="str">
            <v>2016-09-29 00:00:00</v>
          </cell>
          <cell r="AH597" t="str">
            <v>176616</v>
          </cell>
          <cell r="AI597" t="str">
            <v>275559216</v>
          </cell>
          <cell r="AJ597">
            <v>0</v>
          </cell>
          <cell r="AK597" t="str">
            <v>2016-01-04 00:00:00</v>
          </cell>
          <cell r="AL597" t="str">
            <v>CONTRATO DE PRESTACION DE SERVICIOS - PROFESIONALES</v>
          </cell>
          <cell r="AM597" t="str">
            <v>C-06/16</v>
          </cell>
          <cell r="AN597" t="str">
            <v>Prestar apoyo al GIT de Apoyo Informático</v>
          </cell>
        </row>
        <row r="598">
          <cell r="A598">
            <v>176816</v>
          </cell>
          <cell r="B598" t="str">
            <v>2016-09-29 00:00:00</v>
          </cell>
          <cell r="C598" t="str">
            <v>2016-09-29 14:26:29</v>
          </cell>
          <cell r="D598" t="str">
            <v>ConOrdendePago</v>
          </cell>
          <cell r="E598">
            <v>3000000</v>
          </cell>
          <cell r="F598" t="str">
            <v>380,531.00</v>
          </cell>
          <cell r="G598" t="str">
            <v>0.00</v>
          </cell>
          <cell r="H598" t="str">
            <v>000</v>
          </cell>
          <cell r="I598" t="str">
            <v>Cédula de Ciudadanía</v>
          </cell>
          <cell r="J598" t="str">
            <v>20567225</v>
          </cell>
          <cell r="K598" t="str">
            <v>OSPINA DE RIVEROS PIEDAD CONSUELO</v>
          </cell>
          <cell r="L598" t="str">
            <v>Abono en cuenta</v>
          </cell>
          <cell r="M598" t="str">
            <v>Ahorro</v>
          </cell>
          <cell r="N598" t="str">
            <v>007070298588</v>
          </cell>
          <cell r="O598" t="str">
            <v>Activa</v>
          </cell>
          <cell r="P598" t="str">
            <v>860034313</v>
          </cell>
          <cell r="Q598" t="str">
            <v>BANCO DAVIVIENDA S.A.</v>
          </cell>
          <cell r="R598" t="str">
            <v>CGN- GESTION GENERAL</v>
          </cell>
          <cell r="S598" t="str">
            <v>C-223-1000-2</v>
          </cell>
          <cell r="T598" t="str">
            <v>FORTALECIMIENTO DE LOS SISTEMAS DE INFORMACIÒN Y CONSOLIDACIÒN CONTABLE NACIONAL</v>
          </cell>
          <cell r="U598" t="str">
            <v>3,000,000.00</v>
          </cell>
          <cell r="V598" t="str">
            <v>0.00</v>
          </cell>
          <cell r="W598" t="str">
            <v>3,000,000.00</v>
          </cell>
          <cell r="X598" t="str">
            <v>0.00</v>
          </cell>
          <cell r="Y598" t="str">
            <v>Nación</v>
          </cell>
          <cell r="Z598" t="str">
            <v>CSF</v>
          </cell>
          <cell r="AA598" t="str">
            <v>RECURSOS CORRIENTES</v>
          </cell>
          <cell r="AB598" t="str">
            <v>Servicios prestados al GIT de apoyo Informático, mes de septiembre de 2016.</v>
          </cell>
          <cell r="AC598" t="str">
            <v>15816</v>
          </cell>
          <cell r="AD598" t="str">
            <v>15316</v>
          </cell>
          <cell r="AE598" t="str">
            <v>15516</v>
          </cell>
          <cell r="AF598" t="str">
            <v>182816</v>
          </cell>
          <cell r="AG598" t="str">
            <v>2016-09-29 00:00:00</v>
          </cell>
          <cell r="AH598" t="str">
            <v>176816</v>
          </cell>
          <cell r="AI598" t="str">
            <v>275291716</v>
          </cell>
          <cell r="AJ598">
            <v>0</v>
          </cell>
          <cell r="AK598" t="str">
            <v>2016-01-26 00:00:00</v>
          </cell>
          <cell r="AL598" t="str">
            <v>CONTRATO DE PRESTACION DE SERVICIOS</v>
          </cell>
          <cell r="AM598" t="str">
            <v>C-123/16</v>
          </cell>
          <cell r="AN598" t="str">
            <v>Prestar apoyo al GIT de Apoyo Informático</v>
          </cell>
        </row>
        <row r="599">
          <cell r="A599">
            <v>176916</v>
          </cell>
          <cell r="B599" t="str">
            <v>2016-09-29 00:00:00</v>
          </cell>
          <cell r="C599" t="str">
            <v>2016-09-29 14:32:57</v>
          </cell>
          <cell r="D599" t="str">
            <v>ConOrdendePago</v>
          </cell>
          <cell r="E599">
            <v>3500000</v>
          </cell>
          <cell r="F599" t="str">
            <v>29,956.00</v>
          </cell>
          <cell r="G599" t="str">
            <v>0.00</v>
          </cell>
          <cell r="H599" t="str">
            <v>000</v>
          </cell>
          <cell r="I599" t="str">
            <v>Cédula de Ciudadanía</v>
          </cell>
          <cell r="J599" t="str">
            <v>79879602</v>
          </cell>
          <cell r="K599" t="str">
            <v>OSORIO SANCHEZ ANTONIO ANDRES</v>
          </cell>
          <cell r="L599" t="str">
            <v>Abono en cuenta</v>
          </cell>
          <cell r="M599" t="str">
            <v>Ahorro</v>
          </cell>
          <cell r="N599" t="str">
            <v>388038739</v>
          </cell>
          <cell r="O599" t="str">
            <v>Activa</v>
          </cell>
          <cell r="P599" t="str">
            <v>860002964</v>
          </cell>
          <cell r="Q599" t="str">
            <v>BANCO DE BOGOTA S. A.</v>
          </cell>
          <cell r="R599" t="str">
            <v>CGN- GESTION GENERAL</v>
          </cell>
          <cell r="S599" t="str">
            <v>C-223-1000-2</v>
          </cell>
          <cell r="T599" t="str">
            <v>FORTALECIMIENTO DE LOS SISTEMAS DE INFORMACIÒN Y CONSOLIDACIÒN CONTABLE NACIONAL</v>
          </cell>
          <cell r="U599" t="str">
            <v>3,500,000.00</v>
          </cell>
          <cell r="V599" t="str">
            <v>0.00</v>
          </cell>
          <cell r="W599" t="str">
            <v>3,500,000.00</v>
          </cell>
          <cell r="X599" t="str">
            <v>0.00</v>
          </cell>
          <cell r="Y599" t="str">
            <v>Nación</v>
          </cell>
          <cell r="Z599" t="str">
            <v>CSF</v>
          </cell>
          <cell r="AA599" t="str">
            <v>RECURSOS CORRIENTES</v>
          </cell>
          <cell r="AB599" t="str">
            <v>Servicios prestados al GIT de apoyo Informático, mes de septiembre de 2016.</v>
          </cell>
          <cell r="AC599" t="str">
            <v>1416</v>
          </cell>
          <cell r="AD599" t="str">
            <v>1416</v>
          </cell>
          <cell r="AE599" t="str">
            <v>1416</v>
          </cell>
          <cell r="AF599" t="str">
            <v>182916</v>
          </cell>
          <cell r="AG599" t="str">
            <v>2016-09-29 00:00:00</v>
          </cell>
          <cell r="AH599" t="str">
            <v>176916</v>
          </cell>
          <cell r="AI599" t="str">
            <v>275294216</v>
          </cell>
          <cell r="AJ599">
            <v>0</v>
          </cell>
          <cell r="AK599" t="str">
            <v>2016-01-05 00:00:00</v>
          </cell>
          <cell r="AL599" t="str">
            <v>CONTRATO DE PRESTACION DE SERVICIOS - PROFESIONALES</v>
          </cell>
          <cell r="AM599" t="str">
            <v>C-09/16</v>
          </cell>
          <cell r="AN599" t="str">
            <v>Prestar apoyo al GIT de Apoyo Informático</v>
          </cell>
        </row>
        <row r="600">
          <cell r="A600">
            <v>177016</v>
          </cell>
          <cell r="B600" t="str">
            <v>2016-09-29 00:00:00</v>
          </cell>
          <cell r="C600" t="str">
            <v>2016-09-29 14:35:08</v>
          </cell>
          <cell r="D600" t="str">
            <v>ConOrdendePago</v>
          </cell>
          <cell r="E600">
            <v>3100000</v>
          </cell>
          <cell r="F600" t="str">
            <v>26,532.00</v>
          </cell>
          <cell r="G600" t="str">
            <v>0.00</v>
          </cell>
          <cell r="H600" t="str">
            <v>000</v>
          </cell>
          <cell r="I600" t="str">
            <v>Cédula de Ciudadanía</v>
          </cell>
          <cell r="J600" t="str">
            <v>39687092</v>
          </cell>
          <cell r="K600" t="str">
            <v>CODINA VELEZ JANETT</v>
          </cell>
          <cell r="L600" t="str">
            <v>Abono en cuenta</v>
          </cell>
          <cell r="M600" t="str">
            <v>Ahorro</v>
          </cell>
          <cell r="N600" t="str">
            <v>030772458</v>
          </cell>
          <cell r="O600" t="str">
            <v>Activa</v>
          </cell>
          <cell r="P600" t="str">
            <v>860035827</v>
          </cell>
          <cell r="Q600" t="str">
            <v>BANCO COMERCIAL AV VILLAS S.A.</v>
          </cell>
          <cell r="R600" t="str">
            <v>CGN- GESTION GENERAL</v>
          </cell>
          <cell r="S600" t="str">
            <v>C-223-1000-2</v>
          </cell>
          <cell r="T600" t="str">
            <v>FORTALECIMIENTO DE LOS SISTEMAS DE INFORMACIÒN Y CONSOLIDACIÒN CONTABLE NACIONAL</v>
          </cell>
          <cell r="U600" t="str">
            <v>3,100,000.00</v>
          </cell>
          <cell r="V600" t="str">
            <v>0.00</v>
          </cell>
          <cell r="W600" t="str">
            <v>3,100,000.00</v>
          </cell>
          <cell r="X600" t="str">
            <v>0.00</v>
          </cell>
          <cell r="Y600" t="str">
            <v>Nación</v>
          </cell>
          <cell r="Z600" t="str">
            <v>CSF</v>
          </cell>
          <cell r="AA600" t="str">
            <v>RECURSOS CORRIENTES</v>
          </cell>
          <cell r="AB600" t="str">
            <v>Servicios prestados al GIT de apoyo Informático, mes de septiembre de 2016.</v>
          </cell>
          <cell r="AC600" t="str">
            <v>11716</v>
          </cell>
          <cell r="AD600" t="str">
            <v>11216</v>
          </cell>
          <cell r="AE600" t="str">
            <v>8316</v>
          </cell>
          <cell r="AF600" t="str">
            <v>183016</v>
          </cell>
          <cell r="AG600" t="str">
            <v>2016-09-29 00:00:00</v>
          </cell>
          <cell r="AH600" t="str">
            <v>177016</v>
          </cell>
          <cell r="AI600" t="str">
            <v>275296416</v>
          </cell>
          <cell r="AJ600">
            <v>0</v>
          </cell>
          <cell r="AK600" t="str">
            <v>2016-01-20 00:00:00</v>
          </cell>
          <cell r="AL600" t="str">
            <v>CONTRATO DE PRESTACION DE SERVICIOS - PROFESIONALES</v>
          </cell>
          <cell r="AM600" t="str">
            <v>C-94/16</v>
          </cell>
          <cell r="AN600" t="str">
            <v>Prestar apoyo al GIT de Apoyo Informático</v>
          </cell>
        </row>
        <row r="601">
          <cell r="A601">
            <v>177116</v>
          </cell>
          <cell r="B601" t="str">
            <v>2016-09-29 00:00:00</v>
          </cell>
          <cell r="C601" t="str">
            <v>2016-09-29 14:38:20</v>
          </cell>
          <cell r="D601" t="str">
            <v>ConOrdendePago</v>
          </cell>
          <cell r="E601">
            <v>4500000</v>
          </cell>
          <cell r="F601" t="str">
            <v>38,514.00</v>
          </cell>
          <cell r="G601" t="str">
            <v>0.00</v>
          </cell>
          <cell r="H601" t="str">
            <v>000</v>
          </cell>
          <cell r="I601" t="str">
            <v>Cédula de Ciudadanía</v>
          </cell>
          <cell r="J601" t="str">
            <v>16071089</v>
          </cell>
          <cell r="K601" t="str">
            <v>MONCADA MELO FABIO DE JESUS</v>
          </cell>
          <cell r="L601" t="str">
            <v>Abono en cuenta</v>
          </cell>
          <cell r="M601" t="str">
            <v>Ahorro</v>
          </cell>
          <cell r="N601" t="str">
            <v>085000019274</v>
          </cell>
          <cell r="O601" t="str">
            <v>Activa</v>
          </cell>
          <cell r="P601" t="str">
            <v>860034313</v>
          </cell>
          <cell r="Q601" t="str">
            <v>BANCO DAVIVIENDA S.A.</v>
          </cell>
          <cell r="R601" t="str">
            <v>CGN- GESTION GENERAL</v>
          </cell>
          <cell r="S601" t="str">
            <v>A-1-0-2-12</v>
          </cell>
          <cell r="T601" t="str">
            <v>HONORARIOS</v>
          </cell>
          <cell r="U601" t="str">
            <v>4,500,000.00</v>
          </cell>
          <cell r="V601" t="str">
            <v>0.00</v>
          </cell>
          <cell r="W601" t="str">
            <v>4,500,000.00</v>
          </cell>
          <cell r="X601" t="str">
            <v>0.00</v>
          </cell>
          <cell r="Y601" t="str">
            <v>Nación</v>
          </cell>
          <cell r="Z601" t="str">
            <v>CSF</v>
          </cell>
          <cell r="AA601" t="str">
            <v>RECURSOS CORRIENTES</v>
          </cell>
          <cell r="AB601" t="str">
            <v>Servicios prestados al GIT de jurídica, mes de septiembre de 2016.</v>
          </cell>
          <cell r="AC601" t="str">
            <v>11316</v>
          </cell>
          <cell r="AD601" t="str">
            <v>10216</v>
          </cell>
          <cell r="AE601" t="str">
            <v>10416</v>
          </cell>
          <cell r="AF601" t="str">
            <v>183116</v>
          </cell>
          <cell r="AG601" t="str">
            <v>2016-09-29 00:00:00</v>
          </cell>
          <cell r="AH601" t="str">
            <v>177116</v>
          </cell>
          <cell r="AI601" t="str">
            <v>275298616</v>
          </cell>
          <cell r="AJ601">
            <v>0</v>
          </cell>
          <cell r="AK601" t="str">
            <v>2016-01-21 00:00:00</v>
          </cell>
          <cell r="AL601" t="str">
            <v>CONTRATO DE PRESTACION DE SERVICIOS - PROFESIONALES</v>
          </cell>
          <cell r="AM601" t="str">
            <v>C-90/16</v>
          </cell>
          <cell r="AN601" t="str">
            <v>Prestar apoyo al GIT de Serv Grales, Adtivos y Fros</v>
          </cell>
        </row>
        <row r="602">
          <cell r="A602">
            <v>177216</v>
          </cell>
          <cell r="B602" t="str">
            <v>2016-09-29 00:00:00</v>
          </cell>
          <cell r="C602" t="str">
            <v>2016-09-29 14:43:34</v>
          </cell>
          <cell r="D602" t="str">
            <v>ConOrdendePago</v>
          </cell>
          <cell r="E602">
            <v>4700000</v>
          </cell>
          <cell r="F602" t="str">
            <v>1,066,226.00</v>
          </cell>
          <cell r="G602" t="str">
            <v>0.00</v>
          </cell>
          <cell r="H602" t="str">
            <v>000</v>
          </cell>
          <cell r="I602" t="str">
            <v>Cédula de Ciudadanía</v>
          </cell>
          <cell r="J602" t="str">
            <v>51881817</v>
          </cell>
          <cell r="K602" t="str">
            <v>LATORRE RODRIGUEZ ALEJANDRA MONICA</v>
          </cell>
          <cell r="L602" t="str">
            <v>Abono en cuenta</v>
          </cell>
          <cell r="M602" t="str">
            <v>Ahorro</v>
          </cell>
          <cell r="N602" t="str">
            <v>451500070565</v>
          </cell>
          <cell r="O602" t="str">
            <v>Activa</v>
          </cell>
          <cell r="P602" t="str">
            <v>860034313</v>
          </cell>
          <cell r="Q602" t="str">
            <v>BANCO DAVIVIENDA S.A.</v>
          </cell>
          <cell r="R602" t="str">
            <v>CGN- GESTION GENERAL</v>
          </cell>
          <cell r="S602" t="str">
            <v>C-223-1000-2</v>
          </cell>
          <cell r="T602" t="str">
            <v>FORTALECIMIENTO DE LOS SISTEMAS DE INFORMACIÒN Y CONSOLIDACIÒN CONTABLE NACIONAL</v>
          </cell>
          <cell r="U602" t="str">
            <v>4,700,000.00</v>
          </cell>
          <cell r="V602" t="str">
            <v>0.00</v>
          </cell>
          <cell r="W602" t="str">
            <v>4,700,000.00</v>
          </cell>
          <cell r="X602" t="str">
            <v>0.00</v>
          </cell>
          <cell r="Y602" t="str">
            <v>Nación</v>
          </cell>
          <cell r="Z602" t="str">
            <v>CSF</v>
          </cell>
          <cell r="AA602" t="str">
            <v>RECURSOS CORRIENTES</v>
          </cell>
          <cell r="AB602" t="str">
            <v>Servicios prestados al GIT de Consolidador CHIP, mes de septiembre de 2016.</v>
          </cell>
          <cell r="AC602" t="str">
            <v>10716</v>
          </cell>
          <cell r="AD602" t="str">
            <v>10416</v>
          </cell>
          <cell r="AE602" t="str">
            <v>9216</v>
          </cell>
          <cell r="AF602" t="str">
            <v>183216</v>
          </cell>
          <cell r="AG602" t="str">
            <v>2016-09-29 00:00:00</v>
          </cell>
          <cell r="AH602" t="str">
            <v>177216</v>
          </cell>
          <cell r="AI602" t="str">
            <v>275300516</v>
          </cell>
          <cell r="AJ602">
            <v>0</v>
          </cell>
          <cell r="AK602" t="str">
            <v>2016-01-20 00:00:00</v>
          </cell>
          <cell r="AL602" t="str">
            <v>CONTRATO DE PRESTACION DE SERVICIOS - PROFESIONALES</v>
          </cell>
          <cell r="AM602" t="str">
            <v>C-87/16</v>
          </cell>
          <cell r="AN602" t="str">
            <v>Prestar apoyo al GIT de CHIP</v>
          </cell>
        </row>
        <row r="603">
          <cell r="A603">
            <v>177316</v>
          </cell>
          <cell r="B603" t="str">
            <v>2016-09-29 00:00:00</v>
          </cell>
          <cell r="C603" t="str">
            <v>2016-09-29 14:53:53</v>
          </cell>
          <cell r="D603" t="str">
            <v>ConOrdendePago</v>
          </cell>
          <cell r="E603">
            <v>2550000</v>
          </cell>
          <cell r="F603" t="str">
            <v>445,825.00</v>
          </cell>
          <cell r="G603" t="str">
            <v>0.00</v>
          </cell>
          <cell r="H603" t="str">
            <v>000</v>
          </cell>
          <cell r="I603" t="str">
            <v>Cédula de Ciudadanía</v>
          </cell>
          <cell r="J603" t="str">
            <v>3409273</v>
          </cell>
          <cell r="K603" t="str">
            <v>AGUIRRE HERRERA JOSE ALBEIRO</v>
          </cell>
          <cell r="L603" t="str">
            <v>Abono en cuenta</v>
          </cell>
          <cell r="M603" t="str">
            <v>Ahorro</v>
          </cell>
          <cell r="N603" t="str">
            <v>10537269953</v>
          </cell>
          <cell r="O603" t="str">
            <v>Activa</v>
          </cell>
          <cell r="P603" t="str">
            <v>890903938</v>
          </cell>
          <cell r="Q603" t="str">
            <v>BANCOLOMBIA S.A.</v>
          </cell>
          <cell r="R603" t="str">
            <v>CGN- GESTION GENERAL</v>
          </cell>
          <cell r="S603" t="str">
            <v>C-223-1000-2</v>
          </cell>
          <cell r="T603" t="str">
            <v>FORTALECIMIENTO DE LOS SISTEMAS DE INFORMACIÒN Y CONSOLIDACIÒN CONTABLE NACIONAL</v>
          </cell>
          <cell r="U603" t="str">
            <v>2,550,000.00</v>
          </cell>
          <cell r="V603" t="str">
            <v>0.00</v>
          </cell>
          <cell r="W603" t="str">
            <v>2,550,000.00</v>
          </cell>
          <cell r="X603" t="str">
            <v>0.00</v>
          </cell>
          <cell r="Y603" t="str">
            <v>Nación</v>
          </cell>
          <cell r="Z603" t="str">
            <v>CSF</v>
          </cell>
          <cell r="AA603" t="str">
            <v>RECURSOS CORRIENTES</v>
          </cell>
          <cell r="AB603" t="str">
            <v>Servicios prestados al GIT de apoyo Informático, mes de septiembre de 2016.</v>
          </cell>
          <cell r="AC603" t="str">
            <v>8916</v>
          </cell>
          <cell r="AD603" t="str">
            <v>8316</v>
          </cell>
          <cell r="AE603" t="str">
            <v>7916</v>
          </cell>
          <cell r="AF603" t="str">
            <v>183316</v>
          </cell>
          <cell r="AG603" t="str">
            <v>2016-09-29 00:00:00</v>
          </cell>
          <cell r="AH603" t="str">
            <v>177316</v>
          </cell>
          <cell r="AI603" t="str">
            <v>275394816</v>
          </cell>
          <cell r="AJ603">
            <v>0</v>
          </cell>
          <cell r="AK603" t="str">
            <v>2016-01-19 00:00:00</v>
          </cell>
          <cell r="AL603" t="str">
            <v>CONTRATO DE PRESTACION DE SERVICIOS</v>
          </cell>
          <cell r="AM603" t="str">
            <v>C-68/16</v>
          </cell>
          <cell r="AN603" t="str">
            <v>Prestar apoyo al GIT de Apoyo Informático</v>
          </cell>
        </row>
        <row r="604">
          <cell r="A604">
            <v>177416</v>
          </cell>
          <cell r="B604" t="str">
            <v>2016-09-29 00:00:00</v>
          </cell>
          <cell r="C604" t="str">
            <v>2016-09-29 14:55:26</v>
          </cell>
          <cell r="D604" t="str">
            <v>ConOrdendePago</v>
          </cell>
          <cell r="E604">
            <v>4500000</v>
          </cell>
          <cell r="F604" t="str">
            <v>112,102.00</v>
          </cell>
          <cell r="G604" t="str">
            <v>0.00</v>
          </cell>
          <cell r="H604" t="str">
            <v>000</v>
          </cell>
          <cell r="I604" t="str">
            <v>Cédula de Ciudadanía</v>
          </cell>
          <cell r="J604" t="str">
            <v>21400717</v>
          </cell>
          <cell r="K604" t="str">
            <v>GOMEZ LEMA MARIA HELENA</v>
          </cell>
          <cell r="L604" t="str">
            <v>Abono en cuenta</v>
          </cell>
          <cell r="M604" t="str">
            <v>Ahorro</v>
          </cell>
          <cell r="N604" t="str">
            <v>24526665549</v>
          </cell>
          <cell r="O604" t="str">
            <v>Activa</v>
          </cell>
          <cell r="P604" t="str">
            <v>860007335</v>
          </cell>
          <cell r="Q604" t="str">
            <v>BCSC S A</v>
          </cell>
          <cell r="R604" t="str">
            <v>CGN- GESTION GENERAL</v>
          </cell>
          <cell r="S604" t="str">
            <v>C-223-1000-2</v>
          </cell>
          <cell r="T604" t="str">
            <v>FORTALECIMIENTO DE LOS SISTEMAS DE INFORMACIÒN Y CONSOLIDACIÒN CONTABLE NACIONAL</v>
          </cell>
          <cell r="U604" t="str">
            <v>4,500,000.00</v>
          </cell>
          <cell r="V604" t="str">
            <v>0.00</v>
          </cell>
          <cell r="W604" t="str">
            <v>4,500,000.00</v>
          </cell>
          <cell r="X604" t="str">
            <v>0.00</v>
          </cell>
          <cell r="Y604" t="str">
            <v>Nación</v>
          </cell>
          <cell r="Z604" t="str">
            <v>CSF</v>
          </cell>
          <cell r="AA604" t="str">
            <v>RECURSOS CORRIENTES</v>
          </cell>
          <cell r="AB604" t="str">
            <v>Cancelación Prestación de servicios profesionales del 01 al 30 de septiembre de 2016.</v>
          </cell>
          <cell r="AC604" t="str">
            <v>17816</v>
          </cell>
          <cell r="AD604" t="str">
            <v>16616</v>
          </cell>
          <cell r="AE604" t="str">
            <v>17116</v>
          </cell>
          <cell r="AF604" t="str">
            <v>181316</v>
          </cell>
          <cell r="AG604" t="str">
            <v>2016-09-29 00:00:00</v>
          </cell>
          <cell r="AH604" t="str">
            <v>177416</v>
          </cell>
          <cell r="AI604" t="str">
            <v>275572616</v>
          </cell>
          <cell r="AJ604">
            <v>0</v>
          </cell>
          <cell r="AK604" t="str">
            <v>2016-02-01 00:00:00</v>
          </cell>
          <cell r="AL604" t="str">
            <v>CONTRATO DE PRESTACION DE SERVICIOS - PROFESIONALES</v>
          </cell>
          <cell r="AM604" t="str">
            <v>C-136/15</v>
          </cell>
          <cell r="AN604" t="str">
            <v>Prestar apoyo a la Subc. de Centralización</v>
          </cell>
        </row>
        <row r="605">
          <cell r="A605">
            <v>177516</v>
          </cell>
          <cell r="B605" t="str">
            <v>2016-09-29 00:00:00</v>
          </cell>
          <cell r="C605" t="str">
            <v>2016-09-29 14:56:18</v>
          </cell>
          <cell r="D605" t="str">
            <v>ConOrdendePago</v>
          </cell>
          <cell r="E605">
            <v>3700000</v>
          </cell>
          <cell r="F605" t="str">
            <v>31,667.00</v>
          </cell>
          <cell r="G605" t="str">
            <v>0.00</v>
          </cell>
          <cell r="H605" t="str">
            <v>000</v>
          </cell>
          <cell r="I605" t="str">
            <v>Cédula de Ciudadanía</v>
          </cell>
          <cell r="J605" t="str">
            <v>71770169</v>
          </cell>
          <cell r="K605" t="str">
            <v>MARTINEZ MONROY JORGE JOAQUIN</v>
          </cell>
          <cell r="L605" t="str">
            <v>Abono en cuenta</v>
          </cell>
          <cell r="M605" t="str">
            <v>Ahorro</v>
          </cell>
          <cell r="N605" t="str">
            <v>10232597815</v>
          </cell>
          <cell r="O605" t="str">
            <v>Activa</v>
          </cell>
          <cell r="P605" t="str">
            <v>890903938</v>
          </cell>
          <cell r="Q605" t="str">
            <v>BANCOLOMBIA S.A.</v>
          </cell>
          <cell r="R605" t="str">
            <v>CGN- GESTION GENERAL</v>
          </cell>
          <cell r="S605" t="str">
            <v>C-223-1000-2</v>
          </cell>
          <cell r="T605" t="str">
            <v>FORTALECIMIENTO DE LOS SISTEMAS DE INFORMACIÒN Y CONSOLIDACIÒN CONTABLE NACIONAL</v>
          </cell>
          <cell r="U605" t="str">
            <v>3,700,000.00</v>
          </cell>
          <cell r="V605" t="str">
            <v>0.00</v>
          </cell>
          <cell r="W605" t="str">
            <v>3,700,000.00</v>
          </cell>
          <cell r="X605" t="str">
            <v>0.00</v>
          </cell>
          <cell r="Y605" t="str">
            <v>Nación</v>
          </cell>
          <cell r="Z605" t="str">
            <v>CSF</v>
          </cell>
          <cell r="AA605" t="str">
            <v>RECURSOS CORRIENTES</v>
          </cell>
          <cell r="AB605" t="str">
            <v>Servicios prestados a la Subcontaduria de Centralización, mes de septiembre de 2016.</v>
          </cell>
          <cell r="AC605" t="str">
            <v>17716</v>
          </cell>
          <cell r="AD605" t="str">
            <v>16516</v>
          </cell>
          <cell r="AE605" t="str">
            <v>17616</v>
          </cell>
          <cell r="AF605" t="str">
            <v>183416</v>
          </cell>
          <cell r="AG605" t="str">
            <v>2016-09-29 00:00:00</v>
          </cell>
          <cell r="AH605" t="str">
            <v>177516</v>
          </cell>
          <cell r="AI605" t="str">
            <v>275307416</v>
          </cell>
          <cell r="AJ605">
            <v>0</v>
          </cell>
          <cell r="AK605" t="str">
            <v>2016-02-01 00:00:00</v>
          </cell>
          <cell r="AL605" t="str">
            <v>CONTRATO DE PRESTACION DE SERVICIOS - PROFESIONALES</v>
          </cell>
          <cell r="AM605" t="str">
            <v>C-132/16</v>
          </cell>
          <cell r="AN605" t="str">
            <v>Prestar apoyo a la Subc. de Centralización</v>
          </cell>
        </row>
        <row r="606">
          <cell r="A606">
            <v>177616</v>
          </cell>
          <cell r="B606" t="str">
            <v>2016-09-29 00:00:00</v>
          </cell>
          <cell r="C606" t="str">
            <v>2016-09-29 14:58:35</v>
          </cell>
          <cell r="D606" t="str">
            <v>ConOrdendePago</v>
          </cell>
          <cell r="E606">
            <v>1900000</v>
          </cell>
          <cell r="F606" t="str">
            <v>16,262.00</v>
          </cell>
          <cell r="G606" t="str">
            <v>0.00</v>
          </cell>
          <cell r="H606" t="str">
            <v>000</v>
          </cell>
          <cell r="I606" t="str">
            <v>Cédula de Ciudadanía</v>
          </cell>
          <cell r="J606" t="str">
            <v>1017241989</v>
          </cell>
          <cell r="K606" t="str">
            <v>RUA BEDOYA CAROLINA</v>
          </cell>
          <cell r="L606" t="str">
            <v>Abono en cuenta</v>
          </cell>
          <cell r="M606" t="str">
            <v>Ahorro</v>
          </cell>
          <cell r="N606" t="str">
            <v>241072461</v>
          </cell>
          <cell r="O606" t="str">
            <v>Activa</v>
          </cell>
          <cell r="P606" t="str">
            <v>860003020</v>
          </cell>
          <cell r="Q606" t="str">
            <v>BANCO BILBAO VIZCAYA ARGENTARIA COLOMBIA S.A. BBVA</v>
          </cell>
          <cell r="R606" t="str">
            <v>CGN- GESTION GENERAL</v>
          </cell>
          <cell r="S606" t="str">
            <v>A-1-0-2-14</v>
          </cell>
          <cell r="T606" t="str">
            <v>REMUNERACION SERVICIOS TECNICOS</v>
          </cell>
          <cell r="U606" t="str">
            <v>1,900,000.00</v>
          </cell>
          <cell r="V606" t="str">
            <v>0.00</v>
          </cell>
          <cell r="W606" t="str">
            <v>1,900,000.00</v>
          </cell>
          <cell r="X606" t="str">
            <v>0.00</v>
          </cell>
          <cell r="Y606" t="str">
            <v>Nación</v>
          </cell>
          <cell r="Z606" t="str">
            <v>CSF</v>
          </cell>
          <cell r="AA606" t="str">
            <v>RECURSOS CORRIENTES</v>
          </cell>
          <cell r="AB606" t="str">
            <v>Cancelación Prestación de servicios de bachiller del 01 al 30 de septiembre de 2016.</v>
          </cell>
          <cell r="AC606" t="str">
            <v>9116</v>
          </cell>
          <cell r="AD606" t="str">
            <v>8616</v>
          </cell>
          <cell r="AE606" t="str">
            <v>10116</v>
          </cell>
          <cell r="AF606" t="str">
            <v>181416</v>
          </cell>
          <cell r="AG606" t="str">
            <v>2016-09-29 00:00:00</v>
          </cell>
          <cell r="AH606" t="str">
            <v>177616</v>
          </cell>
          <cell r="AI606" t="str">
            <v>275466016</v>
          </cell>
          <cell r="AJ606">
            <v>0</v>
          </cell>
          <cell r="AK606" t="str">
            <v>2016-01-21 00:00:00</v>
          </cell>
          <cell r="AL606" t="str">
            <v>CONTRATO DE PRESTACION DE SERVICIOS</v>
          </cell>
          <cell r="AM606" t="str">
            <v>C-77/16</v>
          </cell>
          <cell r="AN606" t="str">
            <v>Prestar apoyo al GIT de Serv Grales, Adtivos y Fros</v>
          </cell>
        </row>
        <row r="607">
          <cell r="A607">
            <v>177716</v>
          </cell>
          <cell r="B607" t="str">
            <v>2016-09-29 00:00:00</v>
          </cell>
          <cell r="C607" t="str">
            <v>2016-09-29 14:58:49</v>
          </cell>
          <cell r="D607" t="str">
            <v>ConOrdendePago</v>
          </cell>
          <cell r="E607">
            <v>4500000</v>
          </cell>
          <cell r="F607" t="str">
            <v>68,280.00</v>
          </cell>
          <cell r="G607" t="str">
            <v>0.00</v>
          </cell>
          <cell r="H607" t="str">
            <v>000</v>
          </cell>
          <cell r="I607" t="str">
            <v>Cédula de Ciudadanía</v>
          </cell>
          <cell r="J607" t="str">
            <v>52454601</v>
          </cell>
          <cell r="K607" t="str">
            <v>ACUÑA DIAZ TANIA ALEXANDRA</v>
          </cell>
          <cell r="L607" t="str">
            <v>Abono en cuenta</v>
          </cell>
          <cell r="M607" t="str">
            <v>Ahorro</v>
          </cell>
          <cell r="N607" t="str">
            <v>001400076434</v>
          </cell>
          <cell r="O607" t="str">
            <v>Activa</v>
          </cell>
          <cell r="P607" t="str">
            <v>860034313</v>
          </cell>
          <cell r="Q607" t="str">
            <v>BANCO DAVIVIENDA S.A.</v>
          </cell>
          <cell r="R607" t="str">
            <v>CGN- GESTION GENERAL</v>
          </cell>
          <cell r="S607" t="str">
            <v>C-223-1000-2</v>
          </cell>
          <cell r="T607" t="str">
            <v>FORTALECIMIENTO DE LOS SISTEMAS DE INFORMACIÒN Y CONSOLIDACIÒN CONTABLE NACIONAL</v>
          </cell>
          <cell r="U607" t="str">
            <v>4,500,000.00</v>
          </cell>
          <cell r="V607" t="str">
            <v>0.00</v>
          </cell>
          <cell r="W607" t="str">
            <v>4,500,000.00</v>
          </cell>
          <cell r="X607" t="str">
            <v>0.00</v>
          </cell>
          <cell r="Y607" t="str">
            <v>Nación</v>
          </cell>
          <cell r="Z607" t="str">
            <v>CSF</v>
          </cell>
          <cell r="AA607" t="str">
            <v>RECURSOS CORRIENTES</v>
          </cell>
          <cell r="AB607" t="str">
            <v>Servicios prestados a la Subcontaduria de Centralización, mes de septiembre de 2016.</v>
          </cell>
          <cell r="AC607" t="str">
            <v>17416</v>
          </cell>
          <cell r="AD607" t="str">
            <v>16216</v>
          </cell>
          <cell r="AE607" t="str">
            <v>17016</v>
          </cell>
          <cell r="AF607" t="str">
            <v>183516</v>
          </cell>
          <cell r="AG607" t="str">
            <v>2016-09-29 00:00:00</v>
          </cell>
          <cell r="AH607" t="str">
            <v>177716</v>
          </cell>
          <cell r="AI607" t="str">
            <v>275312516</v>
          </cell>
          <cell r="AJ607">
            <v>0</v>
          </cell>
          <cell r="AK607" t="str">
            <v>2016-02-01 00:00:00</v>
          </cell>
          <cell r="AL607" t="str">
            <v>CONTRATO DE PRESTACION DE SERVICIOS - PROFESIONALES</v>
          </cell>
          <cell r="AM607" t="str">
            <v>C-133/16</v>
          </cell>
          <cell r="AN607" t="str">
            <v>Prestar apoyo a la Subc. de Centralización</v>
          </cell>
        </row>
        <row r="608">
          <cell r="A608">
            <v>177816</v>
          </cell>
          <cell r="B608" t="str">
            <v>2016-09-29 00:00:00</v>
          </cell>
          <cell r="C608" t="str">
            <v>2016-09-29 15:01:06</v>
          </cell>
          <cell r="D608" t="str">
            <v>ConOrdendePago</v>
          </cell>
          <cell r="E608">
            <v>4000000</v>
          </cell>
          <cell r="F608" t="str">
            <v>618,235.00</v>
          </cell>
          <cell r="G608" t="str">
            <v>0.00</v>
          </cell>
          <cell r="H608" t="str">
            <v>000</v>
          </cell>
          <cell r="I608" t="str">
            <v>Cédula de Ciudadanía</v>
          </cell>
          <cell r="J608" t="str">
            <v>1053779753</v>
          </cell>
          <cell r="K608" t="str">
            <v>URIBE GARCIA LIBARDO ANDRÉS</v>
          </cell>
          <cell r="L608" t="str">
            <v>Abono en cuenta</v>
          </cell>
          <cell r="M608" t="str">
            <v>Ahorro</v>
          </cell>
          <cell r="N608" t="str">
            <v>24044468664</v>
          </cell>
          <cell r="O608" t="str">
            <v>Activa</v>
          </cell>
          <cell r="P608" t="str">
            <v>860007335</v>
          </cell>
          <cell r="Q608" t="str">
            <v>BCSC S A</v>
          </cell>
          <cell r="R608" t="str">
            <v>CGN- GESTION GENERAL</v>
          </cell>
          <cell r="S608" t="str">
            <v>C-223-1000-2</v>
          </cell>
          <cell r="T608" t="str">
            <v>FORTALECIMIENTO DE LOS SISTEMAS DE INFORMACIÒN Y CONSOLIDACIÒN CONTABLE NACIONAL</v>
          </cell>
          <cell r="U608" t="str">
            <v>4,000,000.00</v>
          </cell>
          <cell r="V608" t="str">
            <v>0.00</v>
          </cell>
          <cell r="W608" t="str">
            <v>4,000,000.00</v>
          </cell>
          <cell r="X608" t="str">
            <v>0.00</v>
          </cell>
          <cell r="Y608" t="str">
            <v>Nación</v>
          </cell>
          <cell r="Z608" t="str">
            <v>CSF</v>
          </cell>
          <cell r="AA608" t="str">
            <v>RECURSOS CORRIENTES</v>
          </cell>
          <cell r="AB608" t="str">
            <v>Servicios prestados al GIT de apoyo Informático, mes de septiembre de 2016.</v>
          </cell>
          <cell r="AC608" t="str">
            <v>23516</v>
          </cell>
          <cell r="AD608" t="str">
            <v>21916</v>
          </cell>
          <cell r="AE608" t="str">
            <v>19616</v>
          </cell>
          <cell r="AF608" t="str">
            <v>183616</v>
          </cell>
          <cell r="AG608" t="str">
            <v>2016-09-29 00:00:00</v>
          </cell>
          <cell r="AH608" t="str">
            <v>177816</v>
          </cell>
          <cell r="AI608" t="str">
            <v>275395616</v>
          </cell>
          <cell r="AJ608">
            <v>0</v>
          </cell>
          <cell r="AK608" t="str">
            <v>2016-02-12 00:00:00</v>
          </cell>
          <cell r="AL608" t="str">
            <v>CONTRATO DE PRESTACION DE SERVICIOS - PROFESIONALES</v>
          </cell>
          <cell r="AM608" t="str">
            <v>C-150-16</v>
          </cell>
          <cell r="AN608" t="str">
            <v>Prestar apoyo al GIT de Apoyo Informático</v>
          </cell>
        </row>
        <row r="609">
          <cell r="A609">
            <v>177916</v>
          </cell>
          <cell r="B609" t="str">
            <v>2016-09-29 00:00:00</v>
          </cell>
          <cell r="C609" t="str">
            <v>2016-09-29 15:03:16</v>
          </cell>
          <cell r="D609" t="str">
            <v>ConOrdendePago</v>
          </cell>
          <cell r="E609">
            <v>4200000</v>
          </cell>
          <cell r="F609" t="str">
            <v>234,947.00</v>
          </cell>
          <cell r="G609" t="str">
            <v>0.00</v>
          </cell>
          <cell r="H609" t="str">
            <v>000</v>
          </cell>
          <cell r="I609" t="str">
            <v>Cédula de Ciudadanía</v>
          </cell>
          <cell r="J609" t="str">
            <v>1035911310</v>
          </cell>
          <cell r="K609" t="str">
            <v>HURTADO CASTAÑO CAMILO ALEXANDER</v>
          </cell>
          <cell r="L609" t="str">
            <v>Abono en cuenta</v>
          </cell>
          <cell r="M609" t="str">
            <v>Ahorro</v>
          </cell>
          <cell r="N609" t="str">
            <v>16128506849</v>
          </cell>
          <cell r="O609" t="str">
            <v>Activa</v>
          </cell>
          <cell r="P609" t="str">
            <v>890903938</v>
          </cell>
          <cell r="Q609" t="str">
            <v>BANCOLOMBIA S.A.</v>
          </cell>
          <cell r="R609" t="str">
            <v>CGN- GESTION GENERAL</v>
          </cell>
          <cell r="S609" t="str">
            <v>C-223-1000-2</v>
          </cell>
          <cell r="T609" t="str">
            <v>FORTALECIMIENTO DE LOS SISTEMAS DE INFORMACIÒN Y CONSOLIDACIÒN CONTABLE NACIONAL</v>
          </cell>
          <cell r="U609" t="str">
            <v>4,200,000.00</v>
          </cell>
          <cell r="V609" t="str">
            <v>0.00</v>
          </cell>
          <cell r="W609" t="str">
            <v>4,200,000.00</v>
          </cell>
          <cell r="X609" t="str">
            <v>0.00</v>
          </cell>
          <cell r="Y609" t="str">
            <v>Nación</v>
          </cell>
          <cell r="Z609" t="str">
            <v>CSF</v>
          </cell>
          <cell r="AA609" t="str">
            <v>RECURSOS CORRIENTES</v>
          </cell>
          <cell r="AB609" t="str">
            <v>Servicios prestados al GIT de apoyo Informático, mes de septiembre de 2016.</v>
          </cell>
          <cell r="AC609" t="str">
            <v>5116</v>
          </cell>
          <cell r="AD609" t="str">
            <v>4816</v>
          </cell>
          <cell r="AE609" t="str">
            <v>4716</v>
          </cell>
          <cell r="AF609" t="str">
            <v>183716</v>
          </cell>
          <cell r="AG609" t="str">
            <v>2016-09-29 00:00:00</v>
          </cell>
          <cell r="AH609" t="str">
            <v>177916</v>
          </cell>
          <cell r="AI609" t="str">
            <v>275392516</v>
          </cell>
          <cell r="AJ609">
            <v>0</v>
          </cell>
          <cell r="AK609" t="str">
            <v>2016-01-18 00:00:00</v>
          </cell>
          <cell r="AL609" t="str">
            <v>CONTRATO DE PRESTACION DE SERVICIOS - PROFESIONALES</v>
          </cell>
          <cell r="AM609" t="str">
            <v>C-39/16</v>
          </cell>
          <cell r="AN609" t="str">
            <v>Prestar apoyo al GIT de Apoyo Informático</v>
          </cell>
        </row>
        <row r="610">
          <cell r="A610">
            <v>178016</v>
          </cell>
          <cell r="B610" t="str">
            <v>2016-09-29 00:00:00</v>
          </cell>
          <cell r="C610" t="str">
            <v>2016-09-29 15:03:49</v>
          </cell>
          <cell r="D610" t="str">
            <v>ConOrdendePago</v>
          </cell>
          <cell r="E610">
            <v>3900000</v>
          </cell>
          <cell r="F610" t="str">
            <v>33,379.00</v>
          </cell>
          <cell r="G610" t="str">
            <v>0.00</v>
          </cell>
          <cell r="H610" t="str">
            <v>000</v>
          </cell>
          <cell r="I610" t="str">
            <v>Cédula de Ciudadanía</v>
          </cell>
          <cell r="J610" t="str">
            <v>1032454096</v>
          </cell>
          <cell r="K610" t="str">
            <v>GÓNGORA CÁRDENAS VIVIAN NATALIA</v>
          </cell>
          <cell r="L610" t="str">
            <v>Abono en cuenta</v>
          </cell>
          <cell r="M610" t="str">
            <v>Ahorro</v>
          </cell>
          <cell r="N610" t="str">
            <v>457800073266</v>
          </cell>
          <cell r="O610" t="str">
            <v>Activa</v>
          </cell>
          <cell r="P610" t="str">
            <v>860034313</v>
          </cell>
          <cell r="Q610" t="str">
            <v>BANCO DAVIVIENDA S.A.</v>
          </cell>
          <cell r="R610" t="str">
            <v>CGN- GESTION GENERAL</v>
          </cell>
          <cell r="S610" t="str">
            <v>C-450-1000-1</v>
          </cell>
          <cell r="T610" t="str">
            <v>MODERNIZACIÓN DE LA REGULACIÓN CONTABLE PÚBLICA EN COLOMBIA</v>
          </cell>
          <cell r="U610" t="str">
            <v>3,900,000.00</v>
          </cell>
          <cell r="V610" t="str">
            <v>0.00</v>
          </cell>
          <cell r="W610" t="str">
            <v>3,900,000.00</v>
          </cell>
          <cell r="X610" t="str">
            <v>0.00</v>
          </cell>
          <cell r="Y610" t="str">
            <v>Nación</v>
          </cell>
          <cell r="Z610" t="str">
            <v>CSF</v>
          </cell>
          <cell r="AA610" t="str">
            <v>RECURSOS CORRIENTES</v>
          </cell>
          <cell r="AB610" t="str">
            <v>Cancelación Prestación de servicios profesionales del 01 al 30 de septiembre de 2016.</v>
          </cell>
          <cell r="AC610" t="str">
            <v>8616</v>
          </cell>
          <cell r="AD610" t="str">
            <v>8016</v>
          </cell>
          <cell r="AE610" t="str">
            <v>6716</v>
          </cell>
          <cell r="AF610" t="str">
            <v>181516</v>
          </cell>
          <cell r="AG610" t="str">
            <v>2016-09-29 00:00:00</v>
          </cell>
          <cell r="AH610" t="str">
            <v>178016</v>
          </cell>
          <cell r="AI610" t="str">
            <v>275315116</v>
          </cell>
          <cell r="AJ610">
            <v>0</v>
          </cell>
          <cell r="AK610" t="str">
            <v>2016-01-19 00:00:00</v>
          </cell>
          <cell r="AL610" t="str">
            <v>CONTRATO DE PRESTACION DE SERVICIOS - PROFESIONALES</v>
          </cell>
          <cell r="AM610" t="str">
            <v>C-53/16</v>
          </cell>
          <cell r="AN610" t="str">
            <v>Prestar apoyo al GIT de Gestión y Evaluación</v>
          </cell>
        </row>
        <row r="611">
          <cell r="A611">
            <v>178116</v>
          </cell>
          <cell r="B611" t="str">
            <v>2016-09-29 00:00:00</v>
          </cell>
          <cell r="C611" t="str">
            <v>2016-09-29 15:07:42</v>
          </cell>
          <cell r="D611" t="str">
            <v>ConOrdendePago</v>
          </cell>
          <cell r="E611">
            <v>4500000</v>
          </cell>
          <cell r="F611" t="str">
            <v>1,131,514.00</v>
          </cell>
          <cell r="G611" t="str">
            <v>0.00</v>
          </cell>
          <cell r="H611" t="str">
            <v>000</v>
          </cell>
          <cell r="I611" t="str">
            <v>Cédula de Ciudadanía</v>
          </cell>
          <cell r="J611" t="str">
            <v>52422346</v>
          </cell>
          <cell r="K611" t="str">
            <v>CARDENAS BARRERA HEIDI SORAYI</v>
          </cell>
          <cell r="L611" t="str">
            <v>Abono en cuenta</v>
          </cell>
          <cell r="M611" t="str">
            <v>Ahorro</v>
          </cell>
          <cell r="N611" t="str">
            <v>20162826299</v>
          </cell>
          <cell r="O611" t="str">
            <v>Activa</v>
          </cell>
          <cell r="P611" t="str">
            <v>890903938</v>
          </cell>
          <cell r="Q611" t="str">
            <v>BANCOLOMBIA S.A.</v>
          </cell>
          <cell r="R611" t="str">
            <v>CGN- GESTION GENERAL</v>
          </cell>
          <cell r="S611" t="str">
            <v>C-223-1000-2</v>
          </cell>
          <cell r="T611" t="str">
            <v>FORTALECIMIENTO DE LOS SISTEMAS DE INFORMACIÒN Y CONSOLIDACIÒN CONTABLE NACIONAL</v>
          </cell>
          <cell r="U611" t="str">
            <v>4,500,000.00</v>
          </cell>
          <cell r="V611" t="str">
            <v>0.00</v>
          </cell>
          <cell r="W611" t="str">
            <v>4,500,000.00</v>
          </cell>
          <cell r="X611" t="str">
            <v>0.00</v>
          </cell>
          <cell r="Y611" t="str">
            <v>Nación</v>
          </cell>
          <cell r="Z611" t="str">
            <v>CSF</v>
          </cell>
          <cell r="AA611" t="str">
            <v>RECURSOS CORRIENTES</v>
          </cell>
          <cell r="AB611" t="str">
            <v>Servicios prestados al GIT de Consolidador CHIP, mes de septiembre de 2016.</v>
          </cell>
          <cell r="AC611" t="str">
            <v>11216</v>
          </cell>
          <cell r="AD611" t="str">
            <v>10816</v>
          </cell>
          <cell r="AE611" t="str">
            <v>9016</v>
          </cell>
          <cell r="AF611" t="str">
            <v>183816</v>
          </cell>
          <cell r="AG611" t="str">
            <v>2016-09-29 00:00:00</v>
          </cell>
          <cell r="AH611" t="str">
            <v>178116</v>
          </cell>
          <cell r="AI611" t="str">
            <v>275439916</v>
          </cell>
          <cell r="AJ611">
            <v>0</v>
          </cell>
          <cell r="AK611" t="str">
            <v>2016-01-20 00:00:00</v>
          </cell>
          <cell r="AL611" t="str">
            <v>CONTRATO DE PRESTACION DE SERVICIOS - PROFESIONALES</v>
          </cell>
          <cell r="AM611" t="str">
            <v>C-84/16</v>
          </cell>
          <cell r="AN611" t="str">
            <v>Prestar apoyo al GIT de CHIP</v>
          </cell>
        </row>
        <row r="612">
          <cell r="A612">
            <v>178216</v>
          </cell>
          <cell r="B612" t="str">
            <v>2016-09-29 00:00:00</v>
          </cell>
          <cell r="C612" t="str">
            <v>2016-09-29 15:10:13</v>
          </cell>
          <cell r="D612" t="str">
            <v>ConOrdendePago</v>
          </cell>
          <cell r="E612">
            <v>4200000</v>
          </cell>
          <cell r="F612" t="str">
            <v>35,947.00</v>
          </cell>
          <cell r="G612" t="str">
            <v>0.00</v>
          </cell>
          <cell r="H612" t="str">
            <v>000</v>
          </cell>
          <cell r="I612" t="str">
            <v>Cédula de Ciudadanía</v>
          </cell>
          <cell r="J612" t="str">
            <v>71268347</v>
          </cell>
          <cell r="K612" t="str">
            <v>POSADA VILLADA MAURICIO</v>
          </cell>
          <cell r="L612" t="str">
            <v>Abono en cuenta</v>
          </cell>
          <cell r="M612" t="str">
            <v>Ahorro</v>
          </cell>
          <cell r="N612" t="str">
            <v>34473157031</v>
          </cell>
          <cell r="O612" t="str">
            <v>Activa</v>
          </cell>
          <cell r="P612" t="str">
            <v>890903938</v>
          </cell>
          <cell r="Q612" t="str">
            <v>BANCOLOMBIA S.A.</v>
          </cell>
          <cell r="R612" t="str">
            <v>CGN- GESTION GENERAL</v>
          </cell>
          <cell r="S612" t="str">
            <v>C-223-1000-2</v>
          </cell>
          <cell r="T612" t="str">
            <v>FORTALECIMIENTO DE LOS SISTEMAS DE INFORMACIÒN Y CONSOLIDACIÒN CONTABLE NACIONAL</v>
          </cell>
          <cell r="U612" t="str">
            <v>4,200,000.00</v>
          </cell>
          <cell r="V612" t="str">
            <v>0.00</v>
          </cell>
          <cell r="W612" t="str">
            <v>4,200,000.00</v>
          </cell>
          <cell r="X612" t="str">
            <v>0.00</v>
          </cell>
          <cell r="Y612" t="str">
            <v>Nación</v>
          </cell>
          <cell r="Z612" t="str">
            <v>CSF</v>
          </cell>
          <cell r="AA612" t="str">
            <v>RECURSOS CORRIENTES</v>
          </cell>
          <cell r="AB612" t="str">
            <v>Servicios prestados al GIT de Procesamiento y Análisis de producto, mes de septiembre de 2016.</v>
          </cell>
          <cell r="AC612" t="str">
            <v>11016</v>
          </cell>
          <cell r="AD612" t="str">
            <v>10716</v>
          </cell>
          <cell r="AE612" t="str">
            <v>8516</v>
          </cell>
          <cell r="AF612" t="str">
            <v>183916</v>
          </cell>
          <cell r="AG612" t="str">
            <v>2016-09-29 00:00:00</v>
          </cell>
          <cell r="AH612" t="str">
            <v>178216</v>
          </cell>
          <cell r="AI612" t="str">
            <v>275316816</v>
          </cell>
          <cell r="AJ612">
            <v>0</v>
          </cell>
          <cell r="AK612" t="str">
            <v>2016-01-20 00:00:00</v>
          </cell>
          <cell r="AL612" t="str">
            <v>CONTRATO DE PRESTACION DE SERVICIOS - PROFESIONALES</v>
          </cell>
          <cell r="AM612" t="str">
            <v>C-79/16</v>
          </cell>
          <cell r="AN612" t="str">
            <v>Prestar apoyo al GIT de Procesamiento y Análisis de Productos</v>
          </cell>
        </row>
        <row r="613">
          <cell r="A613">
            <v>178316</v>
          </cell>
          <cell r="B613" t="str">
            <v>2016-09-29 00:00:00</v>
          </cell>
          <cell r="C613" t="str">
            <v>2016-09-29 15:13:00</v>
          </cell>
          <cell r="D613" t="str">
            <v>ConOrdendePago</v>
          </cell>
          <cell r="E613">
            <v>5000000</v>
          </cell>
          <cell r="F613" t="str">
            <v>64,295.00</v>
          </cell>
          <cell r="G613" t="str">
            <v>0.00</v>
          </cell>
          <cell r="H613" t="str">
            <v>000</v>
          </cell>
          <cell r="I613" t="str">
            <v>Cédula de Ciudadanía</v>
          </cell>
          <cell r="J613" t="str">
            <v>10281790</v>
          </cell>
          <cell r="K613" t="str">
            <v>RIOS CARVAJAL HÉCTOR WILLIAM</v>
          </cell>
          <cell r="L613" t="str">
            <v>Abono en cuenta</v>
          </cell>
          <cell r="M613" t="str">
            <v>Ahorro</v>
          </cell>
          <cell r="N613" t="str">
            <v>65259731083</v>
          </cell>
          <cell r="O613" t="str">
            <v>Activa</v>
          </cell>
          <cell r="P613" t="str">
            <v>890903938</v>
          </cell>
          <cell r="Q613" t="str">
            <v>BANCOLOMBIA S.A.</v>
          </cell>
          <cell r="R613" t="str">
            <v>CGN- GESTION GENERAL</v>
          </cell>
          <cell r="S613" t="str">
            <v>C-223-1000-2</v>
          </cell>
          <cell r="T613" t="str">
            <v>FORTALECIMIENTO DE LOS SISTEMAS DE INFORMACIÒN Y CONSOLIDACIÒN CONTABLE NACIONAL</v>
          </cell>
          <cell r="U613" t="str">
            <v>5,000,000.00</v>
          </cell>
          <cell r="V613" t="str">
            <v>0.00</v>
          </cell>
          <cell r="W613" t="str">
            <v>5,000,000.00</v>
          </cell>
          <cell r="X613" t="str">
            <v>0.00</v>
          </cell>
          <cell r="Y613" t="str">
            <v>Nación</v>
          </cell>
          <cell r="Z613" t="str">
            <v>CSF</v>
          </cell>
          <cell r="AA613" t="str">
            <v>RECURSOS CORRIENTES</v>
          </cell>
          <cell r="AB613" t="str">
            <v>Servicios prestados al GIT de apoyo Informático, mes de septiembre de 2016.</v>
          </cell>
          <cell r="AC613" t="str">
            <v>31716</v>
          </cell>
          <cell r="AD613" t="str">
            <v>29816</v>
          </cell>
          <cell r="AE613" t="str">
            <v>35916</v>
          </cell>
          <cell r="AF613" t="str">
            <v>184016</v>
          </cell>
          <cell r="AG613" t="str">
            <v>2016-09-29 00:00:00</v>
          </cell>
          <cell r="AH613" t="str">
            <v>178316</v>
          </cell>
          <cell r="AI613" t="str">
            <v>275440716</v>
          </cell>
          <cell r="AJ613">
            <v>0</v>
          </cell>
          <cell r="AK613" t="str">
            <v>2016-05-13 00:00:00</v>
          </cell>
          <cell r="AL613" t="str">
            <v>CONTRATO DE PRESTACION DE SERVICIOS - PROFESIONALES</v>
          </cell>
          <cell r="AM613" t="str">
            <v>C-164/16</v>
          </cell>
          <cell r="AN613" t="str">
            <v>Prestar apoyo al GIT de Informática</v>
          </cell>
        </row>
        <row r="614">
          <cell r="A614">
            <v>178416</v>
          </cell>
          <cell r="B614" t="str">
            <v>2016-09-29 00:00:00</v>
          </cell>
          <cell r="C614" t="str">
            <v>2016-09-29 15:15:58</v>
          </cell>
          <cell r="D614" t="str">
            <v>ConOrdendePago</v>
          </cell>
          <cell r="E614">
            <v>4500000</v>
          </cell>
          <cell r="F614" t="str">
            <v>38,514.00</v>
          </cell>
          <cell r="G614" t="str">
            <v>0.00</v>
          </cell>
          <cell r="H614" t="str">
            <v>000</v>
          </cell>
          <cell r="I614" t="str">
            <v>Cédula de Ciudadanía</v>
          </cell>
          <cell r="J614" t="str">
            <v>14327320</v>
          </cell>
          <cell r="K614" t="str">
            <v>GOMEZ HERRERA ANDRES</v>
          </cell>
          <cell r="L614" t="str">
            <v>Abono en cuenta</v>
          </cell>
          <cell r="M614" t="str">
            <v>Ahorro</v>
          </cell>
          <cell r="N614" t="str">
            <v>39266287619</v>
          </cell>
          <cell r="O614" t="str">
            <v>Activa</v>
          </cell>
          <cell r="P614" t="str">
            <v>890903938</v>
          </cell>
          <cell r="Q614" t="str">
            <v>BANCOLOMBIA S.A.</v>
          </cell>
          <cell r="R614" t="str">
            <v>CGN- GESTION GENERAL</v>
          </cell>
          <cell r="S614" t="str">
            <v>A-1-0-2-12</v>
          </cell>
          <cell r="T614" t="str">
            <v>HONORARIOS</v>
          </cell>
          <cell r="U614" t="str">
            <v>4,500,000.00</v>
          </cell>
          <cell r="V614" t="str">
            <v>0.00</v>
          </cell>
          <cell r="W614" t="str">
            <v>4,500,000.00</v>
          </cell>
          <cell r="X614" t="str">
            <v>0.00</v>
          </cell>
          <cell r="Y614" t="str">
            <v>Nación</v>
          </cell>
          <cell r="Z614" t="str">
            <v>CSF</v>
          </cell>
          <cell r="AA614" t="str">
            <v>RECURSOS CORRIENTES</v>
          </cell>
          <cell r="AB614" t="str">
            <v>Servicios prestados al GIT de jurídica, mes de septiembre de 2016.</v>
          </cell>
          <cell r="AC614" t="str">
            <v>816</v>
          </cell>
          <cell r="AD614" t="str">
            <v>816</v>
          </cell>
          <cell r="AE614" t="str">
            <v>816</v>
          </cell>
          <cell r="AF614" t="str">
            <v>184116</v>
          </cell>
          <cell r="AG614" t="str">
            <v>2016-09-29 00:00:00</v>
          </cell>
          <cell r="AH614" t="str">
            <v>178416</v>
          </cell>
          <cell r="AI614" t="str">
            <v>275443216</v>
          </cell>
          <cell r="AJ614">
            <v>0</v>
          </cell>
          <cell r="AK614" t="str">
            <v>2016-01-04 00:00:00</v>
          </cell>
          <cell r="AL614" t="str">
            <v>CONTRATO DE PRESTACION DE SERVICIOS - PROFESIONALES</v>
          </cell>
          <cell r="AM614" t="str">
            <v>C-05/16</v>
          </cell>
          <cell r="AN614" t="str">
            <v>Prestar apoyo al GIT de Jurídica</v>
          </cell>
        </row>
        <row r="615">
          <cell r="A615">
            <v>178516</v>
          </cell>
          <cell r="B615" t="str">
            <v>2016-09-29 00:00:00</v>
          </cell>
          <cell r="C615" t="str">
            <v>2016-09-29 15:18:32</v>
          </cell>
          <cell r="D615" t="str">
            <v>ConOrdendePago</v>
          </cell>
          <cell r="E615">
            <v>4400000</v>
          </cell>
          <cell r="F615" t="str">
            <v>54,828.00</v>
          </cell>
          <cell r="G615" t="str">
            <v>0.00</v>
          </cell>
          <cell r="H615" t="str">
            <v>000</v>
          </cell>
          <cell r="I615" t="str">
            <v>Cédula de Ciudadanía</v>
          </cell>
          <cell r="J615" t="str">
            <v>1022961528</v>
          </cell>
          <cell r="K615" t="str">
            <v>RODRÍGUEZ RAMÍREZ CARLOS ANDRÉS</v>
          </cell>
          <cell r="L615" t="str">
            <v>Abono en cuenta</v>
          </cell>
          <cell r="M615" t="str">
            <v>Ahorro</v>
          </cell>
          <cell r="N615" t="str">
            <v>073307951</v>
          </cell>
          <cell r="O615" t="str">
            <v>Activa</v>
          </cell>
          <cell r="P615" t="str">
            <v>860002964</v>
          </cell>
          <cell r="Q615" t="str">
            <v>BANCO DE BOGOTA S. A.</v>
          </cell>
          <cell r="R615" t="str">
            <v>CGN- GESTION GENERAL</v>
          </cell>
          <cell r="S615" t="str">
            <v>C-450-1000-1</v>
          </cell>
          <cell r="T615" t="str">
            <v>MODERNIZACIÓN DE LA REGULACIÓN CONTABLE PÚBLICA EN COLOMBIA</v>
          </cell>
          <cell r="U615" t="str">
            <v>4,400,000.00</v>
          </cell>
          <cell r="V615" t="str">
            <v>0.00</v>
          </cell>
          <cell r="W615" t="str">
            <v>4,400,000.00</v>
          </cell>
          <cell r="X615" t="str">
            <v>0.00</v>
          </cell>
          <cell r="Y615" t="str">
            <v>Nación</v>
          </cell>
          <cell r="Z615" t="str">
            <v>CSF</v>
          </cell>
          <cell r="AA615" t="str">
            <v>RECURSOS CORRIENTES</v>
          </cell>
          <cell r="AB615" t="str">
            <v>Servicios prestados al GIT de Investigación y Normas, mes de septiembre de 2016.</v>
          </cell>
          <cell r="AC615" t="str">
            <v>2816</v>
          </cell>
          <cell r="AD615" t="str">
            <v>2716</v>
          </cell>
          <cell r="AE615" t="str">
            <v>2616</v>
          </cell>
          <cell r="AF615" t="str">
            <v>184216</v>
          </cell>
          <cell r="AG615" t="str">
            <v>2016-09-29 00:00:00</v>
          </cell>
          <cell r="AH615" t="str">
            <v>178516</v>
          </cell>
          <cell r="AI615" t="str">
            <v>275319516</v>
          </cell>
          <cell r="AJ615">
            <v>0</v>
          </cell>
          <cell r="AK615" t="str">
            <v>2016-01-13 00:00:00</v>
          </cell>
          <cell r="AL615" t="str">
            <v>CONTRATO DE PRESTACION DE SERVICIOS - PROFESIONALES</v>
          </cell>
          <cell r="AM615" t="str">
            <v>C-16/16</v>
          </cell>
          <cell r="AN615" t="str">
            <v>Prestar apoyo al GIT de Investigación y Normas</v>
          </cell>
        </row>
        <row r="616">
          <cell r="A616">
            <v>178616</v>
          </cell>
          <cell r="B616" t="str">
            <v>2016-09-29 00:00:00</v>
          </cell>
          <cell r="C616" t="str">
            <v>2016-09-29 15:20:40</v>
          </cell>
          <cell r="D616" t="str">
            <v>ConOrdendePago</v>
          </cell>
          <cell r="E616">
            <v>4000000</v>
          </cell>
          <cell r="F616" t="str">
            <v>34,235.00</v>
          </cell>
          <cell r="G616" t="str">
            <v>0.00</v>
          </cell>
          <cell r="H616" t="str">
            <v>000</v>
          </cell>
          <cell r="I616" t="str">
            <v>Cédula de Ciudadanía</v>
          </cell>
          <cell r="J616" t="str">
            <v>37514319</v>
          </cell>
          <cell r="K616" t="str">
            <v>POLANCO DIAZ RAQUEL</v>
          </cell>
          <cell r="L616" t="str">
            <v>Abono en cuenta</v>
          </cell>
          <cell r="M616" t="str">
            <v>Ahorro</v>
          </cell>
          <cell r="N616" t="str">
            <v>30642020702</v>
          </cell>
          <cell r="O616" t="str">
            <v>Activa</v>
          </cell>
          <cell r="P616" t="str">
            <v>890903938</v>
          </cell>
          <cell r="Q616" t="str">
            <v>BANCOLOMBIA S.A.</v>
          </cell>
          <cell r="R616" t="str">
            <v>CGN- GESTION GENERAL</v>
          </cell>
          <cell r="S616" t="str">
            <v>C-450-1000-1</v>
          </cell>
          <cell r="T616" t="str">
            <v>MODERNIZACIÓN DE LA REGULACIÓN CONTABLE PÚBLICA EN COLOMBIA</v>
          </cell>
          <cell r="U616" t="str">
            <v>4,000,000.00</v>
          </cell>
          <cell r="V616" t="str">
            <v>0.00</v>
          </cell>
          <cell r="W616" t="str">
            <v>4,000,000.00</v>
          </cell>
          <cell r="X616" t="str">
            <v>0.00</v>
          </cell>
          <cell r="Y616" t="str">
            <v>Nación</v>
          </cell>
          <cell r="Z616" t="str">
            <v>CSF</v>
          </cell>
          <cell r="AA616" t="str">
            <v>RECURSOS CORRIENTES</v>
          </cell>
          <cell r="AB616" t="str">
            <v>Servicios prestados al GIT de Gestión y Evaluación, mes de septiembre de 2016.</v>
          </cell>
          <cell r="AC616" t="str">
            <v>10816</v>
          </cell>
          <cell r="AD616" t="str">
            <v>10516</v>
          </cell>
          <cell r="AE616" t="str">
            <v>8416</v>
          </cell>
          <cell r="AF616" t="str">
            <v>184316</v>
          </cell>
          <cell r="AG616" t="str">
            <v>2016-09-29 00:00:00</v>
          </cell>
          <cell r="AH616" t="str">
            <v>178616</v>
          </cell>
          <cell r="AI616" t="str">
            <v>275321816</v>
          </cell>
          <cell r="AJ616">
            <v>0</v>
          </cell>
          <cell r="AK616" t="str">
            <v>2016-01-20 00:00:00</v>
          </cell>
          <cell r="AL616" t="str">
            <v>CONTRATO DE PRESTACION DE SERVICIOS - PROFESIONALES</v>
          </cell>
          <cell r="AM616" t="str">
            <v>C-89/16</v>
          </cell>
          <cell r="AN616" t="str">
            <v>Prestar apoyo al GIT de Gestión y Evaluación</v>
          </cell>
        </row>
        <row r="617">
          <cell r="A617">
            <v>178716</v>
          </cell>
          <cell r="B617" t="str">
            <v>2016-09-29 00:00:00</v>
          </cell>
          <cell r="C617" t="str">
            <v>2016-09-29 15:22:56</v>
          </cell>
          <cell r="D617" t="str">
            <v>ConOrdendePago</v>
          </cell>
          <cell r="E617">
            <v>3500000</v>
          </cell>
          <cell r="F617" t="str">
            <v>29,956.00</v>
          </cell>
          <cell r="G617" t="str">
            <v>0.00</v>
          </cell>
          <cell r="H617" t="str">
            <v>000</v>
          </cell>
          <cell r="I617" t="str">
            <v>Cédula de Ciudadanía</v>
          </cell>
          <cell r="J617" t="str">
            <v>43289983</v>
          </cell>
          <cell r="K617" t="str">
            <v>ALVAREZ PAREJA ARACELLY</v>
          </cell>
          <cell r="L617" t="str">
            <v>Abono en cuenta</v>
          </cell>
          <cell r="M617" t="str">
            <v>Ahorro</v>
          </cell>
          <cell r="N617" t="str">
            <v>503856168</v>
          </cell>
          <cell r="O617" t="str">
            <v>Activa</v>
          </cell>
          <cell r="P617" t="str">
            <v>860035827</v>
          </cell>
          <cell r="Q617" t="str">
            <v>BANCO COMERCIAL AV VILLAS S.A.</v>
          </cell>
          <cell r="R617" t="str">
            <v>CGN- GESTION GENERAL</v>
          </cell>
          <cell r="S617" t="str">
            <v>A-1-0-2-12</v>
          </cell>
          <cell r="T617" t="str">
            <v>HONORARIOS</v>
          </cell>
          <cell r="U617" t="str">
            <v>3,500,000.00</v>
          </cell>
          <cell r="V617" t="str">
            <v>0.00</v>
          </cell>
          <cell r="W617" t="str">
            <v>3,500,000.00</v>
          </cell>
          <cell r="X617" t="str">
            <v>0.00</v>
          </cell>
          <cell r="Y617" t="str">
            <v>Nación</v>
          </cell>
          <cell r="Z617" t="str">
            <v>CSF</v>
          </cell>
          <cell r="AA617" t="str">
            <v>RECURSOS CORRIENTES</v>
          </cell>
          <cell r="AB617" t="str">
            <v>Cancelación Prestación de servicios profesionales del 01 al 30 de septiembre de 2016.</v>
          </cell>
          <cell r="AC617" t="str">
            <v>4316</v>
          </cell>
          <cell r="AD617" t="str">
            <v>4116</v>
          </cell>
          <cell r="AE617" t="str">
            <v>3716</v>
          </cell>
          <cell r="AF617" t="str">
            <v>181616</v>
          </cell>
          <cell r="AG617" t="str">
            <v>2016-09-29 00:00:00</v>
          </cell>
          <cell r="AH617" t="str">
            <v>178716</v>
          </cell>
          <cell r="AI617" t="str">
            <v>275324416</v>
          </cell>
          <cell r="AJ617">
            <v>0</v>
          </cell>
          <cell r="AK617" t="str">
            <v>2016-01-14 00:00:00</v>
          </cell>
          <cell r="AL617" t="str">
            <v>CONTRATO DE PRESTACION DE SERVICIOS - PROFESIONALES</v>
          </cell>
          <cell r="AM617" t="str">
            <v>C-29/16</v>
          </cell>
          <cell r="AN617" t="str">
            <v>Prestar apoyo al GIT de Nómina y Prestaciones</v>
          </cell>
        </row>
        <row r="618">
          <cell r="A618">
            <v>178816</v>
          </cell>
          <cell r="B618" t="str">
            <v>2016-09-29 00:00:00</v>
          </cell>
          <cell r="C618" t="str">
            <v>2016-09-29 15:23:03</v>
          </cell>
          <cell r="D618" t="str">
            <v>ConOrdendePago</v>
          </cell>
          <cell r="E618">
            <v>3600000</v>
          </cell>
          <cell r="F618" t="str">
            <v>30,812.00</v>
          </cell>
          <cell r="G618" t="str">
            <v>0.00</v>
          </cell>
          <cell r="H618" t="str">
            <v>000</v>
          </cell>
          <cell r="I618" t="str">
            <v>Cédula de Ciudadanía</v>
          </cell>
          <cell r="J618" t="str">
            <v>71332183</v>
          </cell>
          <cell r="K618" t="str">
            <v>TORO ARBOLEDA RICARDO HUMBERTO</v>
          </cell>
          <cell r="L618" t="str">
            <v>Abono en cuenta</v>
          </cell>
          <cell r="M618" t="str">
            <v>Ahorro</v>
          </cell>
          <cell r="N618" t="str">
            <v>038070109574</v>
          </cell>
          <cell r="O618" t="str">
            <v>Activa</v>
          </cell>
          <cell r="P618" t="str">
            <v>860034313</v>
          </cell>
          <cell r="Q618" t="str">
            <v>BANCO DAVIVIENDA S.A.</v>
          </cell>
          <cell r="R618" t="str">
            <v>CGN- GESTION GENERAL</v>
          </cell>
          <cell r="S618" t="str">
            <v>C-223-1000-2</v>
          </cell>
          <cell r="T618" t="str">
            <v>FORTALECIMIENTO DE LOS SISTEMAS DE INFORMACIÒN Y CONSOLIDACIÒN CONTABLE NACIONAL</v>
          </cell>
          <cell r="U618" t="str">
            <v>3,600,000.00</v>
          </cell>
          <cell r="V618" t="str">
            <v>0.00</v>
          </cell>
          <cell r="W618" t="str">
            <v>3,600,000.00</v>
          </cell>
          <cell r="X618" t="str">
            <v>0.00</v>
          </cell>
          <cell r="Y618" t="str">
            <v>Nación</v>
          </cell>
          <cell r="Z618" t="str">
            <v>CSF</v>
          </cell>
          <cell r="AA618" t="str">
            <v>RECURSOS CORRIENTES</v>
          </cell>
          <cell r="AB618" t="str">
            <v>Servicios prestados al GIT de Gestión y Evaluación, mes de septiembre de 2016.</v>
          </cell>
          <cell r="AC618" t="str">
            <v>9416</v>
          </cell>
          <cell r="AD618" t="str">
            <v>8916</v>
          </cell>
          <cell r="AE618" t="str">
            <v>10716</v>
          </cell>
          <cell r="AF618" t="str">
            <v>184416</v>
          </cell>
          <cell r="AG618" t="str">
            <v>2016-09-29 00:00:00</v>
          </cell>
          <cell r="AH618" t="str">
            <v>178816</v>
          </cell>
          <cell r="AI618" t="str">
            <v>275326216</v>
          </cell>
          <cell r="AJ618">
            <v>0</v>
          </cell>
          <cell r="AK618" t="str">
            <v>2016-01-21 00:00:00</v>
          </cell>
          <cell r="AL618" t="str">
            <v>CONTRATO DE PRESTACION DE SERVICIOS - PROFESIONALES</v>
          </cell>
          <cell r="AM618" t="str">
            <v>C-73/16</v>
          </cell>
          <cell r="AN618" t="str">
            <v>Prestar apoyo al GIT de Gestión y Evaluación</v>
          </cell>
        </row>
        <row r="619">
          <cell r="A619">
            <v>178916</v>
          </cell>
          <cell r="B619" t="str">
            <v>2016-09-29 00:00:00</v>
          </cell>
          <cell r="C619" t="str">
            <v>2016-09-29 15:25:14</v>
          </cell>
          <cell r="D619" t="str">
            <v>ConOrdendePago</v>
          </cell>
          <cell r="E619">
            <v>4500000</v>
          </cell>
          <cell r="F619" t="str">
            <v>38,514.00</v>
          </cell>
          <cell r="G619" t="str">
            <v>0.00</v>
          </cell>
          <cell r="H619" t="str">
            <v>000</v>
          </cell>
          <cell r="I619" t="str">
            <v>Cédula de Ciudadanía</v>
          </cell>
          <cell r="J619" t="str">
            <v>15533535</v>
          </cell>
          <cell r="K619" t="str">
            <v>RESTREPO VELEZ WILSON ALBERTO</v>
          </cell>
          <cell r="L619" t="str">
            <v>Abono en cuenta</v>
          </cell>
          <cell r="M619" t="str">
            <v>Ahorro</v>
          </cell>
          <cell r="N619" t="str">
            <v>10800857584</v>
          </cell>
          <cell r="O619" t="str">
            <v>Activa</v>
          </cell>
          <cell r="P619" t="str">
            <v>890903938</v>
          </cell>
          <cell r="Q619" t="str">
            <v>BANCOLOMBIA S.A.</v>
          </cell>
          <cell r="R619" t="str">
            <v>CGN- GESTION GENERAL</v>
          </cell>
          <cell r="S619" t="str">
            <v>C-450-1000-1</v>
          </cell>
          <cell r="T619" t="str">
            <v>MODERNIZACIÓN DE LA REGULACIÓN CONTABLE PÚBLICA EN COLOMBIA</v>
          </cell>
          <cell r="U619" t="str">
            <v>4,500,000.00</v>
          </cell>
          <cell r="V619" t="str">
            <v>0.00</v>
          </cell>
          <cell r="W619" t="str">
            <v>4,500,000.00</v>
          </cell>
          <cell r="X619" t="str">
            <v>0.00</v>
          </cell>
          <cell r="Y619" t="str">
            <v>Nación</v>
          </cell>
          <cell r="Z619" t="str">
            <v>CSF</v>
          </cell>
          <cell r="AA619" t="str">
            <v>RECURSOS CORRIENTES</v>
          </cell>
          <cell r="AB619" t="str">
            <v>Servicios prestados al GIT de Gestión y Evaluación, mes de septiembre de 2016.</v>
          </cell>
          <cell r="AC619" t="str">
            <v>6716</v>
          </cell>
          <cell r="AD619" t="str">
            <v>7816</v>
          </cell>
          <cell r="AE619" t="str">
            <v>6216</v>
          </cell>
          <cell r="AF619" t="str">
            <v>184516</v>
          </cell>
          <cell r="AG619" t="str">
            <v>2016-09-29 00:00:00</v>
          </cell>
          <cell r="AH619" t="str">
            <v>178916</v>
          </cell>
          <cell r="AI619" t="str">
            <v>275328116</v>
          </cell>
          <cell r="AJ619">
            <v>0</v>
          </cell>
          <cell r="AK619" t="str">
            <v>2016-01-19 00:00:00</v>
          </cell>
          <cell r="AL619" t="str">
            <v>CONTRATO DE PRESTACION DE SERVICIOS - PROFESIONALES</v>
          </cell>
          <cell r="AM619" t="str">
            <v>C-54/16</v>
          </cell>
          <cell r="AN619" t="str">
            <v>Prestar apoyo al GIT de Gestión y Evaluación</v>
          </cell>
        </row>
        <row r="620">
          <cell r="A620">
            <v>179016</v>
          </cell>
          <cell r="B620" t="str">
            <v>2016-09-29 00:00:00</v>
          </cell>
          <cell r="C620" t="str">
            <v>2016-09-29 15:26:00</v>
          </cell>
          <cell r="D620" t="str">
            <v>ConOrdendePago</v>
          </cell>
          <cell r="E620">
            <v>2500000</v>
          </cell>
          <cell r="F620" t="str">
            <v>21,397.00</v>
          </cell>
          <cell r="G620" t="str">
            <v>0.00</v>
          </cell>
          <cell r="H620" t="str">
            <v>000</v>
          </cell>
          <cell r="I620" t="str">
            <v>Cédula de Ciudadanía</v>
          </cell>
          <cell r="J620" t="str">
            <v>1032453176</v>
          </cell>
          <cell r="K620" t="str">
            <v>CUERVO MARTINEZ ZEA PAULA LIGIA ELIZABETH</v>
          </cell>
          <cell r="L620" t="str">
            <v>Abono en cuenta</v>
          </cell>
          <cell r="M620" t="str">
            <v>Ahorro</v>
          </cell>
          <cell r="N620" t="str">
            <v>005800278433</v>
          </cell>
          <cell r="O620" t="str">
            <v>Activa</v>
          </cell>
          <cell r="P620" t="str">
            <v>860034313</v>
          </cell>
          <cell r="Q620" t="str">
            <v>BANCO DAVIVIENDA S.A.</v>
          </cell>
          <cell r="R620" t="str">
            <v>CGN- GESTION GENERAL</v>
          </cell>
          <cell r="S620" t="str">
            <v>C-450-1000-1</v>
          </cell>
          <cell r="T620" t="str">
            <v>MODERNIZACIÓN DE LA REGULACIÓN CONTABLE PÚBLICA EN COLOMBIA</v>
          </cell>
          <cell r="U620" t="str">
            <v>2,500,000.00</v>
          </cell>
          <cell r="V620" t="str">
            <v>0.00</v>
          </cell>
          <cell r="W620" t="str">
            <v>2,500,000.00</v>
          </cell>
          <cell r="X620" t="str">
            <v>0.00</v>
          </cell>
          <cell r="Y620" t="str">
            <v>Nación</v>
          </cell>
          <cell r="Z620" t="str">
            <v>CSF</v>
          </cell>
          <cell r="AA620" t="str">
            <v>RECURSOS CORRIENTES</v>
          </cell>
          <cell r="AB620" t="str">
            <v>Cancelación Prestación de servicios profesionales del 01 al 30 de septiembre de 2016.</v>
          </cell>
          <cell r="AC620" t="str">
            <v>3216</v>
          </cell>
          <cell r="AD620" t="str">
            <v>3116</v>
          </cell>
          <cell r="AE620" t="str">
            <v>5016</v>
          </cell>
          <cell r="AF620" t="str">
            <v>181716</v>
          </cell>
          <cell r="AG620" t="str">
            <v>2016-09-29 00:00:00</v>
          </cell>
          <cell r="AH620" t="str">
            <v>179016</v>
          </cell>
          <cell r="AI620" t="str">
            <v>275330416</v>
          </cell>
          <cell r="AJ620">
            <v>0</v>
          </cell>
          <cell r="AK620" t="str">
            <v>2016-01-18 00:00:00</v>
          </cell>
          <cell r="AL620" t="str">
            <v>CONTRATO DE PRESTACION DE SERVICIOS - PROFESIONALES</v>
          </cell>
          <cell r="AM620" t="str">
            <v>C-21/16</v>
          </cell>
          <cell r="AN620" t="str">
            <v>Prestar apoyo al GIT de Investigación y Normas</v>
          </cell>
        </row>
        <row r="621">
          <cell r="A621">
            <v>179116</v>
          </cell>
          <cell r="B621" t="str">
            <v>2016-09-29 00:00:00</v>
          </cell>
          <cell r="C621" t="str">
            <v>2016-09-29 15:27:37</v>
          </cell>
          <cell r="D621" t="str">
            <v>ConOrdendePago</v>
          </cell>
          <cell r="E621">
            <v>2500000</v>
          </cell>
          <cell r="F621" t="str">
            <v>21,397.00</v>
          </cell>
          <cell r="G621" t="str">
            <v>0.00</v>
          </cell>
          <cell r="H621" t="str">
            <v>000</v>
          </cell>
          <cell r="I621" t="str">
            <v>Cédula de Ciudadanía</v>
          </cell>
          <cell r="J621" t="str">
            <v>1033346100</v>
          </cell>
          <cell r="K621" t="str">
            <v>CANO CANO DANILO ANDRÉS</v>
          </cell>
          <cell r="L621" t="str">
            <v>Abono en cuenta</v>
          </cell>
          <cell r="M621" t="str">
            <v>Ahorro</v>
          </cell>
          <cell r="N621" t="str">
            <v>52036792141</v>
          </cell>
          <cell r="O621" t="str">
            <v>Activa</v>
          </cell>
          <cell r="P621" t="str">
            <v>890903938</v>
          </cell>
          <cell r="Q621" t="str">
            <v>BANCOLOMBIA S.A.</v>
          </cell>
          <cell r="R621" t="str">
            <v>CGN- GESTION GENERAL</v>
          </cell>
          <cell r="S621" t="str">
            <v>C-223-1000-2</v>
          </cell>
          <cell r="T621" t="str">
            <v>FORTALECIMIENTO DE LOS SISTEMAS DE INFORMACIÒN Y CONSOLIDACIÒN CONTABLE NACIONAL</v>
          </cell>
          <cell r="U621" t="str">
            <v>2,500,000.00</v>
          </cell>
          <cell r="V621" t="str">
            <v>0.00</v>
          </cell>
          <cell r="W621" t="str">
            <v>2,500,000.00</v>
          </cell>
          <cell r="X621" t="str">
            <v>0.00</v>
          </cell>
          <cell r="Y621" t="str">
            <v>Nación</v>
          </cell>
          <cell r="Z621" t="str">
            <v>CSF</v>
          </cell>
          <cell r="AA621" t="str">
            <v>RECURSOS CORRIENTES</v>
          </cell>
          <cell r="AB621" t="str">
            <v>Servicios prestados al GIT de Gestión y Evaluación, mes de septiembre de 2016.</v>
          </cell>
          <cell r="AC621" t="str">
            <v>10416</v>
          </cell>
          <cell r="AD621" t="str">
            <v>9916</v>
          </cell>
          <cell r="AE621" t="str">
            <v>8916</v>
          </cell>
          <cell r="AF621" t="str">
            <v>184616</v>
          </cell>
          <cell r="AG621" t="str">
            <v>2016-09-29 00:00:00</v>
          </cell>
          <cell r="AH621" t="str">
            <v>179116</v>
          </cell>
          <cell r="AI621" t="str">
            <v>275332416</v>
          </cell>
          <cell r="AJ621">
            <v>0</v>
          </cell>
          <cell r="AK621" t="str">
            <v>2016-01-20 00:00:00</v>
          </cell>
          <cell r="AL621" t="str">
            <v>CONTRATO DE PRESTACION DE SERVICIOS - PROFESIONALES</v>
          </cell>
          <cell r="AM621" t="str">
            <v>C-81/16</v>
          </cell>
          <cell r="AN621" t="str">
            <v>Prestar apoyo al GIT de Gestión y Evaluación</v>
          </cell>
        </row>
        <row r="622">
          <cell r="A622">
            <v>179216</v>
          </cell>
          <cell r="B622" t="str">
            <v>2016-09-29 00:00:00</v>
          </cell>
          <cell r="C622" t="str">
            <v>2016-09-29 15:30:41</v>
          </cell>
          <cell r="D622" t="str">
            <v>ConOrdendePago</v>
          </cell>
          <cell r="E622">
            <v>4000000</v>
          </cell>
          <cell r="F622" t="str">
            <v>36,708.00</v>
          </cell>
          <cell r="G622" t="str">
            <v>0.00</v>
          </cell>
          <cell r="H622" t="str">
            <v>000</v>
          </cell>
          <cell r="I622" t="str">
            <v>Cédula de Ciudadanía</v>
          </cell>
          <cell r="J622" t="str">
            <v>6757664</v>
          </cell>
          <cell r="K622" t="str">
            <v>NEIRA MUÑOZ BELISARIO</v>
          </cell>
          <cell r="L622" t="str">
            <v>Abono en cuenta</v>
          </cell>
          <cell r="M622" t="str">
            <v>Corriente</v>
          </cell>
          <cell r="N622" t="str">
            <v>126168665</v>
          </cell>
          <cell r="O622" t="str">
            <v>Activa</v>
          </cell>
          <cell r="P622" t="str">
            <v>860003020</v>
          </cell>
          <cell r="Q622" t="str">
            <v>BANCO BILBAO VIZCAYA ARGENTARIA COLOMBIA S.A. BBVA</v>
          </cell>
          <cell r="R622" t="str">
            <v>CGN- GESTION GENERAL</v>
          </cell>
          <cell r="S622" t="str">
            <v>C-223-1000-2</v>
          </cell>
          <cell r="T622" t="str">
            <v>FORTALECIMIENTO DE LOS SISTEMAS DE INFORMACIÒN Y CONSOLIDACIÒN CONTABLE NACIONAL</v>
          </cell>
          <cell r="U622" t="str">
            <v>4,000,000.00</v>
          </cell>
          <cell r="V622" t="str">
            <v>0.00</v>
          </cell>
          <cell r="W622" t="str">
            <v>4,000,000.00</v>
          </cell>
          <cell r="X622" t="str">
            <v>0.00</v>
          </cell>
          <cell r="Y622" t="str">
            <v>Nación</v>
          </cell>
          <cell r="Z622" t="str">
            <v>CSF</v>
          </cell>
          <cell r="AA622" t="str">
            <v>RECURSOS CORRIENTES</v>
          </cell>
          <cell r="AB622" t="str">
            <v>Servicios prestados al GIT de Gestión y Evaluación, mes de septiembre de 2016.</v>
          </cell>
          <cell r="AC622" t="str">
            <v>28116</v>
          </cell>
          <cell r="AD622" t="str">
            <v>26616</v>
          </cell>
          <cell r="AE622" t="str">
            <v>27416</v>
          </cell>
          <cell r="AF622" t="str">
            <v>184716</v>
          </cell>
          <cell r="AG622" t="str">
            <v>2016-09-29 00:00:00</v>
          </cell>
          <cell r="AH622" t="str">
            <v>179216</v>
          </cell>
          <cell r="AI622" t="str">
            <v>275335016</v>
          </cell>
          <cell r="AJ622">
            <v>0</v>
          </cell>
          <cell r="AK622" t="str">
            <v>2016-04-01 00:00:00</v>
          </cell>
          <cell r="AL622" t="str">
            <v>CONTRATO DE PRESTACION DE SERVICIOS - PROFESIONALES</v>
          </cell>
          <cell r="AM622" t="str">
            <v>C-159/16</v>
          </cell>
          <cell r="AN622" t="str">
            <v>Prestar apoyo al GIT de Gestión y Evaluación</v>
          </cell>
        </row>
        <row r="623">
          <cell r="A623">
            <v>179316</v>
          </cell>
          <cell r="B623" t="str">
            <v>2016-09-29 00:00:00</v>
          </cell>
          <cell r="C623" t="str">
            <v>2016-09-29 15:31:32</v>
          </cell>
          <cell r="D623" t="str">
            <v>ConOrdendePago</v>
          </cell>
          <cell r="E623">
            <v>5000000</v>
          </cell>
          <cell r="F623" t="str">
            <v>135,545.00</v>
          </cell>
          <cell r="G623" t="str">
            <v>0.00</v>
          </cell>
          <cell r="H623" t="str">
            <v>000</v>
          </cell>
          <cell r="I623" t="str">
            <v>Cédula de Ciudadanía</v>
          </cell>
          <cell r="J623" t="str">
            <v>1053791640</v>
          </cell>
          <cell r="K623" t="str">
            <v>VALENCIA GRISALES CRISTIAN JIOVANY</v>
          </cell>
          <cell r="L623" t="str">
            <v>Abono en cuenta</v>
          </cell>
          <cell r="M623" t="str">
            <v>Ahorro</v>
          </cell>
          <cell r="N623" t="str">
            <v>351915587</v>
          </cell>
          <cell r="O623" t="str">
            <v>Activa</v>
          </cell>
          <cell r="P623" t="str">
            <v>860035827</v>
          </cell>
          <cell r="Q623" t="str">
            <v>BANCO COMERCIAL AV VILLAS S.A.</v>
          </cell>
          <cell r="R623" t="str">
            <v>CGN- GESTION GENERAL</v>
          </cell>
          <cell r="S623" t="str">
            <v>C-223-1000-2</v>
          </cell>
          <cell r="T623" t="str">
            <v>FORTALECIMIENTO DE LOS SISTEMAS DE INFORMACIÒN Y CONSOLIDACIÒN CONTABLE NACIONAL</v>
          </cell>
          <cell r="U623" t="str">
            <v>5,000,000.00</v>
          </cell>
          <cell r="V623" t="str">
            <v>0.00</v>
          </cell>
          <cell r="W623" t="str">
            <v>5,000,000.00</v>
          </cell>
          <cell r="X623" t="str">
            <v>0.00</v>
          </cell>
          <cell r="Y623" t="str">
            <v>Nación</v>
          </cell>
          <cell r="Z623" t="str">
            <v>CSF</v>
          </cell>
          <cell r="AA623" t="str">
            <v>RECURSOS CORRIENTES</v>
          </cell>
          <cell r="AB623" t="str">
            <v>Cancelación Prestación de servicios profesionales del 01 al 30 de septiembre de 2016.</v>
          </cell>
          <cell r="AC623" t="str">
            <v>12616</v>
          </cell>
          <cell r="AD623" t="str">
            <v>12116</v>
          </cell>
          <cell r="AE623" t="str">
            <v>11216</v>
          </cell>
          <cell r="AF623" t="str">
            <v>185516</v>
          </cell>
          <cell r="AG623" t="str">
            <v>2016-09-29 00:00:00</v>
          </cell>
          <cell r="AH623" t="str">
            <v>179316</v>
          </cell>
          <cell r="AI623" t="str">
            <v>275337516</v>
          </cell>
          <cell r="AJ623">
            <v>0</v>
          </cell>
          <cell r="AK623" t="str">
            <v>2016-01-21 00:00:00</v>
          </cell>
          <cell r="AL623" t="str">
            <v>CONTRATO DE PRESTACION DE SERVICIOS - PROFESIONALES</v>
          </cell>
          <cell r="AM623" t="str">
            <v>C-100/16</v>
          </cell>
          <cell r="AN623" t="str">
            <v>Prestar apoyo al GIT de Apoyo Informático</v>
          </cell>
        </row>
        <row r="624">
          <cell r="A624">
            <v>179416</v>
          </cell>
          <cell r="B624" t="str">
            <v>2016-09-29 00:00:00</v>
          </cell>
          <cell r="C624" t="str">
            <v>2016-09-29 15:32:43</v>
          </cell>
          <cell r="D624" t="str">
            <v>ConOrdendePago</v>
          </cell>
          <cell r="E624">
            <v>4000000</v>
          </cell>
          <cell r="F624" t="str">
            <v>34,235.00</v>
          </cell>
          <cell r="G624" t="str">
            <v>0.00</v>
          </cell>
          <cell r="H624" t="str">
            <v>000</v>
          </cell>
          <cell r="I624" t="str">
            <v>Cédula de Ciudadanía</v>
          </cell>
          <cell r="J624" t="str">
            <v>71611780</v>
          </cell>
          <cell r="K624" t="str">
            <v>CARDONA JOSÉ JOAQUIN</v>
          </cell>
          <cell r="L624" t="str">
            <v>Abono en cuenta</v>
          </cell>
          <cell r="M624" t="str">
            <v>Ahorro</v>
          </cell>
          <cell r="N624" t="str">
            <v>24504837034</v>
          </cell>
          <cell r="O624" t="str">
            <v>Activa</v>
          </cell>
          <cell r="P624" t="str">
            <v>860007335</v>
          </cell>
          <cell r="Q624" t="str">
            <v>BCSC S A</v>
          </cell>
          <cell r="R624" t="str">
            <v>CGN- GESTION GENERAL</v>
          </cell>
          <cell r="S624" t="str">
            <v>C-450-1000-1</v>
          </cell>
          <cell r="T624" t="str">
            <v>MODERNIZACIÓN DE LA REGULACIÓN CONTABLE PÚBLICA EN COLOMBIA</v>
          </cell>
          <cell r="U624" t="str">
            <v>4,000,000.00</v>
          </cell>
          <cell r="V624" t="str">
            <v>0.00</v>
          </cell>
          <cell r="W624" t="str">
            <v>4,000,000.00</v>
          </cell>
          <cell r="X624" t="str">
            <v>0.00</v>
          </cell>
          <cell r="Y624" t="str">
            <v>Nación</v>
          </cell>
          <cell r="Z624" t="str">
            <v>CSF</v>
          </cell>
          <cell r="AA624" t="str">
            <v>RECURSOS CORRIENTES</v>
          </cell>
          <cell r="AB624" t="str">
            <v>Servicios prestados al GIT de Gestión y Evaluación, mes de septiembre de 2016.</v>
          </cell>
          <cell r="AC624" t="str">
            <v>23216</v>
          </cell>
          <cell r="AD624" t="str">
            <v>21616</v>
          </cell>
          <cell r="AE624" t="str">
            <v>19016</v>
          </cell>
          <cell r="AF624" t="str">
            <v>184816</v>
          </cell>
          <cell r="AG624" t="str">
            <v>2016-09-29 00:00:00</v>
          </cell>
          <cell r="AH624" t="str">
            <v>179416</v>
          </cell>
          <cell r="AI624" t="str">
            <v>275340216</v>
          </cell>
          <cell r="AJ624">
            <v>0</v>
          </cell>
          <cell r="AK624" t="str">
            <v>2016-02-09 00:00:00</v>
          </cell>
          <cell r="AL624" t="str">
            <v>CONTRATO DE PRESTACION DE SERVICIOS - PROFESIONALES</v>
          </cell>
          <cell r="AM624" t="str">
            <v>C-147/16</v>
          </cell>
          <cell r="AN624" t="str">
            <v>Prestar apoyo al GIT de Gestión y Evaluación</v>
          </cell>
        </row>
        <row r="625">
          <cell r="A625">
            <v>179516</v>
          </cell>
          <cell r="B625" t="str">
            <v>2016-09-29 00:00:00</v>
          </cell>
          <cell r="C625" t="str">
            <v>2016-09-29 15:35:16</v>
          </cell>
          <cell r="D625" t="str">
            <v>ConOrdendePago</v>
          </cell>
          <cell r="E625">
            <v>5000000</v>
          </cell>
          <cell r="F625" t="str">
            <v>135,545.00</v>
          </cell>
          <cell r="G625" t="str">
            <v>0.00</v>
          </cell>
          <cell r="H625" t="str">
            <v>000</v>
          </cell>
          <cell r="I625" t="str">
            <v>Cédula de Ciudadanía</v>
          </cell>
          <cell r="J625" t="str">
            <v>10268608</v>
          </cell>
          <cell r="K625" t="str">
            <v>ZULUAGA ALZATE FRANCISCO JAVIER</v>
          </cell>
          <cell r="L625" t="str">
            <v>Abono en cuenta</v>
          </cell>
          <cell r="M625" t="str">
            <v>Ahorro</v>
          </cell>
          <cell r="N625" t="str">
            <v>007070297788</v>
          </cell>
          <cell r="O625" t="str">
            <v>Activa</v>
          </cell>
          <cell r="P625" t="str">
            <v>860034313</v>
          </cell>
          <cell r="Q625" t="str">
            <v>BANCO DAVIVIENDA S.A.</v>
          </cell>
          <cell r="R625" t="str">
            <v>CGN- GESTION GENERAL</v>
          </cell>
          <cell r="S625" t="str">
            <v>C-223-1000-2</v>
          </cell>
          <cell r="T625" t="str">
            <v>FORTALECIMIENTO DE LOS SISTEMAS DE INFORMACIÒN Y CONSOLIDACIÒN CONTABLE NACIONAL</v>
          </cell>
          <cell r="U625" t="str">
            <v>5,000,000.00</v>
          </cell>
          <cell r="V625" t="str">
            <v>0.00</v>
          </cell>
          <cell r="W625" t="str">
            <v>5,000,000.00</v>
          </cell>
          <cell r="X625" t="str">
            <v>0.00</v>
          </cell>
          <cell r="Y625" t="str">
            <v>Nación</v>
          </cell>
          <cell r="Z625" t="str">
            <v>CSF</v>
          </cell>
          <cell r="AA625" t="str">
            <v>RECURSOS CORRIENTES</v>
          </cell>
          <cell r="AB625" t="str">
            <v>Servicios prestados al GIT de Gestión y Evaluación, mes de septiembre de 2016.</v>
          </cell>
          <cell r="AC625" t="str">
            <v>38516</v>
          </cell>
          <cell r="AD625" t="str">
            <v>34816</v>
          </cell>
          <cell r="AE625" t="str">
            <v>47816</v>
          </cell>
          <cell r="AF625" t="str">
            <v>184916</v>
          </cell>
          <cell r="AG625" t="str">
            <v>2016-09-29 00:00:00</v>
          </cell>
          <cell r="AH625" t="str">
            <v>179516</v>
          </cell>
          <cell r="AI625" t="str">
            <v>275342016</v>
          </cell>
          <cell r="AJ625">
            <v>0</v>
          </cell>
          <cell r="AK625" t="str">
            <v>2016-08-03 00:00:00</v>
          </cell>
          <cell r="AL625" t="str">
            <v>CONTRATO DE PRESTACION DE SERVICIOS - PROFESIONALES</v>
          </cell>
          <cell r="AM625" t="str">
            <v>C-169/16</v>
          </cell>
          <cell r="AN625" t="str">
            <v>Prestar apoyo al GIT de Gestión y Evaluación</v>
          </cell>
        </row>
        <row r="626">
          <cell r="A626">
            <v>179616</v>
          </cell>
          <cell r="B626" t="str">
            <v>2016-09-29 00:00:00</v>
          </cell>
          <cell r="C626" t="str">
            <v>2016-09-29 15:37:23</v>
          </cell>
          <cell r="D626" t="str">
            <v>ConOrdendePago</v>
          </cell>
          <cell r="E626">
            <v>3500000</v>
          </cell>
          <cell r="F626" t="str">
            <v>29,956.00</v>
          </cell>
          <cell r="G626" t="str">
            <v>0.00</v>
          </cell>
          <cell r="H626" t="str">
            <v>000</v>
          </cell>
          <cell r="I626" t="str">
            <v>Cédula de Ciudadanía</v>
          </cell>
          <cell r="J626" t="str">
            <v>52770411</v>
          </cell>
          <cell r="K626" t="str">
            <v>VASQUEZ PABÓN MÓNICA MARÍA</v>
          </cell>
          <cell r="L626" t="str">
            <v>Abono en cuenta</v>
          </cell>
          <cell r="M626" t="str">
            <v>Ahorro</v>
          </cell>
          <cell r="N626" t="str">
            <v>047495361</v>
          </cell>
          <cell r="O626" t="str">
            <v>Activa</v>
          </cell>
          <cell r="P626" t="str">
            <v>860002964</v>
          </cell>
          <cell r="Q626" t="str">
            <v>BANCO DE BOGOTA S. A.</v>
          </cell>
          <cell r="R626" t="str">
            <v>CGN- GESTION GENERAL</v>
          </cell>
          <cell r="S626" t="str">
            <v>C-223-1000-2</v>
          </cell>
          <cell r="T626" t="str">
            <v>FORTALECIMIENTO DE LOS SISTEMAS DE INFORMACIÒN Y CONSOLIDACIÒN CONTABLE NACIONAL</v>
          </cell>
          <cell r="U626" t="str">
            <v>3,500,000.00</v>
          </cell>
          <cell r="V626" t="str">
            <v>0.00</v>
          </cell>
          <cell r="W626" t="str">
            <v>3,500,000.00</v>
          </cell>
          <cell r="X626" t="str">
            <v>0.00</v>
          </cell>
          <cell r="Y626" t="str">
            <v>Nación</v>
          </cell>
          <cell r="Z626" t="str">
            <v>CSF</v>
          </cell>
          <cell r="AA626" t="str">
            <v>RECURSOS CORRIENTES</v>
          </cell>
          <cell r="AB626" t="str">
            <v>Servicios prestados al GIT de Gestión y Evaluación, mes de septiembre de 2016.</v>
          </cell>
          <cell r="AC626" t="str">
            <v>16216</v>
          </cell>
          <cell r="AD626" t="str">
            <v>15716</v>
          </cell>
          <cell r="AE626" t="str">
            <v>16816</v>
          </cell>
          <cell r="AF626" t="str">
            <v>185016</v>
          </cell>
          <cell r="AG626" t="str">
            <v>2016-09-29 00:00:00</v>
          </cell>
          <cell r="AH626" t="str">
            <v>179616</v>
          </cell>
          <cell r="AI626" t="str">
            <v>275344016</v>
          </cell>
          <cell r="AJ626">
            <v>0</v>
          </cell>
          <cell r="AK626" t="str">
            <v>2016-02-01 00:00:00</v>
          </cell>
          <cell r="AL626" t="str">
            <v>CONTRATO DE PRESTACION DE SERVICIOS - PROFESIONALES</v>
          </cell>
          <cell r="AM626" t="str">
            <v>C-130/16</v>
          </cell>
          <cell r="AN626" t="str">
            <v>Prestar apoyo al GIT de Gestión y Evaluación</v>
          </cell>
        </row>
        <row r="627">
          <cell r="A627">
            <v>179716</v>
          </cell>
          <cell r="B627" t="str">
            <v>2016-09-29 00:00:00</v>
          </cell>
          <cell r="C627" t="str">
            <v>2016-09-29 15:40:02</v>
          </cell>
          <cell r="D627" t="str">
            <v>ConOrdendePago</v>
          </cell>
          <cell r="E627">
            <v>3650000</v>
          </cell>
          <cell r="F627" t="str">
            <v>31,239.00</v>
          </cell>
          <cell r="G627" t="str">
            <v>0.00</v>
          </cell>
          <cell r="H627" t="str">
            <v>000</v>
          </cell>
          <cell r="I627" t="str">
            <v>Cédula de Ciudadanía</v>
          </cell>
          <cell r="J627" t="str">
            <v>43288129</v>
          </cell>
          <cell r="K627" t="str">
            <v>ARROYAVE CARDONA MARIA ELENA</v>
          </cell>
          <cell r="L627" t="str">
            <v>Abono en cuenta</v>
          </cell>
          <cell r="M627" t="str">
            <v>Ahorro</v>
          </cell>
          <cell r="N627" t="str">
            <v>10242630524</v>
          </cell>
          <cell r="O627" t="str">
            <v>Activa</v>
          </cell>
          <cell r="P627" t="str">
            <v>890903938</v>
          </cell>
          <cell r="Q627" t="str">
            <v>BANCOLOMBIA S.A.</v>
          </cell>
          <cell r="R627" t="str">
            <v>CGN- GESTION GENERAL</v>
          </cell>
          <cell r="S627" t="str">
            <v>C-520-1000-122</v>
          </cell>
          <cell r="T627" t="str">
            <v>FORTALECIMIENTO DE LOS SISTEMAS DE GESTIÓN DE LA CONTADURÍA GENERAL DE LA NACIÓN</v>
          </cell>
          <cell r="U627" t="str">
            <v>3,650,000.00</v>
          </cell>
          <cell r="V627" t="str">
            <v>0.00</v>
          </cell>
          <cell r="W627" t="str">
            <v>3,650,000.00</v>
          </cell>
          <cell r="X627" t="str">
            <v>0.00</v>
          </cell>
          <cell r="Y627" t="str">
            <v>Nación</v>
          </cell>
          <cell r="Z627" t="str">
            <v>CSF</v>
          </cell>
          <cell r="AA627" t="str">
            <v>RECURSOS CORRIENTES</v>
          </cell>
          <cell r="AB627" t="str">
            <v>Servicios prestados al GIT de Planeación, mes de septiembre de 2016.</v>
          </cell>
          <cell r="AC627" t="str">
            <v>15516</v>
          </cell>
          <cell r="AD627" t="str">
            <v>15016</v>
          </cell>
          <cell r="AE627" t="str">
            <v>15616</v>
          </cell>
          <cell r="AF627" t="str">
            <v>185116</v>
          </cell>
          <cell r="AG627" t="str">
            <v>2016-09-29 00:00:00</v>
          </cell>
          <cell r="AH627" t="str">
            <v>179716</v>
          </cell>
          <cell r="AI627" t="str">
            <v>275346416</v>
          </cell>
          <cell r="AJ627">
            <v>0</v>
          </cell>
          <cell r="AK627" t="str">
            <v>2016-01-26 00:00:00</v>
          </cell>
          <cell r="AL627" t="str">
            <v>CONTRATO DE PRESTACION DE SERVICIOS - PROFESIONALES</v>
          </cell>
          <cell r="AM627" t="str">
            <v>C-122/16</v>
          </cell>
          <cell r="AN627" t="str">
            <v>Prestar apoyo al GIT de Planeación</v>
          </cell>
        </row>
        <row r="628">
          <cell r="A628">
            <v>179816</v>
          </cell>
          <cell r="B628" t="str">
            <v>2016-09-29 00:00:00</v>
          </cell>
          <cell r="C628" t="str">
            <v>2016-09-29 15:42:35</v>
          </cell>
          <cell r="D628" t="str">
            <v>ConOrdendePago</v>
          </cell>
          <cell r="E628">
            <v>5600000</v>
          </cell>
          <cell r="F628" t="str">
            <v>47,929.00</v>
          </cell>
          <cell r="G628" t="str">
            <v>0.00</v>
          </cell>
          <cell r="H628" t="str">
            <v>000</v>
          </cell>
          <cell r="I628" t="str">
            <v>Cédula de Ciudadanía</v>
          </cell>
          <cell r="J628" t="str">
            <v>52499546</v>
          </cell>
          <cell r="K628" t="str">
            <v>ARIAS BELLO MARTHA LILIANA</v>
          </cell>
          <cell r="L628" t="str">
            <v>Abono en cuenta</v>
          </cell>
          <cell r="M628" t="str">
            <v>Ahorro</v>
          </cell>
          <cell r="N628" t="str">
            <v>005570190354</v>
          </cell>
          <cell r="O628" t="str">
            <v>Activa</v>
          </cell>
          <cell r="P628" t="str">
            <v>860034313</v>
          </cell>
          <cell r="Q628" t="str">
            <v>BANCO DAVIVIENDA S.A.</v>
          </cell>
          <cell r="R628" t="str">
            <v>CGN- GESTION GENERAL</v>
          </cell>
          <cell r="S628" t="str">
            <v>C-450-1000-1</v>
          </cell>
          <cell r="T628" t="str">
            <v>MODERNIZACIÓN DE LA REGULACIÓN CONTABLE PÚBLICA EN COLOMBIA</v>
          </cell>
          <cell r="U628" t="str">
            <v>5,600,000.00</v>
          </cell>
          <cell r="V628" t="str">
            <v>0.00</v>
          </cell>
          <cell r="W628" t="str">
            <v>5,600,000.00</v>
          </cell>
          <cell r="X628" t="str">
            <v>0.00</v>
          </cell>
          <cell r="Y628" t="str">
            <v>Nación</v>
          </cell>
          <cell r="Z628" t="str">
            <v>CSF</v>
          </cell>
          <cell r="AA628" t="str">
            <v>RECURSOS CORRIENTES</v>
          </cell>
          <cell r="AB628" t="str">
            <v>Servicios prestados al GIT de Investigación y Normas, mes de septiembre de 2016.</v>
          </cell>
          <cell r="AC628" t="str">
            <v>9716</v>
          </cell>
          <cell r="AD628" t="str">
            <v>9216</v>
          </cell>
          <cell r="AE628" t="str">
            <v>16216</v>
          </cell>
          <cell r="AF628" t="str">
            <v>185216</v>
          </cell>
          <cell r="AG628" t="str">
            <v>2016-09-29 00:00:00</v>
          </cell>
          <cell r="AH628" t="str">
            <v>179816</v>
          </cell>
          <cell r="AI628" t="str">
            <v>275350416</v>
          </cell>
          <cell r="AJ628">
            <v>0</v>
          </cell>
          <cell r="AK628" t="str">
            <v>2016-01-27 00:00:00</v>
          </cell>
          <cell r="AL628" t="str">
            <v>CONTRATO DE PRESTACION DE SERVICIOS - PROFESIONALES</v>
          </cell>
          <cell r="AM628" t="str">
            <v>C-124/16</v>
          </cell>
          <cell r="AN628" t="str">
            <v>Prestar apoyo al GIT de Investigación y Normas</v>
          </cell>
        </row>
        <row r="629">
          <cell r="A629">
            <v>179916</v>
          </cell>
          <cell r="B629" t="str">
            <v>2016-09-29 00:00:00</v>
          </cell>
          <cell r="C629" t="str">
            <v>2016-09-29 15:44:49</v>
          </cell>
          <cell r="D629" t="str">
            <v>ConOrdendePago</v>
          </cell>
          <cell r="E629">
            <v>3700000</v>
          </cell>
          <cell r="F629" t="str">
            <v>33,955.00</v>
          </cell>
          <cell r="G629" t="str">
            <v>0.00</v>
          </cell>
          <cell r="H629" t="str">
            <v>000</v>
          </cell>
          <cell r="I629" t="str">
            <v>Cédula de Ciudadanía</v>
          </cell>
          <cell r="J629" t="str">
            <v>19131103</v>
          </cell>
          <cell r="K629" t="str">
            <v>GIRALDO GIRALDO RAFAEL ANTONIO</v>
          </cell>
          <cell r="L629" t="str">
            <v>Abono en cuenta</v>
          </cell>
          <cell r="M629" t="str">
            <v>Ahorro</v>
          </cell>
          <cell r="N629" t="str">
            <v>007300733438</v>
          </cell>
          <cell r="O629" t="str">
            <v>Activa</v>
          </cell>
          <cell r="P629" t="str">
            <v>860034313</v>
          </cell>
          <cell r="Q629" t="str">
            <v>BANCO DAVIVIENDA S.A.</v>
          </cell>
          <cell r="R629" t="str">
            <v>CGN- GESTION GENERAL</v>
          </cell>
          <cell r="S629" t="str">
            <v>C-223-1000-2</v>
          </cell>
          <cell r="T629" t="str">
            <v>FORTALECIMIENTO DE LOS SISTEMAS DE INFORMACIÒN Y CONSOLIDACIÒN CONTABLE NACIONAL</v>
          </cell>
          <cell r="U629" t="str">
            <v>3,700,000.00</v>
          </cell>
          <cell r="V629" t="str">
            <v>0.00</v>
          </cell>
          <cell r="W629" t="str">
            <v>3,700,000.00</v>
          </cell>
          <cell r="X629" t="str">
            <v>0.00</v>
          </cell>
          <cell r="Y629" t="str">
            <v>Nación</v>
          </cell>
          <cell r="Z629" t="str">
            <v>CSF</v>
          </cell>
          <cell r="AA629" t="str">
            <v>RECURSOS CORRIENTES</v>
          </cell>
          <cell r="AB629" t="str">
            <v>Servicios prestados al GIT de Estadísticas y Análisis económico, mes de septiembre de 2016.</v>
          </cell>
          <cell r="AC629" t="str">
            <v>11516</v>
          </cell>
          <cell r="AD629" t="str">
            <v>11016</v>
          </cell>
          <cell r="AE629" t="str">
            <v>10916</v>
          </cell>
          <cell r="AF629" t="str">
            <v>185316</v>
          </cell>
          <cell r="AG629" t="str">
            <v>2016-09-29 00:00:00</v>
          </cell>
          <cell r="AH629" t="str">
            <v>179916</v>
          </cell>
          <cell r="AI629" t="str">
            <v>275356916</v>
          </cell>
          <cell r="AJ629">
            <v>0</v>
          </cell>
          <cell r="AK629" t="str">
            <v>2016-01-21 00:00:00</v>
          </cell>
          <cell r="AL629" t="str">
            <v>CONTRATO DE PRESTACION DE SERVICIOS - PROFESIONALES</v>
          </cell>
          <cell r="AM629" t="str">
            <v>C-98/16</v>
          </cell>
          <cell r="AN629" t="str">
            <v>Prestar apoyo al GIT de Estadísticas y Análisis Económicos</v>
          </cell>
        </row>
        <row r="630">
          <cell r="A630">
            <v>180016</v>
          </cell>
          <cell r="B630" t="str">
            <v>2016-09-29 00:00:00</v>
          </cell>
          <cell r="C630" t="str">
            <v>2016-09-29 15:49:21</v>
          </cell>
          <cell r="D630" t="str">
            <v>ConOrdendePago</v>
          </cell>
          <cell r="E630">
            <v>3000000</v>
          </cell>
          <cell r="F630" t="str">
            <v>1,102,088.00</v>
          </cell>
          <cell r="G630" t="str">
            <v>0.00</v>
          </cell>
          <cell r="H630" t="str">
            <v>000</v>
          </cell>
          <cell r="I630" t="str">
            <v>Cédula de Ciudadanía</v>
          </cell>
          <cell r="J630" t="str">
            <v>43287628</v>
          </cell>
          <cell r="K630" t="str">
            <v>ALVAREZ CASTAÑEDA MARÍA LUCELLY</v>
          </cell>
          <cell r="L630" t="str">
            <v>Abono en cuenta</v>
          </cell>
          <cell r="M630" t="str">
            <v>Ahorro</v>
          </cell>
          <cell r="N630" t="str">
            <v>34420478838</v>
          </cell>
          <cell r="O630" t="str">
            <v>Activa</v>
          </cell>
          <cell r="P630" t="str">
            <v>890903938</v>
          </cell>
          <cell r="Q630" t="str">
            <v>BANCOLOMBIA S.A.</v>
          </cell>
          <cell r="R630" t="str">
            <v>CGN- GESTION GENERAL</v>
          </cell>
          <cell r="S630" t="str">
            <v>A-1-0-2-14</v>
          </cell>
          <cell r="T630" t="str">
            <v>REMUNERACION SERVICIOS TECNICOS</v>
          </cell>
          <cell r="U630" t="str">
            <v>3,000,000.00</v>
          </cell>
          <cell r="V630" t="str">
            <v>0.00</v>
          </cell>
          <cell r="W630" t="str">
            <v>3,000,000.00</v>
          </cell>
          <cell r="X630" t="str">
            <v>0.00</v>
          </cell>
          <cell r="Y630" t="str">
            <v>Nación</v>
          </cell>
          <cell r="Z630" t="str">
            <v>CSF</v>
          </cell>
          <cell r="AA630" t="str">
            <v>RECURSOS CORRIENTES</v>
          </cell>
          <cell r="AB630" t="str">
            <v>Servicios prestados al GIT de Servicios Generales, mes de septiembre de 2016.</v>
          </cell>
          <cell r="AC630" t="str">
            <v>13916</v>
          </cell>
          <cell r="AD630" t="str">
            <v>13416</v>
          </cell>
          <cell r="AE630" t="str">
            <v>15316</v>
          </cell>
          <cell r="AF630" t="str">
            <v>185416</v>
          </cell>
          <cell r="AG630" t="str">
            <v>2016-09-29 00:00:00</v>
          </cell>
          <cell r="AH630" t="str">
            <v>180016</v>
          </cell>
          <cell r="AI630" t="str">
            <v>275352116</v>
          </cell>
          <cell r="AJ630">
            <v>0</v>
          </cell>
          <cell r="AK630" t="str">
            <v>2016-01-25 00:00:00</v>
          </cell>
          <cell r="AL630" t="str">
            <v>CONTRATO DE PRESTACION DE SERVICIOS</v>
          </cell>
          <cell r="AM630" t="str">
            <v>C-119/16</v>
          </cell>
          <cell r="AN630" t="str">
            <v>Prestar apoyo al GIT de Serv Grales, Adtivos y Fros</v>
          </cell>
        </row>
        <row r="631">
          <cell r="A631">
            <v>180116</v>
          </cell>
          <cell r="B631" t="str">
            <v>2016-09-29 00:00:00</v>
          </cell>
          <cell r="C631" t="str">
            <v>2016-09-29 16:09:10</v>
          </cell>
          <cell r="D631" t="str">
            <v>ConOrdendePago</v>
          </cell>
          <cell r="E631">
            <v>3500000</v>
          </cell>
          <cell r="F631" t="str">
            <v>1,125,536.00</v>
          </cell>
          <cell r="G631" t="str">
            <v>0.00</v>
          </cell>
          <cell r="H631" t="str">
            <v>000</v>
          </cell>
          <cell r="I631" t="str">
            <v>Cédula de Ciudadanía</v>
          </cell>
          <cell r="J631" t="str">
            <v>80456539</v>
          </cell>
          <cell r="K631" t="str">
            <v>RAMIREZ RAMIREZ VICTOR MELQUIADES</v>
          </cell>
          <cell r="L631" t="str">
            <v>Abono en cuenta</v>
          </cell>
          <cell r="M631" t="str">
            <v>Ahorro</v>
          </cell>
          <cell r="N631" t="str">
            <v>03192638461</v>
          </cell>
          <cell r="O631" t="str">
            <v>Activa</v>
          </cell>
          <cell r="P631" t="str">
            <v>890903938</v>
          </cell>
          <cell r="Q631" t="str">
            <v>BANCOLOMBIA S.A.</v>
          </cell>
          <cell r="R631" t="str">
            <v>CGN- GESTION GENERAL</v>
          </cell>
          <cell r="S631" t="str">
            <v>C-223-1000-2</v>
          </cell>
          <cell r="T631" t="str">
            <v>FORTALECIMIENTO DE LOS SISTEMAS DE INFORMACIÒN Y CONSOLIDACIÒN CONTABLE NACIONAL</v>
          </cell>
          <cell r="U631" t="str">
            <v>3,500,000.00</v>
          </cell>
          <cell r="V631" t="str">
            <v>0.00</v>
          </cell>
          <cell r="W631" t="str">
            <v>3,500,000.00</v>
          </cell>
          <cell r="X631" t="str">
            <v>0.00</v>
          </cell>
          <cell r="Y631" t="str">
            <v>Nación</v>
          </cell>
          <cell r="Z631" t="str">
            <v>CSF</v>
          </cell>
          <cell r="AA631" t="str">
            <v>RECURSOS CORRIENTES</v>
          </cell>
          <cell r="AB631" t="str">
            <v>Cancelación Prestación de servicios profesionales del 01 al 31 de agosto de 2016.</v>
          </cell>
          <cell r="AC631" t="str">
            <v>15916</v>
          </cell>
          <cell r="AD631" t="str">
            <v>15416</v>
          </cell>
          <cell r="AE631" t="str">
            <v>16416</v>
          </cell>
          <cell r="AF631" t="str">
            <v>185616</v>
          </cell>
          <cell r="AG631" t="str">
            <v>2016-09-29 00:00:00</v>
          </cell>
          <cell r="AH631" t="str">
            <v>180116</v>
          </cell>
          <cell r="AI631" t="str">
            <v>275561516</v>
          </cell>
          <cell r="AJ631">
            <v>0</v>
          </cell>
          <cell r="AK631" t="str">
            <v>2016-01-28 00:00:00</v>
          </cell>
          <cell r="AL631" t="str">
            <v>CONTRATO DE PRESTACION DE SERVICIOS - PROFESIONALES</v>
          </cell>
          <cell r="AM631" t="str">
            <v>C-125/16</v>
          </cell>
          <cell r="AN631" t="str">
            <v>Prestar apoyo al GIT de Gestión y Evaluación</v>
          </cell>
        </row>
        <row r="632">
          <cell r="A632">
            <v>180216</v>
          </cell>
          <cell r="B632" t="str">
            <v>2016-09-30 00:00:00</v>
          </cell>
          <cell r="C632" t="str">
            <v>2016-09-30 07:26:49</v>
          </cell>
          <cell r="D632" t="str">
            <v>ConOrdendePago</v>
          </cell>
          <cell r="E632">
            <v>3200000</v>
          </cell>
          <cell r="F632" t="str">
            <v>754,156.00</v>
          </cell>
          <cell r="G632" t="str">
            <v>0.00</v>
          </cell>
          <cell r="H632" t="str">
            <v>000</v>
          </cell>
          <cell r="I632" t="str">
            <v>Cédula de Ciudadanía</v>
          </cell>
          <cell r="J632" t="str">
            <v>52273498</v>
          </cell>
          <cell r="K632" t="str">
            <v>CIRO SILVA SANDRA BELEN</v>
          </cell>
          <cell r="L632" t="str">
            <v>Abono en cuenta</v>
          </cell>
          <cell r="M632" t="str">
            <v>Ahorro</v>
          </cell>
          <cell r="N632" t="str">
            <v>230061024527</v>
          </cell>
          <cell r="O632" t="str">
            <v>Activa</v>
          </cell>
          <cell r="P632" t="str">
            <v>860007738</v>
          </cell>
          <cell r="Q632" t="str">
            <v>BANCO POPULAR S. A.</v>
          </cell>
          <cell r="R632" t="str">
            <v>CGN- GESTION GENERAL</v>
          </cell>
          <cell r="S632" t="str">
            <v>A-1-0-2-12</v>
          </cell>
          <cell r="T632" t="str">
            <v>HONORARIOS</v>
          </cell>
          <cell r="U632" t="str">
            <v>3,200,000.00</v>
          </cell>
          <cell r="V632" t="str">
            <v>0.00</v>
          </cell>
          <cell r="W632" t="str">
            <v>3,200,000.00</v>
          </cell>
          <cell r="X632" t="str">
            <v>0.00</v>
          </cell>
          <cell r="Y632" t="str">
            <v>Nación</v>
          </cell>
          <cell r="Z632" t="str">
            <v>CSF</v>
          </cell>
          <cell r="AA632" t="str">
            <v>RECURSOS CORRIENTES</v>
          </cell>
          <cell r="AB632" t="str">
            <v>Pago de prestación de servicios profesionales en apoyo al GIT de Servicios Generales Administrativos y Financieros del 1 al 30 de septiembre 2016</v>
          </cell>
          <cell r="AC632" t="str">
            <v>716</v>
          </cell>
          <cell r="AD632" t="str">
            <v>716</v>
          </cell>
          <cell r="AE632" t="str">
            <v>716</v>
          </cell>
          <cell r="AF632" t="str">
            <v>185716</v>
          </cell>
          <cell r="AG632" t="str">
            <v>2016-09-30 00:00:00</v>
          </cell>
          <cell r="AH632" t="str">
            <v>180216</v>
          </cell>
          <cell r="AI632" t="str">
            <v>275574916</v>
          </cell>
          <cell r="AJ632">
            <v>0</v>
          </cell>
          <cell r="AK632" t="str">
            <v>2016-01-04 00:00:00</v>
          </cell>
          <cell r="AL632" t="str">
            <v>CONTRATO DE PRESTACION DE SERVICIOS - PROFESIONALES</v>
          </cell>
          <cell r="AM632" t="str">
            <v>C-04/16</v>
          </cell>
          <cell r="AN632" t="str">
            <v>Prestar apoyo al GIT de Serv Grales, Adtivos y Fros</v>
          </cell>
        </row>
        <row r="633">
          <cell r="A633">
            <v>180316</v>
          </cell>
          <cell r="B633" t="str">
            <v>2016-09-30 00:00:00</v>
          </cell>
          <cell r="C633" t="str">
            <v>2016-09-30 07:39:03</v>
          </cell>
          <cell r="D633" t="str">
            <v>ConOrdendePago</v>
          </cell>
          <cell r="E633">
            <v>4000000</v>
          </cell>
          <cell r="F633" t="str">
            <v>34,235.00</v>
          </cell>
          <cell r="G633" t="str">
            <v>0.00</v>
          </cell>
          <cell r="H633" t="str">
            <v>000</v>
          </cell>
          <cell r="I633" t="str">
            <v>Cédula de Ciudadanía</v>
          </cell>
          <cell r="J633" t="str">
            <v>80110388</v>
          </cell>
          <cell r="K633" t="str">
            <v>NOVOA MICAN MAURICIO ANDRÉS</v>
          </cell>
          <cell r="L633" t="str">
            <v>Abono en cuenta</v>
          </cell>
          <cell r="M633" t="str">
            <v>Ahorro</v>
          </cell>
          <cell r="N633" t="str">
            <v>455270018290</v>
          </cell>
          <cell r="O633" t="str">
            <v>Activa</v>
          </cell>
          <cell r="P633" t="str">
            <v>860034313</v>
          </cell>
          <cell r="Q633" t="str">
            <v>BANCO DAVIVIENDA S.A.</v>
          </cell>
          <cell r="R633" t="str">
            <v>CGN- GESTION GENERAL</v>
          </cell>
          <cell r="S633" t="str">
            <v>C-520-1000-123</v>
          </cell>
          <cell r="T633" t="str">
            <v>FORTALECIMIENTO DEL PROGRAMA DE GESTION DOCUMENTAL DE LA CONTADURIA GENERAL DE LA NACION</v>
          </cell>
          <cell r="U633" t="str">
            <v>4,000,000.00</v>
          </cell>
          <cell r="V633" t="str">
            <v>0.00</v>
          </cell>
          <cell r="W633" t="str">
            <v>4,000,000.00</v>
          </cell>
          <cell r="X633" t="str">
            <v>0.00</v>
          </cell>
          <cell r="Y633" t="str">
            <v>Nación</v>
          </cell>
          <cell r="Z633" t="str">
            <v>CSF</v>
          </cell>
          <cell r="AA633" t="str">
            <v>RECURSOS CORRIENTES</v>
          </cell>
          <cell r="AB633" t="str">
            <v>Pago de prestación de servicios profesionales en apoyo al GIT de Servicios Generales Administrativos y Financieros del 1 al 30 de septiembre 2016</v>
          </cell>
          <cell r="AC633" t="str">
            <v>40116</v>
          </cell>
          <cell r="AD633" t="str">
            <v>35916</v>
          </cell>
          <cell r="AE633" t="str">
            <v>52416</v>
          </cell>
          <cell r="AF633" t="str">
            <v>185816</v>
          </cell>
          <cell r="AG633" t="str">
            <v>2016-09-30 00:00:00</v>
          </cell>
          <cell r="AH633" t="str">
            <v>180316</v>
          </cell>
          <cell r="AI633" t="str">
            <v>278312716</v>
          </cell>
          <cell r="AJ633">
            <v>0</v>
          </cell>
          <cell r="AK633" t="str">
            <v>2016-09-01 00:00:00</v>
          </cell>
          <cell r="AL633" t="str">
            <v>CONTRATO DE PRESTACION DE SERVICIOS - PROFESIONALES</v>
          </cell>
          <cell r="AM633" t="str">
            <v>C-180/16</v>
          </cell>
          <cell r="AN633" t="str">
            <v>Prestar apoyo al GIT de Servicios Grales, Adtivos y Fros</v>
          </cell>
        </row>
        <row r="634">
          <cell r="A634">
            <v>180416</v>
          </cell>
          <cell r="B634" t="str">
            <v>2016-09-30 00:00:00</v>
          </cell>
          <cell r="C634" t="str">
            <v>2016-09-30 07:44:27</v>
          </cell>
          <cell r="D634" t="str">
            <v>ConOrdendePago</v>
          </cell>
          <cell r="E634">
            <v>4500000</v>
          </cell>
          <cell r="F634" t="str">
            <v>1,729,280.00</v>
          </cell>
          <cell r="G634" t="str">
            <v>0.00</v>
          </cell>
          <cell r="H634" t="str">
            <v>000</v>
          </cell>
          <cell r="I634" t="str">
            <v>Cédula de Ciudadanía</v>
          </cell>
          <cell r="J634" t="str">
            <v>52996793</v>
          </cell>
          <cell r="K634" t="str">
            <v>MERLANO BERMUDEZ MONICA MARGARITA</v>
          </cell>
          <cell r="L634" t="str">
            <v>Abono en cuenta</v>
          </cell>
          <cell r="M634" t="str">
            <v>Ahorro</v>
          </cell>
          <cell r="N634" t="str">
            <v>57469155295</v>
          </cell>
          <cell r="O634" t="str">
            <v>Activa</v>
          </cell>
          <cell r="P634" t="str">
            <v>890903938</v>
          </cell>
          <cell r="Q634" t="str">
            <v>BANCOLOMBIA S.A.</v>
          </cell>
          <cell r="R634" t="str">
            <v>CGN- GESTION GENERAL</v>
          </cell>
          <cell r="S634" t="str">
            <v>C-223-1000-2</v>
          </cell>
          <cell r="T634" t="str">
            <v>FORTALECIMIENTO DE LOS SISTEMAS DE INFORMACIÒN Y CONSOLIDACIÒN CONTABLE NACIONAL</v>
          </cell>
          <cell r="U634" t="str">
            <v>4,500,000.00</v>
          </cell>
          <cell r="V634" t="str">
            <v>0.00</v>
          </cell>
          <cell r="W634" t="str">
            <v>4,500,000.00</v>
          </cell>
          <cell r="X634" t="str">
            <v>0.00</v>
          </cell>
          <cell r="Y634" t="str">
            <v>Nación</v>
          </cell>
          <cell r="Z634" t="str">
            <v>CSF</v>
          </cell>
          <cell r="AA634" t="str">
            <v>RECURSOS CORRIENTES</v>
          </cell>
          <cell r="AB634" t="str">
            <v>Pago de prestación de servicios profesionales en apoyo al GIT de informática de la CGN del 1 al 30 de septiembre 2016</v>
          </cell>
          <cell r="AC634" t="str">
            <v>1216</v>
          </cell>
          <cell r="AD634" t="str">
            <v>1316</v>
          </cell>
          <cell r="AE634" t="str">
            <v>1316</v>
          </cell>
          <cell r="AF634" t="str">
            <v>173616</v>
          </cell>
          <cell r="AG634" t="str">
            <v>2016-09-27 00:00:00</v>
          </cell>
          <cell r="AH634" t="str">
            <v>180416</v>
          </cell>
          <cell r="AI634" t="str">
            <v>275364816</v>
          </cell>
          <cell r="AJ634">
            <v>0</v>
          </cell>
          <cell r="AK634" t="str">
            <v>2016-01-05 00:00:00</v>
          </cell>
          <cell r="AL634" t="str">
            <v>CONTRATO DE PRESTACION DE SERVICIOS - PROFESIONALES</v>
          </cell>
          <cell r="AM634" t="str">
            <v>C-08/16</v>
          </cell>
          <cell r="AN634" t="str">
            <v>Prestar apoyo al GIT de Serv Grales, Adtivos y Fros</v>
          </cell>
        </row>
        <row r="635">
          <cell r="A635">
            <v>180516</v>
          </cell>
          <cell r="B635" t="str">
            <v>2016-09-30 00:00:00</v>
          </cell>
          <cell r="C635" t="str">
            <v>2016-09-30 07:52:10</v>
          </cell>
          <cell r="D635" t="str">
            <v>ConOrdendePago</v>
          </cell>
          <cell r="E635">
            <v>4500000</v>
          </cell>
          <cell r="F635" t="str">
            <v>1,654,102.00</v>
          </cell>
          <cell r="G635" t="str">
            <v>0.00</v>
          </cell>
          <cell r="H635" t="str">
            <v>000</v>
          </cell>
          <cell r="I635" t="str">
            <v>Cédula de Ciudadanía</v>
          </cell>
          <cell r="J635" t="str">
            <v>41631081</v>
          </cell>
          <cell r="K635" t="str">
            <v>DONATO MONTAÑEZ DORA ALICIA</v>
          </cell>
          <cell r="L635" t="str">
            <v>Abono en cuenta</v>
          </cell>
          <cell r="M635" t="str">
            <v>Ahorro</v>
          </cell>
          <cell r="N635" t="str">
            <v>000770009470</v>
          </cell>
          <cell r="O635" t="str">
            <v>Activa</v>
          </cell>
          <cell r="P635" t="str">
            <v>860034313</v>
          </cell>
          <cell r="Q635" t="str">
            <v>BANCO DAVIVIENDA S.A.</v>
          </cell>
          <cell r="R635" t="str">
            <v>CGN- GESTION GENERAL</v>
          </cell>
          <cell r="S635" t="str">
            <v>C-450-1000-1</v>
          </cell>
          <cell r="T635" t="str">
            <v>MODERNIZACIÓN DE LA REGULACIÓN CONTABLE PÚBLICA EN COLOMBIA</v>
          </cell>
          <cell r="U635" t="str">
            <v>4,500,000.00</v>
          </cell>
          <cell r="V635" t="str">
            <v>0.00</v>
          </cell>
          <cell r="W635" t="str">
            <v>4,500,000.00</v>
          </cell>
          <cell r="X635" t="str">
            <v>0.00</v>
          </cell>
          <cell r="Y635" t="str">
            <v>Nación</v>
          </cell>
          <cell r="Z635" t="str">
            <v>CSF</v>
          </cell>
          <cell r="AA635" t="str">
            <v>RECURSOS CORRIENTES</v>
          </cell>
          <cell r="AB635" t="str">
            <v>Pago de prestación de servicios profesionales en apoyo al GIT de doctrina y capacitación de la CGN del 1 al 30 de septiembre 2016</v>
          </cell>
          <cell r="AC635" t="str">
            <v>5516</v>
          </cell>
          <cell r="AD635" t="str">
            <v>5316</v>
          </cell>
          <cell r="AE635" t="str">
            <v>5116</v>
          </cell>
          <cell r="AF635" t="str">
            <v>173816</v>
          </cell>
          <cell r="AG635" t="str">
            <v>2016-09-27 00:00:00</v>
          </cell>
          <cell r="AH635" t="str">
            <v>180516</v>
          </cell>
          <cell r="AI635" t="str">
            <v>275366716</v>
          </cell>
          <cell r="AJ635">
            <v>0</v>
          </cell>
          <cell r="AK635" t="str">
            <v>2016-01-18 00:00:00</v>
          </cell>
          <cell r="AL635" t="str">
            <v>CONTRATO DE PRESTACION DE SERVICIOS - PROFESIONALES</v>
          </cell>
          <cell r="AM635" t="str">
            <v>C-46/16</v>
          </cell>
          <cell r="AN635" t="str">
            <v>Prestar apoyo al GIT de Investigación y Normas</v>
          </cell>
        </row>
        <row r="636">
          <cell r="A636">
            <v>180616</v>
          </cell>
          <cell r="B636" t="str">
            <v>2016-09-30 00:00:00</v>
          </cell>
          <cell r="C636" t="str">
            <v>2016-09-30 07:55:53</v>
          </cell>
          <cell r="D636" t="str">
            <v>ConOrdendePago</v>
          </cell>
          <cell r="E636">
            <v>6000000</v>
          </cell>
          <cell r="F636" t="str">
            <v>328,489.00</v>
          </cell>
          <cell r="G636" t="str">
            <v>0.00</v>
          </cell>
          <cell r="H636" t="str">
            <v>000</v>
          </cell>
          <cell r="I636" t="str">
            <v>Cédula de Ciudadanía</v>
          </cell>
          <cell r="J636" t="str">
            <v>19262940</v>
          </cell>
          <cell r="K636" t="str">
            <v>CASTAÑEDA MONROY JORGE</v>
          </cell>
          <cell r="L636" t="str">
            <v>Abono en cuenta</v>
          </cell>
          <cell r="M636" t="str">
            <v>Ahorro</v>
          </cell>
          <cell r="N636" t="str">
            <v>1001139807</v>
          </cell>
          <cell r="O636" t="str">
            <v>Activa</v>
          </cell>
          <cell r="P636" t="str">
            <v>860051135</v>
          </cell>
          <cell r="Q636" t="str">
            <v>CITIBANK COLOMBIA</v>
          </cell>
          <cell r="R636" t="str">
            <v>CGN- GESTION GENERAL</v>
          </cell>
          <cell r="S636" t="str">
            <v>C-450-1000-1</v>
          </cell>
          <cell r="T636" t="str">
            <v>MODERNIZACIÓN DE LA REGULACIÓN CONTABLE PÚBLICA EN COLOMBIA</v>
          </cell>
          <cell r="U636" t="str">
            <v>6,000,000.00</v>
          </cell>
          <cell r="V636" t="str">
            <v>0.00</v>
          </cell>
          <cell r="W636" t="str">
            <v>6,000,000.00</v>
          </cell>
          <cell r="X636" t="str">
            <v>0.00</v>
          </cell>
          <cell r="Y636" t="str">
            <v>Nación</v>
          </cell>
          <cell r="Z636" t="str">
            <v>CSF</v>
          </cell>
          <cell r="AA636" t="str">
            <v>RECURSOS CORRIENTES</v>
          </cell>
          <cell r="AB636" t="str">
            <v>Pago de prestación de servicios profesionales en apoyo al GIT de doctrina y capacitación de la CGN del 1 al 30 de septiembre 2016</v>
          </cell>
          <cell r="AC636" t="str">
            <v>5616</v>
          </cell>
          <cell r="AD636" t="str">
            <v>5416</v>
          </cell>
          <cell r="AE636" t="str">
            <v>5216</v>
          </cell>
          <cell r="AF636" t="str">
            <v>173916</v>
          </cell>
          <cell r="AG636" t="str">
            <v>2016-09-27 00:00:00</v>
          </cell>
          <cell r="AH636" t="str">
            <v>180616</v>
          </cell>
          <cell r="AI636" t="str">
            <v>275368616</v>
          </cell>
          <cell r="AJ636">
            <v>0</v>
          </cell>
          <cell r="AK636" t="str">
            <v>2016-01-18 00:00:00</v>
          </cell>
          <cell r="AL636" t="str">
            <v>CONTRATO DE PRESTACION DE SERVICIOS - PROFESIONALES</v>
          </cell>
          <cell r="AM636" t="str">
            <v>C-45/16</v>
          </cell>
          <cell r="AN636" t="str">
            <v>Prestar apoyo al GIT de Investigación y Normas</v>
          </cell>
        </row>
        <row r="637">
          <cell r="A637">
            <v>180716</v>
          </cell>
          <cell r="B637" t="str">
            <v>2016-09-30 00:00:00</v>
          </cell>
          <cell r="C637" t="str">
            <v>2016-09-30 08:00:14</v>
          </cell>
          <cell r="D637" t="str">
            <v>ConOrdendePago</v>
          </cell>
          <cell r="E637">
            <v>4000000</v>
          </cell>
          <cell r="F637" t="str">
            <v>34,235.00</v>
          </cell>
          <cell r="G637" t="str">
            <v>0.00</v>
          </cell>
          <cell r="H637" t="str">
            <v>000</v>
          </cell>
          <cell r="I637" t="str">
            <v>Cédula de Ciudadanía</v>
          </cell>
          <cell r="J637" t="str">
            <v>35331116</v>
          </cell>
          <cell r="K637" t="str">
            <v>ARISTIZABAL DUQUE MARIA RUBIELA</v>
          </cell>
          <cell r="L637" t="str">
            <v>Abono en cuenta</v>
          </cell>
          <cell r="M637" t="str">
            <v>Ahorro</v>
          </cell>
          <cell r="N637" t="str">
            <v>26500340659</v>
          </cell>
          <cell r="O637" t="str">
            <v>Activa</v>
          </cell>
          <cell r="P637" t="str">
            <v>860007335</v>
          </cell>
          <cell r="Q637" t="str">
            <v>BCSC S A</v>
          </cell>
          <cell r="R637" t="str">
            <v>CGN- GESTION GENERAL</v>
          </cell>
          <cell r="S637" t="str">
            <v>C-520-1000-123</v>
          </cell>
          <cell r="T637" t="str">
            <v>FORTALECIMIENTO DEL PROGRAMA DE GESTION DOCUMENTAL DE LA CONTADURIA GENERAL DE LA NACION</v>
          </cell>
          <cell r="U637" t="str">
            <v>4,000,000.00</v>
          </cell>
          <cell r="V637" t="str">
            <v>0.00</v>
          </cell>
          <cell r="W637" t="str">
            <v>4,000,000.00</v>
          </cell>
          <cell r="X637" t="str">
            <v>0.00</v>
          </cell>
          <cell r="Y637" t="str">
            <v>Nación</v>
          </cell>
          <cell r="Z637" t="str">
            <v>CSF</v>
          </cell>
          <cell r="AA637" t="str">
            <v>RECURSOS CORRIENTES</v>
          </cell>
          <cell r="AB637" t="str">
            <v>Pago de prestación de servicios profesionales en apoyo al GIT de Secretaria General del 1 al 30 de septiembre 2016</v>
          </cell>
          <cell r="AC637" t="str">
            <v>3316</v>
          </cell>
          <cell r="AD637" t="str">
            <v>3216</v>
          </cell>
          <cell r="AE637" t="str">
            <v>3216</v>
          </cell>
          <cell r="AF637" t="str">
            <v>174416</v>
          </cell>
          <cell r="AG637" t="str">
            <v>2016-09-27 00:00:00</v>
          </cell>
          <cell r="AH637" t="str">
            <v>180716</v>
          </cell>
          <cell r="AI637" t="str">
            <v>275370116</v>
          </cell>
          <cell r="AJ637">
            <v>0</v>
          </cell>
          <cell r="AK637" t="str">
            <v>2016-01-13 00:00:00</v>
          </cell>
          <cell r="AL637" t="str">
            <v>CONTRATO DE PRESTACION DE SERVICIOS - PROFESIONALES</v>
          </cell>
          <cell r="AM637" t="str">
            <v>C-24/16</v>
          </cell>
          <cell r="AN637" t="str">
            <v>Prestar apoyo a Secretaría General</v>
          </cell>
        </row>
        <row r="638">
          <cell r="A638">
            <v>180816</v>
          </cell>
          <cell r="B638" t="str">
            <v>2016-09-30 00:00:00</v>
          </cell>
          <cell r="C638" t="str">
            <v>2016-09-30 08:06:02</v>
          </cell>
          <cell r="D638" t="str">
            <v>ConOrdendePago</v>
          </cell>
          <cell r="E638">
            <v>4200000</v>
          </cell>
          <cell r="F638" t="str">
            <v>35,947.00</v>
          </cell>
          <cell r="G638" t="str">
            <v>0.00</v>
          </cell>
          <cell r="H638" t="str">
            <v>000</v>
          </cell>
          <cell r="I638" t="str">
            <v>Cédula de Ciudadanía</v>
          </cell>
          <cell r="J638" t="str">
            <v>21500873</v>
          </cell>
          <cell r="K638" t="str">
            <v>RAMOS ARGAEZ ROSMERY</v>
          </cell>
          <cell r="L638" t="str">
            <v>Abono en cuenta</v>
          </cell>
          <cell r="M638" t="str">
            <v>Ahorro</v>
          </cell>
          <cell r="N638" t="str">
            <v>10282318277</v>
          </cell>
          <cell r="O638" t="str">
            <v>Activa</v>
          </cell>
          <cell r="P638" t="str">
            <v>890903938</v>
          </cell>
          <cell r="Q638" t="str">
            <v>BANCOLOMBIA S.A.</v>
          </cell>
          <cell r="R638" t="str">
            <v>CGN- GESTION GENERAL</v>
          </cell>
          <cell r="S638" t="str">
            <v>C-223-1000-2</v>
          </cell>
          <cell r="T638" t="str">
            <v>FORTALECIMIENTO DE LOS SISTEMAS DE INFORMACIÒN Y CONSOLIDACIÒN CONTABLE NACIONAL</v>
          </cell>
          <cell r="U638" t="str">
            <v>4,200,000.00</v>
          </cell>
          <cell r="V638" t="str">
            <v>0.00</v>
          </cell>
          <cell r="W638" t="str">
            <v>4,200,000.00</v>
          </cell>
          <cell r="X638" t="str">
            <v>0.00</v>
          </cell>
          <cell r="Y638" t="str">
            <v>Nación</v>
          </cell>
          <cell r="Z638" t="str">
            <v>CSF</v>
          </cell>
          <cell r="AA638" t="str">
            <v>RECURSOS CORRIENTES</v>
          </cell>
          <cell r="AB638" t="str">
            <v>Pago de prestación de servicios profesionales en apoyo al GIT de CHIP, CGN del 1 al 30 de septiembre 2016</v>
          </cell>
          <cell r="AC638" t="str">
            <v>9516</v>
          </cell>
          <cell r="AD638" t="str">
            <v>9016</v>
          </cell>
          <cell r="AE638" t="str">
            <v>9616</v>
          </cell>
          <cell r="AF638" t="str">
            <v>179016</v>
          </cell>
          <cell r="AG638" t="str">
            <v>2016-09-28 00:00:00</v>
          </cell>
          <cell r="AH638" t="str">
            <v>180816</v>
          </cell>
          <cell r="AI638" t="str">
            <v>275448316</v>
          </cell>
          <cell r="AJ638">
            <v>0</v>
          </cell>
          <cell r="AK638" t="str">
            <v>2016-01-20 00:00:00</v>
          </cell>
          <cell r="AL638" t="str">
            <v>CONTRATO DE PRESTACION DE SERVICIOS - PROFESIONALES</v>
          </cell>
          <cell r="AM638" t="str">
            <v>C-83/16</v>
          </cell>
          <cell r="AN638" t="str">
            <v>Prestar apoyo al GIT de CHIP</v>
          </cell>
        </row>
        <row r="639">
          <cell r="A639">
            <v>180916</v>
          </cell>
          <cell r="B639" t="str">
            <v>2016-09-30 00:00:00</v>
          </cell>
          <cell r="C639" t="str">
            <v>2016-09-30 08:14:31</v>
          </cell>
          <cell r="D639" t="str">
            <v>ConOrdendePago</v>
          </cell>
          <cell r="E639">
            <v>4900000</v>
          </cell>
          <cell r="F639" t="str">
            <v>122,092.00</v>
          </cell>
          <cell r="G639" t="str">
            <v>0.00</v>
          </cell>
          <cell r="H639" t="str">
            <v>000</v>
          </cell>
          <cell r="I639" t="str">
            <v>Cédula de Ciudadanía</v>
          </cell>
          <cell r="J639" t="str">
            <v>52028038</v>
          </cell>
          <cell r="K639" t="str">
            <v>CLAROS GONZALEZ YENNY</v>
          </cell>
          <cell r="L639" t="str">
            <v>Abono en cuenta</v>
          </cell>
          <cell r="M639" t="str">
            <v>Ahorro</v>
          </cell>
          <cell r="N639" t="str">
            <v>4572001056</v>
          </cell>
          <cell r="O639" t="str">
            <v>Activa</v>
          </cell>
          <cell r="P639" t="str">
            <v>860034594</v>
          </cell>
          <cell r="Q639" t="str">
            <v>BANCO COLPATRIA RED MULTIBANCA COLPATRIA S.A.</v>
          </cell>
          <cell r="R639" t="str">
            <v>CGN- GESTION GENERAL</v>
          </cell>
          <cell r="S639" t="str">
            <v>C-450-1000-1</v>
          </cell>
          <cell r="T639" t="str">
            <v>MODERNIZACIÓN DE LA REGULACIÓN CONTABLE PÚBLICA EN COLOMBIA</v>
          </cell>
          <cell r="U639" t="str">
            <v>4,900,000.00</v>
          </cell>
          <cell r="V639" t="str">
            <v>0.00</v>
          </cell>
          <cell r="W639" t="str">
            <v>4,900,000.00</v>
          </cell>
          <cell r="X639" t="str">
            <v>0.00</v>
          </cell>
          <cell r="Y639" t="str">
            <v>Nación</v>
          </cell>
          <cell r="Z639" t="str">
            <v>CSF</v>
          </cell>
          <cell r="AA639" t="str">
            <v>RECURSOS CORRIENTES</v>
          </cell>
          <cell r="AB639" t="str">
            <v>Pago de prestación de servicios profesionales en apoyo al GIT de investigación y normas de la CGN del 1 al 30 de septiembre 2016</v>
          </cell>
          <cell r="AC639" t="str">
            <v>2916</v>
          </cell>
          <cell r="AD639" t="str">
            <v>2816</v>
          </cell>
          <cell r="AE639" t="str">
            <v>3116</v>
          </cell>
          <cell r="AF639" t="str">
            <v>185916</v>
          </cell>
          <cell r="AG639" t="str">
            <v>2016-09-30 00:00:00</v>
          </cell>
          <cell r="AH639" t="str">
            <v>180916</v>
          </cell>
          <cell r="AI639" t="str">
            <v>275371616</v>
          </cell>
          <cell r="AJ639">
            <v>0</v>
          </cell>
          <cell r="AK639" t="str">
            <v>2016-01-13 00:00:00</v>
          </cell>
          <cell r="AL639" t="str">
            <v>CONTRATO DE PRESTACION DE SERVICIOS - PROFESIONALES</v>
          </cell>
          <cell r="AM639" t="str">
            <v>C-17/16</v>
          </cell>
          <cell r="AN639" t="str">
            <v>Prestar apoyo al GIT de Investigación y Normas</v>
          </cell>
        </row>
        <row r="640">
          <cell r="A640">
            <v>181016</v>
          </cell>
          <cell r="B640" t="str">
            <v>2016-09-30 00:00:00</v>
          </cell>
          <cell r="C640" t="str">
            <v>2016-09-30 08:25:55</v>
          </cell>
          <cell r="D640" t="str">
            <v>ConOrdendePago</v>
          </cell>
          <cell r="E640">
            <v>3700000</v>
          </cell>
          <cell r="F640" t="str">
            <v>1,017,031.00</v>
          </cell>
          <cell r="G640" t="str">
            <v>0.00</v>
          </cell>
          <cell r="H640" t="str">
            <v>000</v>
          </cell>
          <cell r="I640" t="str">
            <v>Cédula de Ciudadanía</v>
          </cell>
          <cell r="J640" t="str">
            <v>51847421</v>
          </cell>
          <cell r="K640" t="str">
            <v>ROSAS SERRATO MARIA VICTORIA</v>
          </cell>
          <cell r="L640" t="str">
            <v>Abono en cuenta</v>
          </cell>
          <cell r="M640" t="str">
            <v>Ahorro</v>
          </cell>
          <cell r="N640" t="str">
            <v>24062994666</v>
          </cell>
          <cell r="O640" t="str">
            <v>Activa</v>
          </cell>
          <cell r="P640" t="str">
            <v>860007335</v>
          </cell>
          <cell r="Q640" t="str">
            <v>BCSC S A</v>
          </cell>
          <cell r="R640" t="str">
            <v>CGN- GESTION GENERAL</v>
          </cell>
          <cell r="S640" t="str">
            <v>C-223-1000-2</v>
          </cell>
          <cell r="T640" t="str">
            <v>FORTALECIMIENTO DE LOS SISTEMAS DE INFORMACIÒN Y CONSOLIDACIÒN CONTABLE NACIONAL</v>
          </cell>
          <cell r="U640" t="str">
            <v>3,700,000.00</v>
          </cell>
          <cell r="V640" t="str">
            <v>0.00</v>
          </cell>
          <cell r="W640" t="str">
            <v>3,700,000.00</v>
          </cell>
          <cell r="X640" t="str">
            <v>0.00</v>
          </cell>
          <cell r="Y640" t="str">
            <v>Nación</v>
          </cell>
          <cell r="Z640" t="str">
            <v>CSF</v>
          </cell>
          <cell r="AA640" t="str">
            <v>RECURSOS CORRIENTES</v>
          </cell>
          <cell r="AB640" t="str">
            <v>Servicios prestados al GIT de Estadísticas y Análisis económico, mes de septiembre de 2016.</v>
          </cell>
          <cell r="AC640" t="str">
            <v>18216</v>
          </cell>
          <cell r="AD640" t="str">
            <v>17116</v>
          </cell>
          <cell r="AE640" t="str">
            <v>17816</v>
          </cell>
          <cell r="AF640" t="str">
            <v>186016</v>
          </cell>
          <cell r="AG640" t="str">
            <v>2016-09-30 00:00:00</v>
          </cell>
          <cell r="AH640" t="str">
            <v>181016</v>
          </cell>
          <cell r="AI640" t="str">
            <v>275373216</v>
          </cell>
          <cell r="AJ640">
            <v>0</v>
          </cell>
          <cell r="AK640" t="str">
            <v>2016-02-02 00:00:00</v>
          </cell>
          <cell r="AL640" t="str">
            <v>CONTRATO DE PRESTACION DE SERVICIOS - PROFESIONALES</v>
          </cell>
          <cell r="AM640" t="str">
            <v>C-140/16</v>
          </cell>
          <cell r="AN640" t="str">
            <v>Prestar apoyo al GIT de Estadísticas y Análisis Económicos</v>
          </cell>
        </row>
        <row r="641">
          <cell r="A641">
            <v>181116</v>
          </cell>
          <cell r="B641" t="str">
            <v>2016-09-30 00:00:00</v>
          </cell>
          <cell r="C641" t="str">
            <v>2016-09-30 08:28:58</v>
          </cell>
          <cell r="D641" t="str">
            <v>ConOrdendePago</v>
          </cell>
          <cell r="E641">
            <v>4500000</v>
          </cell>
          <cell r="F641" t="str">
            <v>38,514.00</v>
          </cell>
          <cell r="G641" t="str">
            <v>0.00</v>
          </cell>
          <cell r="H641" t="str">
            <v>000</v>
          </cell>
          <cell r="I641" t="str">
            <v>Cédula de Ciudadanía</v>
          </cell>
          <cell r="J641" t="str">
            <v>79916799</v>
          </cell>
          <cell r="K641" t="str">
            <v>AGUIRRE MATALLANA CAMILO ALEJANDRO</v>
          </cell>
          <cell r="L641" t="str">
            <v>Abono en cuenta</v>
          </cell>
          <cell r="M641" t="str">
            <v>Ahorro</v>
          </cell>
          <cell r="N641" t="str">
            <v>476370020382</v>
          </cell>
          <cell r="O641" t="str">
            <v>Activa</v>
          </cell>
          <cell r="P641" t="str">
            <v>860034313</v>
          </cell>
          <cell r="Q641" t="str">
            <v>BANCO DAVIVIENDA S.A.</v>
          </cell>
          <cell r="R641" t="str">
            <v>CGN- GESTION GENERAL</v>
          </cell>
          <cell r="S641" t="str">
            <v>C-223-1000-2</v>
          </cell>
          <cell r="T641" t="str">
            <v>FORTALECIMIENTO DE LOS SISTEMAS DE INFORMACIÒN Y CONSOLIDACIÒN CONTABLE NACIONAL</v>
          </cell>
          <cell r="U641" t="str">
            <v>4,500,000.00</v>
          </cell>
          <cell r="V641" t="str">
            <v>0.00</v>
          </cell>
          <cell r="W641" t="str">
            <v>4,500,000.00</v>
          </cell>
          <cell r="X641" t="str">
            <v>0.00</v>
          </cell>
          <cell r="Y641" t="str">
            <v>Nación</v>
          </cell>
          <cell r="Z641" t="str">
            <v>CSF</v>
          </cell>
          <cell r="AA641" t="str">
            <v>RECURSOS CORRIENTES</v>
          </cell>
          <cell r="AB641" t="str">
            <v>Servicios prestados al GIT de Estadísticas y Análisis económico, mes de septiembre de 2016.</v>
          </cell>
          <cell r="AC641" t="str">
            <v>6816</v>
          </cell>
          <cell r="AD641" t="str">
            <v>6516</v>
          </cell>
          <cell r="AE641" t="str">
            <v>7716</v>
          </cell>
          <cell r="AF641" t="str">
            <v>186116</v>
          </cell>
          <cell r="AG641" t="str">
            <v>2016-09-30 00:00:00</v>
          </cell>
          <cell r="AH641" t="str">
            <v>181116</v>
          </cell>
          <cell r="AI641" t="str">
            <v>275375116</v>
          </cell>
          <cell r="AJ641">
            <v>0</v>
          </cell>
          <cell r="AK641" t="str">
            <v>2016-01-19 00:00:00</v>
          </cell>
          <cell r="AL641" t="str">
            <v>CONTRATO DE PRESTACION DE SERVICIOS - PROFESIONALES</v>
          </cell>
          <cell r="AM641" t="str">
            <v>C-52/16</v>
          </cell>
          <cell r="AN641" t="str">
            <v>Prestar apoyo al GIT de Estadísticas y Análisis Económicos</v>
          </cell>
        </row>
        <row r="642">
          <cell r="A642">
            <v>181216</v>
          </cell>
          <cell r="B642" t="str">
            <v>2016-09-30 00:00:00</v>
          </cell>
          <cell r="C642" t="str">
            <v>2016-09-30 08:32:20</v>
          </cell>
          <cell r="D642" t="str">
            <v>ConOrdendePago</v>
          </cell>
          <cell r="E642">
            <v>3600000</v>
          </cell>
          <cell r="F642" t="str">
            <v>971,812.00</v>
          </cell>
          <cell r="G642" t="str">
            <v>0.00</v>
          </cell>
          <cell r="H642" t="str">
            <v>000</v>
          </cell>
          <cell r="I642" t="str">
            <v>Cédula de Ciudadanía</v>
          </cell>
          <cell r="J642" t="str">
            <v>39442508</v>
          </cell>
          <cell r="K642" t="str">
            <v>ZULUAGA CASTRILLON MARÍA ELIZABETH</v>
          </cell>
          <cell r="L642" t="str">
            <v>Abono en cuenta</v>
          </cell>
          <cell r="M642" t="str">
            <v>Ahorro</v>
          </cell>
          <cell r="N642" t="str">
            <v>007070305771</v>
          </cell>
          <cell r="O642" t="str">
            <v>Activa</v>
          </cell>
          <cell r="P642" t="str">
            <v>860034313</v>
          </cell>
          <cell r="Q642" t="str">
            <v>BANCO DAVIVIENDA S.A.</v>
          </cell>
          <cell r="R642" t="str">
            <v>CGN- GESTION GENERAL</v>
          </cell>
          <cell r="S642" t="str">
            <v>C-223-1000-2</v>
          </cell>
          <cell r="T642" t="str">
            <v>FORTALECIMIENTO DE LOS SISTEMAS DE INFORMACIÒN Y CONSOLIDACIÒN CONTABLE NACIONAL</v>
          </cell>
          <cell r="U642" t="str">
            <v>3,600,000.00</v>
          </cell>
          <cell r="V642" t="str">
            <v>0.00</v>
          </cell>
          <cell r="W642" t="str">
            <v>3,600,000.00</v>
          </cell>
          <cell r="X642" t="str">
            <v>0.00</v>
          </cell>
          <cell r="Y642" t="str">
            <v>Nación</v>
          </cell>
          <cell r="Z642" t="str">
            <v>CSF</v>
          </cell>
          <cell r="AA642" t="str">
            <v>RECURSOS CORRIENTES</v>
          </cell>
          <cell r="AB642" t="str">
            <v>Servicios prestados al GIT de Estadísticas y Análisis económico, mes de septiembre de 2016.</v>
          </cell>
          <cell r="AC642" t="str">
            <v>7116</v>
          </cell>
          <cell r="AD642" t="str">
            <v>6716</v>
          </cell>
          <cell r="AE642" t="str">
            <v>6916</v>
          </cell>
          <cell r="AF642" t="str">
            <v>186216</v>
          </cell>
          <cell r="AG642" t="str">
            <v>2016-09-30 00:00:00</v>
          </cell>
          <cell r="AH642" t="str">
            <v>181216</v>
          </cell>
          <cell r="AI642" t="str">
            <v>275376516</v>
          </cell>
          <cell r="AJ642">
            <v>0</v>
          </cell>
          <cell r="AK642" t="str">
            <v>2016-01-19 00:00:00</v>
          </cell>
          <cell r="AL642" t="str">
            <v>CONTRATO DE PRESTACION DE SERVICIOS - PROFESIONALES</v>
          </cell>
          <cell r="AM642" t="str">
            <v>C-57/16</v>
          </cell>
          <cell r="AN642" t="str">
            <v>Prestar apoyo al GIT de Estadísticas y Análisis Económicos</v>
          </cell>
        </row>
        <row r="643">
          <cell r="A643">
            <v>181316</v>
          </cell>
          <cell r="B643" t="str">
            <v>2016-09-30 00:00:00</v>
          </cell>
          <cell r="C643" t="str">
            <v>2016-09-30 08:45:47</v>
          </cell>
          <cell r="D643" t="str">
            <v>ConOrdendePago</v>
          </cell>
          <cell r="E643">
            <v>2700000</v>
          </cell>
          <cell r="F643" t="str">
            <v>1,452,571.00</v>
          </cell>
          <cell r="G643" t="str">
            <v>0.00</v>
          </cell>
          <cell r="H643" t="str">
            <v>000</v>
          </cell>
          <cell r="I643" t="str">
            <v>Cédula de Ciudadanía</v>
          </cell>
          <cell r="J643" t="str">
            <v>51787819</v>
          </cell>
          <cell r="K643" t="str">
            <v>APONTE URREGO CARMEN PATRICIA</v>
          </cell>
          <cell r="L643" t="str">
            <v>Abono en cuenta</v>
          </cell>
          <cell r="M643" t="str">
            <v>Ahorro</v>
          </cell>
          <cell r="N643" t="str">
            <v>132122599</v>
          </cell>
          <cell r="O643" t="str">
            <v>Activa</v>
          </cell>
          <cell r="P643" t="str">
            <v>860003020</v>
          </cell>
          <cell r="Q643" t="str">
            <v>BANCO BILBAO VIZCAYA ARGENTARIA COLOMBIA S.A. BBVA</v>
          </cell>
          <cell r="R643" t="str">
            <v>CGN- GESTION GENERAL</v>
          </cell>
          <cell r="S643" t="str">
            <v>C-450-1000-1</v>
          </cell>
          <cell r="T643" t="str">
            <v>MODERNIZACIÓN DE LA REGULACIÓN CONTABLE PÚBLICA EN COLOMBIA</v>
          </cell>
          <cell r="U643" t="str">
            <v>2,700,000.00</v>
          </cell>
          <cell r="V643" t="str">
            <v>0.00</v>
          </cell>
          <cell r="W643" t="str">
            <v>2,700,000.00</v>
          </cell>
          <cell r="X643" t="str">
            <v>0.00</v>
          </cell>
          <cell r="Y643" t="str">
            <v>Nación</v>
          </cell>
          <cell r="Z643" t="str">
            <v>CSF</v>
          </cell>
          <cell r="AA643" t="str">
            <v>RECURSOS CORRIENTES</v>
          </cell>
          <cell r="AB643" t="str">
            <v>Pago de prestación de servicios en apoyo a la Subcontaduria general y de investigación de la información de la CGN del 1 al 30 de septiembre 2016</v>
          </cell>
          <cell r="AC643" t="str">
            <v>2616</v>
          </cell>
          <cell r="AD643" t="str">
            <v>2516</v>
          </cell>
          <cell r="AE643" t="str">
            <v>2416</v>
          </cell>
          <cell r="AF643" t="str">
            <v>186316</v>
          </cell>
          <cell r="AG643" t="str">
            <v>2016-09-30 00:00:00</v>
          </cell>
          <cell r="AH643" t="str">
            <v>181316</v>
          </cell>
          <cell r="AI643" t="str">
            <v>275378116</v>
          </cell>
          <cell r="AJ643">
            <v>0</v>
          </cell>
          <cell r="AK643" t="str">
            <v>2016-01-13 00:00:00</v>
          </cell>
          <cell r="AL643" t="str">
            <v>CONTRATO DE PRESTACION DE SERVICIOS - PROFESIONALES</v>
          </cell>
          <cell r="AM643" t="str">
            <v>C-20/16</v>
          </cell>
          <cell r="AN643" t="str">
            <v>Prestar apoyo a la Subc. General y de Investigación</v>
          </cell>
        </row>
        <row r="644">
          <cell r="A644">
            <v>181416</v>
          </cell>
          <cell r="B644" t="str">
            <v>2016-09-30 00:00:00</v>
          </cell>
          <cell r="C644" t="str">
            <v>2016-09-30 08:55:24</v>
          </cell>
          <cell r="D644" t="str">
            <v>ConOrdendePago</v>
          </cell>
          <cell r="E644">
            <v>3500000</v>
          </cell>
          <cell r="F644" t="str">
            <v>29,956.00</v>
          </cell>
          <cell r="G644" t="str">
            <v>0.00</v>
          </cell>
          <cell r="H644" t="str">
            <v>000</v>
          </cell>
          <cell r="I644" t="str">
            <v>Cédula de Ciudadanía</v>
          </cell>
          <cell r="J644" t="str">
            <v>1016041480</v>
          </cell>
          <cell r="K644" t="str">
            <v>HERNÁNDEZ GIL JAIME EDUARDO</v>
          </cell>
          <cell r="L644" t="str">
            <v>Abono en cuenta</v>
          </cell>
          <cell r="M644" t="str">
            <v>Ahorro</v>
          </cell>
          <cell r="N644" t="str">
            <v>67011101574</v>
          </cell>
          <cell r="O644" t="str">
            <v>Activa</v>
          </cell>
          <cell r="P644" t="str">
            <v>890903938</v>
          </cell>
          <cell r="Q644" t="str">
            <v>BANCOLOMBIA S.A.</v>
          </cell>
          <cell r="R644" t="str">
            <v>CGN- GESTION GENERAL</v>
          </cell>
          <cell r="S644" t="str">
            <v>C-450-1000-1</v>
          </cell>
          <cell r="T644" t="str">
            <v>MODERNIZACIÓN DE LA REGULACIÓN CONTABLE PÚBLICA EN COLOMBIA</v>
          </cell>
          <cell r="U644" t="str">
            <v>3,500,000.00</v>
          </cell>
          <cell r="V644" t="str">
            <v>0.00</v>
          </cell>
          <cell r="W644" t="str">
            <v>3,500,000.00</v>
          </cell>
          <cell r="X644" t="str">
            <v>0.00</v>
          </cell>
          <cell r="Y644" t="str">
            <v>Nación</v>
          </cell>
          <cell r="Z644" t="str">
            <v>CSF</v>
          </cell>
          <cell r="AA644" t="str">
            <v>RECURSOS CORRIENTES</v>
          </cell>
          <cell r="AB644" t="str">
            <v>Servicios profesionales como contador en el GIT de Investigación y Normas</v>
          </cell>
          <cell r="AC644" t="str">
            <v>15116</v>
          </cell>
          <cell r="AD644" t="str">
            <v>14616</v>
          </cell>
          <cell r="AE644" t="str">
            <v>14916</v>
          </cell>
          <cell r="AF644" t="str">
            <v>176916</v>
          </cell>
          <cell r="AG644" t="str">
            <v>2016-09-28 00:00:00</v>
          </cell>
          <cell r="AH644" t="str">
            <v>181416</v>
          </cell>
          <cell r="AI644" t="str">
            <v>275379916</v>
          </cell>
          <cell r="AJ644">
            <v>0</v>
          </cell>
          <cell r="AK644" t="str">
            <v>2016-01-25 00:00:00</v>
          </cell>
          <cell r="AL644" t="str">
            <v>CONTRATO DE PRESTACION DE SERVICIOS - PROFESIONALES</v>
          </cell>
          <cell r="AM644" t="str">
            <v>C-117/16</v>
          </cell>
          <cell r="AN644" t="str">
            <v>Prestar apoyo al GIT de Investigación y Normas</v>
          </cell>
        </row>
        <row r="645">
          <cell r="A645">
            <v>181516</v>
          </cell>
          <cell r="B645" t="str">
            <v>2016-09-30 00:00:00</v>
          </cell>
          <cell r="C645" t="str">
            <v>2016-09-30 09:02:37</v>
          </cell>
          <cell r="D645" t="str">
            <v>ConOrdendePago</v>
          </cell>
          <cell r="E645">
            <v>8617554</v>
          </cell>
          <cell r="F645" t="str">
            <v>443,373.00</v>
          </cell>
          <cell r="G645" t="str">
            <v>0.00</v>
          </cell>
          <cell r="H645" t="str">
            <v>000</v>
          </cell>
          <cell r="I645" t="str">
            <v>NIT</v>
          </cell>
          <cell r="J645" t="str">
            <v>830025406</v>
          </cell>
          <cell r="K645" t="str">
            <v>UAE CONTADURIA GENERAL NACION</v>
          </cell>
          <cell r="L645" t="str">
            <v>Abono en cuenta</v>
          </cell>
          <cell r="M645" t="str">
            <v>Corriente</v>
          </cell>
          <cell r="N645" t="str">
            <v>000769999574</v>
          </cell>
          <cell r="O645" t="str">
            <v>Activa</v>
          </cell>
          <cell r="P645" t="str">
            <v>860034313</v>
          </cell>
          <cell r="Q645" t="str">
            <v>BANCO DAVIVIENDA S.A.</v>
          </cell>
          <cell r="R645" t="str">
            <v>CGN- GESTION GENERAL</v>
          </cell>
          <cell r="S645" t="str">
            <v>A-1-0-1-5-14</v>
          </cell>
          <cell r="T645" t="str">
            <v>PRIMA DE SERVICIO</v>
          </cell>
          <cell r="U645" t="str">
            <v>132,488.00</v>
          </cell>
          <cell r="V645" t="str">
            <v>0.00</v>
          </cell>
          <cell r="W645" t="str">
            <v>132,488.00</v>
          </cell>
          <cell r="X645" t="str">
            <v>0.00</v>
          </cell>
          <cell r="Y645" t="str">
            <v>Nación</v>
          </cell>
          <cell r="Z645" t="str">
            <v>CSF</v>
          </cell>
          <cell r="AA645" t="str">
            <v>RECURSOS CORRIENTES</v>
          </cell>
          <cell r="AB645" t="str">
            <v>Pago de: prima de vacaciones, indemnización de vacaciones, bonificación de servicios, prima de servicios, prima de navidad, bonificación de recreación, en la liquidación a: Lina Maria Arias Loaiza.</v>
          </cell>
          <cell r="AC645" t="str">
            <v>39816</v>
          </cell>
          <cell r="AD645" t="str">
            <v>37116</v>
          </cell>
          <cell r="AE645" t="str">
            <v>56716</v>
          </cell>
          <cell r="AF645" t="str">
            <v>186416</v>
          </cell>
          <cell r="AG645" t="str">
            <v>2016-09-30 00:00:00</v>
          </cell>
          <cell r="AH645" t="str">
            <v>181516</v>
          </cell>
          <cell r="AI645" t="str">
            <v>275570516</v>
          </cell>
          <cell r="AJ645">
            <v>0</v>
          </cell>
          <cell r="AK645" t="str">
            <v>2016-09-28 00:00:00</v>
          </cell>
          <cell r="AL645" t="str">
            <v>RESOLUCION</v>
          </cell>
          <cell r="AM645" t="str">
            <v>Res No. 547/16</v>
          </cell>
          <cell r="AN645" t="str">
            <v>Prestaciones por retiro de Lina Arias</v>
          </cell>
        </row>
        <row r="646">
          <cell r="A646">
            <v>181516</v>
          </cell>
          <cell r="B646" t="str">
            <v>2016-09-30 00:00:00</v>
          </cell>
          <cell r="C646" t="str">
            <v>2016-09-30 09:02:37</v>
          </cell>
          <cell r="D646" t="str">
            <v>ConOrdendePago</v>
          </cell>
          <cell r="E646">
            <v>8617554</v>
          </cell>
          <cell r="F646" t="str">
            <v>443,373.00</v>
          </cell>
          <cell r="G646" t="str">
            <v>0.00</v>
          </cell>
          <cell r="H646" t="str">
            <v>000</v>
          </cell>
          <cell r="I646" t="str">
            <v>NIT</v>
          </cell>
          <cell r="J646" t="str">
            <v>830025406</v>
          </cell>
          <cell r="K646" t="str">
            <v>UAE CONTADURIA GENERAL NACION</v>
          </cell>
          <cell r="L646" t="str">
            <v>Abono en cuenta</v>
          </cell>
          <cell r="M646" t="str">
            <v>Corriente</v>
          </cell>
          <cell r="N646" t="str">
            <v>000769999574</v>
          </cell>
          <cell r="O646" t="str">
            <v>Activa</v>
          </cell>
          <cell r="P646" t="str">
            <v>860034313</v>
          </cell>
          <cell r="Q646" t="str">
            <v>BANCO DAVIVIENDA S.A.</v>
          </cell>
          <cell r="R646" t="str">
            <v>CGN- GESTION GENERAL</v>
          </cell>
          <cell r="S646" t="str">
            <v>A-1-0-1-5-15</v>
          </cell>
          <cell r="T646" t="str">
            <v>PRIMA DE VACACIONES</v>
          </cell>
          <cell r="U646" t="str">
            <v>1,578,167.00</v>
          </cell>
          <cell r="V646" t="str">
            <v>0.00</v>
          </cell>
          <cell r="W646" t="str">
            <v>1,578,167.00</v>
          </cell>
          <cell r="X646" t="str">
            <v>0.00</v>
          </cell>
          <cell r="Y646" t="str">
            <v>Nación</v>
          </cell>
          <cell r="Z646" t="str">
            <v>CSF</v>
          </cell>
          <cell r="AA646" t="str">
            <v>RECURSOS CORRIENTES</v>
          </cell>
          <cell r="AB646" t="str">
            <v>Pago de: prima de vacaciones, indemnización de vacaciones, bonificación de servicios, prima de servicios, prima de navidad, bonificación de recreación, en la liquidación a: Lina Maria Arias Loaiza.</v>
          </cell>
          <cell r="AC646" t="str">
            <v>39816</v>
          </cell>
          <cell r="AD646" t="str">
            <v>37116</v>
          </cell>
          <cell r="AE646" t="str">
            <v>56716</v>
          </cell>
          <cell r="AF646" t="str">
            <v>186416</v>
          </cell>
          <cell r="AG646" t="str">
            <v>2016-09-30 00:00:00</v>
          </cell>
          <cell r="AH646" t="str">
            <v>181516</v>
          </cell>
          <cell r="AI646" t="str">
            <v>275570516</v>
          </cell>
          <cell r="AJ646">
            <v>0</v>
          </cell>
          <cell r="AK646" t="str">
            <v>2016-09-28 00:00:00</v>
          </cell>
          <cell r="AL646" t="str">
            <v>RESOLUCION</v>
          </cell>
          <cell r="AM646" t="str">
            <v>Res No. 547/16</v>
          </cell>
          <cell r="AN646" t="str">
            <v>Prestaciones por retiro de Lina Arias</v>
          </cell>
        </row>
        <row r="647">
          <cell r="A647">
            <v>181516</v>
          </cell>
          <cell r="B647" t="str">
            <v>2016-09-30 00:00:00</v>
          </cell>
          <cell r="C647" t="str">
            <v>2016-09-30 09:02:37</v>
          </cell>
          <cell r="D647" t="str">
            <v>ConOrdendePago</v>
          </cell>
          <cell r="E647">
            <v>8617554</v>
          </cell>
          <cell r="F647" t="str">
            <v>443,373.00</v>
          </cell>
          <cell r="G647" t="str">
            <v>0.00</v>
          </cell>
          <cell r="H647" t="str">
            <v>000</v>
          </cell>
          <cell r="I647" t="str">
            <v>NIT</v>
          </cell>
          <cell r="J647" t="str">
            <v>830025406</v>
          </cell>
          <cell r="K647" t="str">
            <v>UAE CONTADURIA GENERAL NACION</v>
          </cell>
          <cell r="L647" t="str">
            <v>Abono en cuenta</v>
          </cell>
          <cell r="M647" t="str">
            <v>Corriente</v>
          </cell>
          <cell r="N647" t="str">
            <v>000769999574</v>
          </cell>
          <cell r="O647" t="str">
            <v>Activa</v>
          </cell>
          <cell r="P647" t="str">
            <v>860034313</v>
          </cell>
          <cell r="Q647" t="str">
            <v>BANCO DAVIVIENDA S.A.</v>
          </cell>
          <cell r="R647" t="str">
            <v>CGN- GESTION GENERAL</v>
          </cell>
          <cell r="S647" t="str">
            <v>A-1-0-1-5-16</v>
          </cell>
          <cell r="T647" t="str">
            <v>PRIMA DE NAVIDAD</v>
          </cell>
          <cell r="U647" t="str">
            <v>3,331,822.00</v>
          </cell>
          <cell r="V647" t="str">
            <v>0.00</v>
          </cell>
          <cell r="W647" t="str">
            <v>3,331,822.00</v>
          </cell>
          <cell r="X647" t="str">
            <v>0.00</v>
          </cell>
          <cell r="Y647" t="str">
            <v>Nación</v>
          </cell>
          <cell r="Z647" t="str">
            <v>CSF</v>
          </cell>
          <cell r="AA647" t="str">
            <v>RECURSOS CORRIENTES</v>
          </cell>
          <cell r="AB647" t="str">
            <v>Pago de: prima de vacaciones, indemnización de vacaciones, bonificación de servicios, prima de servicios, prima de navidad, bonificación de recreación, en la liquidación a: Lina Maria Arias Loaiza.</v>
          </cell>
          <cell r="AC647" t="str">
            <v>39816</v>
          </cell>
          <cell r="AD647" t="str">
            <v>37116</v>
          </cell>
          <cell r="AE647" t="str">
            <v>56716</v>
          </cell>
          <cell r="AF647" t="str">
            <v>186416</v>
          </cell>
          <cell r="AG647" t="str">
            <v>2016-09-30 00:00:00</v>
          </cell>
          <cell r="AH647" t="str">
            <v>181516</v>
          </cell>
          <cell r="AI647" t="str">
            <v>275570516</v>
          </cell>
          <cell r="AJ647">
            <v>0</v>
          </cell>
          <cell r="AK647" t="str">
            <v>2016-09-28 00:00:00</v>
          </cell>
          <cell r="AL647" t="str">
            <v>RESOLUCION</v>
          </cell>
          <cell r="AM647" t="str">
            <v>Res No. 547/16</v>
          </cell>
          <cell r="AN647" t="str">
            <v>Prestaciones por retiro de Lina Arias</v>
          </cell>
        </row>
        <row r="648">
          <cell r="A648">
            <v>181516</v>
          </cell>
          <cell r="B648" t="str">
            <v>2016-09-30 00:00:00</v>
          </cell>
          <cell r="C648" t="str">
            <v>2016-09-30 09:02:37</v>
          </cell>
          <cell r="D648" t="str">
            <v>ConOrdendePago</v>
          </cell>
          <cell r="E648">
            <v>8617554</v>
          </cell>
          <cell r="F648" t="str">
            <v>443,373.00</v>
          </cell>
          <cell r="G648" t="str">
            <v>0.00</v>
          </cell>
          <cell r="H648" t="str">
            <v>000</v>
          </cell>
          <cell r="I648" t="str">
            <v>NIT</v>
          </cell>
          <cell r="J648" t="str">
            <v>830025406</v>
          </cell>
          <cell r="K648" t="str">
            <v>UAE CONTADURIA GENERAL NACION</v>
          </cell>
          <cell r="L648" t="str">
            <v>Abono en cuenta</v>
          </cell>
          <cell r="M648" t="str">
            <v>Corriente</v>
          </cell>
          <cell r="N648" t="str">
            <v>000769999574</v>
          </cell>
          <cell r="O648" t="str">
            <v>Activa</v>
          </cell>
          <cell r="P648" t="str">
            <v>860034313</v>
          </cell>
          <cell r="Q648" t="str">
            <v>BANCO DAVIVIENDA S.A.</v>
          </cell>
          <cell r="R648" t="str">
            <v>CGN- GESTION GENERAL</v>
          </cell>
          <cell r="S648" t="str">
            <v>A-1-0-1-5-2</v>
          </cell>
          <cell r="T648" t="str">
            <v>BONIFICACION POR SERVICIOS PRESTADOS</v>
          </cell>
          <cell r="U648" t="str">
            <v>1,038,954.00</v>
          </cell>
          <cell r="V648" t="str">
            <v>0.00</v>
          </cell>
          <cell r="W648" t="str">
            <v>1,038,954.00</v>
          </cell>
          <cell r="X648" t="str">
            <v>0.00</v>
          </cell>
          <cell r="Y648" t="str">
            <v>Nación</v>
          </cell>
          <cell r="Z648" t="str">
            <v>CSF</v>
          </cell>
          <cell r="AA648" t="str">
            <v>RECURSOS CORRIENTES</v>
          </cell>
          <cell r="AB648" t="str">
            <v>Pago de: prima de vacaciones, indemnización de vacaciones, bonificación de servicios, prima de servicios, prima de navidad, bonificación de recreación, en la liquidación a: Lina Maria Arias Loaiza.</v>
          </cell>
          <cell r="AC648" t="str">
            <v>39816</v>
          </cell>
          <cell r="AD648" t="str">
            <v>37116</v>
          </cell>
          <cell r="AE648" t="str">
            <v>56716</v>
          </cell>
          <cell r="AF648" t="str">
            <v>186416</v>
          </cell>
          <cell r="AG648" t="str">
            <v>2016-09-30 00:00:00</v>
          </cell>
          <cell r="AH648" t="str">
            <v>181516</v>
          </cell>
          <cell r="AI648" t="str">
            <v>275570516</v>
          </cell>
          <cell r="AJ648">
            <v>0</v>
          </cell>
          <cell r="AK648" t="str">
            <v>2016-09-28 00:00:00</v>
          </cell>
          <cell r="AL648" t="str">
            <v>RESOLUCION</v>
          </cell>
          <cell r="AM648" t="str">
            <v>Res No. 547/16</v>
          </cell>
          <cell r="AN648" t="str">
            <v>Prestaciones por retiro de Lina Arias</v>
          </cell>
        </row>
        <row r="649">
          <cell r="A649">
            <v>181516</v>
          </cell>
          <cell r="B649" t="str">
            <v>2016-09-30 00:00:00</v>
          </cell>
          <cell r="C649" t="str">
            <v>2016-09-30 09:02:37</v>
          </cell>
          <cell r="D649" t="str">
            <v>ConOrdendePago</v>
          </cell>
          <cell r="E649">
            <v>8617554</v>
          </cell>
          <cell r="F649" t="str">
            <v>443,373.00</v>
          </cell>
          <cell r="G649" t="str">
            <v>0.00</v>
          </cell>
          <cell r="H649" t="str">
            <v>000</v>
          </cell>
          <cell r="I649" t="str">
            <v>NIT</v>
          </cell>
          <cell r="J649" t="str">
            <v>830025406</v>
          </cell>
          <cell r="K649" t="str">
            <v>UAE CONTADURIA GENERAL NACION</v>
          </cell>
          <cell r="L649" t="str">
            <v>Abono en cuenta</v>
          </cell>
          <cell r="M649" t="str">
            <v>Corriente</v>
          </cell>
          <cell r="N649" t="str">
            <v>000769999574</v>
          </cell>
          <cell r="O649" t="str">
            <v>Activa</v>
          </cell>
          <cell r="P649" t="str">
            <v>860034313</v>
          </cell>
          <cell r="Q649" t="str">
            <v>BANCO DAVIVIENDA S.A.</v>
          </cell>
          <cell r="R649" t="str">
            <v>CGN- GESTION GENERAL</v>
          </cell>
          <cell r="S649" t="str">
            <v>A-1-0-1-5-5</v>
          </cell>
          <cell r="T649" t="str">
            <v>BONIFICACION ESPECIAL DE RECREACION</v>
          </cell>
          <cell r="U649" t="str">
            <v>198,098.00</v>
          </cell>
          <cell r="V649" t="str">
            <v>0.00</v>
          </cell>
          <cell r="W649" t="str">
            <v>198,098.00</v>
          </cell>
          <cell r="X649" t="str">
            <v>0.00</v>
          </cell>
          <cell r="Y649" t="str">
            <v>Nación</v>
          </cell>
          <cell r="Z649" t="str">
            <v>CSF</v>
          </cell>
          <cell r="AA649" t="str">
            <v>RECURSOS CORRIENTES</v>
          </cell>
          <cell r="AB649" t="str">
            <v>Pago de: prima de vacaciones, indemnización de vacaciones, bonificación de servicios, prima de servicios, prima de navidad, bonificación de recreación, en la liquidación a: Lina Maria Arias Loaiza.</v>
          </cell>
          <cell r="AC649" t="str">
            <v>39816</v>
          </cell>
          <cell r="AD649" t="str">
            <v>37116</v>
          </cell>
          <cell r="AE649" t="str">
            <v>56716</v>
          </cell>
          <cell r="AF649" t="str">
            <v>186416</v>
          </cell>
          <cell r="AG649" t="str">
            <v>2016-09-30 00:00:00</v>
          </cell>
          <cell r="AH649" t="str">
            <v>181516</v>
          </cell>
          <cell r="AI649" t="str">
            <v>275570516</v>
          </cell>
          <cell r="AJ649">
            <v>0</v>
          </cell>
          <cell r="AK649" t="str">
            <v>2016-09-28 00:00:00</v>
          </cell>
          <cell r="AL649" t="str">
            <v>RESOLUCION</v>
          </cell>
          <cell r="AM649" t="str">
            <v>Res No. 547/16</v>
          </cell>
          <cell r="AN649" t="str">
            <v>Prestaciones por retiro de Lina Arias</v>
          </cell>
        </row>
        <row r="650">
          <cell r="A650">
            <v>181516</v>
          </cell>
          <cell r="B650" t="str">
            <v>2016-09-30 00:00:00</v>
          </cell>
          <cell r="C650" t="str">
            <v>2016-09-30 09:02:37</v>
          </cell>
          <cell r="D650" t="str">
            <v>ConOrdendePago</v>
          </cell>
          <cell r="E650">
            <v>8617554</v>
          </cell>
          <cell r="F650" t="str">
            <v>443,373.00</v>
          </cell>
          <cell r="G650" t="str">
            <v>0.00</v>
          </cell>
          <cell r="H650" t="str">
            <v>000</v>
          </cell>
          <cell r="I650" t="str">
            <v>NIT</v>
          </cell>
          <cell r="J650" t="str">
            <v>830025406</v>
          </cell>
          <cell r="K650" t="str">
            <v>UAE CONTADURIA GENERAL NACION</v>
          </cell>
          <cell r="L650" t="str">
            <v>Abono en cuenta</v>
          </cell>
          <cell r="M650" t="str">
            <v>Corriente</v>
          </cell>
          <cell r="N650" t="str">
            <v>000769999574</v>
          </cell>
          <cell r="O650" t="str">
            <v>Activa</v>
          </cell>
          <cell r="P650" t="str">
            <v>860034313</v>
          </cell>
          <cell r="Q650" t="str">
            <v>BANCO DAVIVIENDA S.A.</v>
          </cell>
          <cell r="R650" t="str">
            <v>CGN- GESTION GENERAL</v>
          </cell>
          <cell r="S650" t="str">
            <v>A-1-0-1-9-3</v>
          </cell>
          <cell r="T650" t="str">
            <v>INDEMNIZACION POR VACACIONES</v>
          </cell>
          <cell r="U650" t="str">
            <v>2,338,025.00</v>
          </cell>
          <cell r="V650" t="str">
            <v>0.00</v>
          </cell>
          <cell r="W650" t="str">
            <v>2,338,025.00</v>
          </cell>
          <cell r="X650" t="str">
            <v>0.00</v>
          </cell>
          <cell r="Y650" t="str">
            <v>Nación</v>
          </cell>
          <cell r="Z650" t="str">
            <v>CSF</v>
          </cell>
          <cell r="AA650" t="str">
            <v>RECURSOS CORRIENTES</v>
          </cell>
          <cell r="AB650" t="str">
            <v>Pago de: prima de vacaciones, indemnización de vacaciones, bonificación de servicios, prima de servicios, prima de navidad, bonificación de recreación, en la liquidación a: Lina Maria Arias Loaiza.</v>
          </cell>
          <cell r="AC650" t="str">
            <v>39816</v>
          </cell>
          <cell r="AD650" t="str">
            <v>37116</v>
          </cell>
          <cell r="AE650" t="str">
            <v>56716</v>
          </cell>
          <cell r="AF650" t="str">
            <v>186416</v>
          </cell>
          <cell r="AG650" t="str">
            <v>2016-09-30 00:00:00</v>
          </cell>
          <cell r="AH650" t="str">
            <v>181516</v>
          </cell>
          <cell r="AI650" t="str">
            <v>275570516</v>
          </cell>
          <cell r="AJ650">
            <v>0</v>
          </cell>
          <cell r="AK650" t="str">
            <v>2016-09-28 00:00:00</v>
          </cell>
          <cell r="AL650" t="str">
            <v>RESOLUCION</v>
          </cell>
          <cell r="AM650" t="str">
            <v>Res No. 547/16</v>
          </cell>
          <cell r="AN650" t="str">
            <v>Prestaciones por retiro de Lina Arias</v>
          </cell>
        </row>
        <row r="651">
          <cell r="A651">
            <v>181616</v>
          </cell>
          <cell r="B651" t="str">
            <v>2016-09-30 00:00:00</v>
          </cell>
          <cell r="C651" t="str">
            <v>2016-09-30 09:04:58</v>
          </cell>
          <cell r="D651" t="str">
            <v>ConOrdendePago</v>
          </cell>
          <cell r="E651">
            <v>4000000</v>
          </cell>
          <cell r="F651" t="str">
            <v>34,235.00</v>
          </cell>
          <cell r="G651" t="str">
            <v>0.00</v>
          </cell>
          <cell r="H651" t="str">
            <v>000</v>
          </cell>
          <cell r="I651" t="str">
            <v>Cédula de Ciudadanía</v>
          </cell>
          <cell r="J651" t="str">
            <v>42775703</v>
          </cell>
          <cell r="K651" t="str">
            <v>CASTAÑO VELASQUEZ ADRIANA MARÍA</v>
          </cell>
          <cell r="L651" t="str">
            <v>Abono en cuenta</v>
          </cell>
          <cell r="M651" t="str">
            <v>Ahorro</v>
          </cell>
          <cell r="N651" t="str">
            <v>04047895877</v>
          </cell>
          <cell r="O651" t="str">
            <v>Activa</v>
          </cell>
          <cell r="P651" t="str">
            <v>890903938</v>
          </cell>
          <cell r="Q651" t="str">
            <v>BANCOLOMBIA S.A.</v>
          </cell>
          <cell r="R651" t="str">
            <v>CGN- GESTION GENERAL</v>
          </cell>
          <cell r="S651" t="str">
            <v>C-223-1000-2</v>
          </cell>
          <cell r="T651" t="str">
            <v>FORTALECIMIENTO DE LOS SISTEMAS DE INFORMACIÒN Y CONSOLIDACIÒN CONTABLE NACIONAL</v>
          </cell>
          <cell r="U651" t="str">
            <v>4,000,000.00</v>
          </cell>
          <cell r="V651" t="str">
            <v>0.00</v>
          </cell>
          <cell r="W651" t="str">
            <v>4,000,000.00</v>
          </cell>
          <cell r="X651" t="str">
            <v>0.00</v>
          </cell>
          <cell r="Y651" t="str">
            <v>Nación</v>
          </cell>
          <cell r="Z651" t="str">
            <v>CSF</v>
          </cell>
          <cell r="AA651" t="str">
            <v>RECURSOS CORRIENTES</v>
          </cell>
          <cell r="AB651" t="str">
            <v>Cancelación Prestación servicios profesionales del 01 al 30 de septiembre de 2016.</v>
          </cell>
          <cell r="AC651" t="str">
            <v>12016</v>
          </cell>
          <cell r="AD651" t="str">
            <v>11616</v>
          </cell>
          <cell r="AE651" t="str">
            <v>15716</v>
          </cell>
          <cell r="AF651" t="str">
            <v>186516</v>
          </cell>
          <cell r="AG651" t="str">
            <v>2016-09-30 00:00:00</v>
          </cell>
          <cell r="AH651" t="str">
            <v>181616</v>
          </cell>
          <cell r="AI651" t="str">
            <v>275381416</v>
          </cell>
          <cell r="AJ651">
            <v>0</v>
          </cell>
          <cell r="AK651" t="str">
            <v>2016-01-26 00:00:00</v>
          </cell>
          <cell r="AL651" t="str">
            <v>CONTRATO DE PRESTACION DE SERVICIOS - PROFESIONALES</v>
          </cell>
          <cell r="AM651" t="str">
            <v>C-120/16</v>
          </cell>
          <cell r="AN651" t="str">
            <v>Prestar apoyo al GIT de Estadísticas y Análisis Económicos</v>
          </cell>
        </row>
        <row r="652">
          <cell r="A652">
            <v>181716</v>
          </cell>
          <cell r="B652" t="str">
            <v>2016-09-30 00:00:00</v>
          </cell>
          <cell r="C652" t="str">
            <v>2016-09-30 09:09:48</v>
          </cell>
          <cell r="D652" t="str">
            <v>ConOrdendePago</v>
          </cell>
          <cell r="E652">
            <v>4150000</v>
          </cell>
          <cell r="F652" t="str">
            <v>35,519.00</v>
          </cell>
          <cell r="G652" t="str">
            <v>0.00</v>
          </cell>
          <cell r="H652" t="str">
            <v>000</v>
          </cell>
          <cell r="I652" t="str">
            <v>Cédula de Ciudadanía</v>
          </cell>
          <cell r="J652" t="str">
            <v>80112742</v>
          </cell>
          <cell r="K652" t="str">
            <v>GRANADOS TRUJILLO CHRISTIAN</v>
          </cell>
          <cell r="L652" t="str">
            <v>Abono en cuenta</v>
          </cell>
          <cell r="M652" t="str">
            <v>Ahorro</v>
          </cell>
          <cell r="N652" t="str">
            <v>434960431</v>
          </cell>
          <cell r="O652" t="str">
            <v>Activa</v>
          </cell>
          <cell r="P652" t="str">
            <v>860002964</v>
          </cell>
          <cell r="Q652" t="str">
            <v>BANCO DE BOGOTA S. A.</v>
          </cell>
          <cell r="R652" t="str">
            <v>CGN- GESTION GENERAL</v>
          </cell>
          <cell r="S652" t="str">
            <v>C-510-1000-1</v>
          </cell>
          <cell r="T652" t="str">
            <v>CAPACITACION, DIVULGACION Y ASISTENCIA TECNICA EN CONTABILIDAD PUBLICA</v>
          </cell>
          <cell r="U652" t="str">
            <v>4,150,000.00</v>
          </cell>
          <cell r="V652" t="str">
            <v>0.00</v>
          </cell>
          <cell r="W652" t="str">
            <v>4,150,000.00</v>
          </cell>
          <cell r="X652" t="str">
            <v>0.00</v>
          </cell>
          <cell r="Y652" t="str">
            <v>Nación</v>
          </cell>
          <cell r="Z652" t="str">
            <v>CSF</v>
          </cell>
          <cell r="AA652" t="str">
            <v>RECURSOS CORRIENTES</v>
          </cell>
          <cell r="AB652" t="str">
            <v>Pago de prestación de servicios profesionales en apoyo a la CGN del 1 al 30 de septiembre 2016</v>
          </cell>
          <cell r="AC652" t="str">
            <v>7516</v>
          </cell>
          <cell r="AD652" t="str">
            <v>7016</v>
          </cell>
          <cell r="AE652" t="str">
            <v>8116</v>
          </cell>
          <cell r="AF652" t="str">
            <v>186616</v>
          </cell>
          <cell r="AG652" t="str">
            <v>2016-09-30 00:00:00</v>
          </cell>
          <cell r="AH652" t="str">
            <v>181716</v>
          </cell>
          <cell r="AI652" t="str">
            <v>275453016</v>
          </cell>
          <cell r="AJ652">
            <v>0</v>
          </cell>
          <cell r="AK652" t="str">
            <v>2016-01-19 00:00:00</v>
          </cell>
          <cell r="AL652" t="str">
            <v>CONTRATO DE PRESTACION DE SERVICIOS - PROFESIONALES</v>
          </cell>
          <cell r="AM652" t="str">
            <v>C-59/16</v>
          </cell>
          <cell r="AN652" t="str">
            <v>Prestar apoyo al Despacho</v>
          </cell>
        </row>
        <row r="653">
          <cell r="A653">
            <v>181816</v>
          </cell>
          <cell r="B653" t="str">
            <v>2016-09-30 00:00:00</v>
          </cell>
          <cell r="C653" t="str">
            <v>2016-09-30 09:14:02</v>
          </cell>
          <cell r="D653" t="str">
            <v>ConOrdendePago</v>
          </cell>
          <cell r="E653">
            <v>2950000</v>
          </cell>
          <cell r="F653" t="str">
            <v>25,248.00</v>
          </cell>
          <cell r="G653" t="str">
            <v>0.00</v>
          </cell>
          <cell r="H653" t="str">
            <v>000</v>
          </cell>
          <cell r="I653" t="str">
            <v>Cédula de Ciudadanía</v>
          </cell>
          <cell r="J653" t="str">
            <v>52278848</v>
          </cell>
          <cell r="K653" t="str">
            <v>VARELA ROSAS OLGA LUCIA</v>
          </cell>
          <cell r="L653" t="str">
            <v>Abono en cuenta</v>
          </cell>
          <cell r="M653" t="str">
            <v>Ahorro</v>
          </cell>
          <cell r="N653" t="str">
            <v>008300672345</v>
          </cell>
          <cell r="O653" t="str">
            <v>Activa</v>
          </cell>
          <cell r="P653" t="str">
            <v>860034313</v>
          </cell>
          <cell r="Q653" t="str">
            <v>BANCO DAVIVIENDA S.A.</v>
          </cell>
          <cell r="R653" t="str">
            <v>CGN- GESTION GENERAL</v>
          </cell>
          <cell r="S653" t="str">
            <v>C-223-1000-2</v>
          </cell>
          <cell r="T653" t="str">
            <v>FORTALECIMIENTO DE LOS SISTEMAS DE INFORMACIÒN Y CONSOLIDACIÒN CONTABLE NACIONAL</v>
          </cell>
          <cell r="U653" t="str">
            <v>2,950,000.00</v>
          </cell>
          <cell r="V653" t="str">
            <v>0.00</v>
          </cell>
          <cell r="W653" t="str">
            <v>2,950,000.00</v>
          </cell>
          <cell r="X653" t="str">
            <v>0.00</v>
          </cell>
          <cell r="Y653" t="str">
            <v>Nación</v>
          </cell>
          <cell r="Z653" t="str">
            <v>CSF</v>
          </cell>
          <cell r="AA653" t="str">
            <v>RECURSOS CORRIENTES</v>
          </cell>
          <cell r="AB653" t="str">
            <v>Servicios como tecnología en Administración de Finanzas y Negocios Internacionales en el GIT de Procesamiento y Análisis de Productos</v>
          </cell>
          <cell r="AC653" t="str">
            <v>8016</v>
          </cell>
          <cell r="AD653" t="str">
            <v>7516</v>
          </cell>
          <cell r="AE653" t="str">
            <v>6616</v>
          </cell>
          <cell r="AF653" t="str">
            <v>177016</v>
          </cell>
          <cell r="AG653" t="str">
            <v>2016-09-28 00:00:00</v>
          </cell>
          <cell r="AH653" t="str">
            <v>181816</v>
          </cell>
          <cell r="AI653" t="str">
            <v>275384016</v>
          </cell>
          <cell r="AJ653">
            <v>0</v>
          </cell>
          <cell r="AK653" t="str">
            <v>2016-01-19 00:00:00</v>
          </cell>
          <cell r="AL653" t="str">
            <v>CONTRATO DE PRESTACION DE SERVICIOS</v>
          </cell>
          <cell r="AM653" t="str">
            <v>C-44/16</v>
          </cell>
          <cell r="AN653" t="str">
            <v>Prestar apoyo al GIT de Procesamiento y Análisis de Productos</v>
          </cell>
        </row>
        <row r="654">
          <cell r="A654">
            <v>181916</v>
          </cell>
          <cell r="B654" t="str">
            <v>2016-09-30 00:00:00</v>
          </cell>
          <cell r="C654" t="str">
            <v>2016-09-30 09:17:01</v>
          </cell>
          <cell r="D654" t="str">
            <v>ConOrdendePago</v>
          </cell>
          <cell r="E654">
            <v>3500000</v>
          </cell>
          <cell r="F654" t="str">
            <v>29,956.00</v>
          </cell>
          <cell r="G654" t="str">
            <v>0.00</v>
          </cell>
          <cell r="H654" t="str">
            <v>000</v>
          </cell>
          <cell r="I654" t="str">
            <v>Cédula de Ciudadanía</v>
          </cell>
          <cell r="J654" t="str">
            <v>1040042403</v>
          </cell>
          <cell r="K654" t="str">
            <v>VILLADA URREGO CINDY PAOLA</v>
          </cell>
          <cell r="L654" t="str">
            <v>Abono en cuenta</v>
          </cell>
          <cell r="M654" t="str">
            <v>Ahorro</v>
          </cell>
          <cell r="N654" t="str">
            <v>220005755</v>
          </cell>
          <cell r="O654" t="str">
            <v>Activa</v>
          </cell>
          <cell r="P654" t="str">
            <v>890981395</v>
          </cell>
          <cell r="Q654" t="str">
            <v>CONFIAR COOPERATIVA FINANCIERA</v>
          </cell>
          <cell r="R654" t="str">
            <v>CGN- GESTION GENERAL</v>
          </cell>
          <cell r="S654" t="str">
            <v>A-1-0-2-12</v>
          </cell>
          <cell r="T654" t="str">
            <v>HONORARIOS</v>
          </cell>
          <cell r="U654" t="str">
            <v>3,500,000.00</v>
          </cell>
          <cell r="V654" t="str">
            <v>0.00</v>
          </cell>
          <cell r="W654" t="str">
            <v>3,500,000.00</v>
          </cell>
          <cell r="X654" t="str">
            <v>0.00</v>
          </cell>
          <cell r="Y654" t="str">
            <v>Nación</v>
          </cell>
          <cell r="Z654" t="str">
            <v>CSF</v>
          </cell>
          <cell r="AA654" t="str">
            <v>RECURSOS CORRIENTES</v>
          </cell>
          <cell r="AB654" t="str">
            <v>Pago de prestación de servicios profesionales en apoyo al GIT de Talento Humano del 1 al 30 de septiembre 2016</v>
          </cell>
          <cell r="AC654" t="str">
            <v>8116</v>
          </cell>
          <cell r="AD654" t="str">
            <v>7616</v>
          </cell>
          <cell r="AE654" t="str">
            <v>7516</v>
          </cell>
          <cell r="AF654" t="str">
            <v>186816</v>
          </cell>
          <cell r="AG654" t="str">
            <v>2016-09-30 00:00:00</v>
          </cell>
          <cell r="AH654" t="str">
            <v>181916</v>
          </cell>
          <cell r="AI654" t="str">
            <v>275388116</v>
          </cell>
          <cell r="AJ654">
            <v>0</v>
          </cell>
          <cell r="AK654" t="str">
            <v>2016-01-19 00:00:00</v>
          </cell>
          <cell r="AL654" t="str">
            <v>CONTRATO DE PRESTACION DE SERVICIOS - PROFESIONALES</v>
          </cell>
          <cell r="AM654" t="str">
            <v>C-63/16</v>
          </cell>
          <cell r="AN654" t="str">
            <v>Prestar apoyo al GIT de Talento Humano</v>
          </cell>
        </row>
        <row r="655">
          <cell r="A655">
            <v>182016</v>
          </cell>
          <cell r="B655" t="str">
            <v>2016-09-30 00:00:00</v>
          </cell>
          <cell r="C655" t="str">
            <v>2016-09-30 09:23:50</v>
          </cell>
          <cell r="D655" t="str">
            <v>ConOrdendePago</v>
          </cell>
          <cell r="E655">
            <v>2800000</v>
          </cell>
          <cell r="F655" t="str">
            <v>339,997.00</v>
          </cell>
          <cell r="G655" t="str">
            <v>0.00</v>
          </cell>
          <cell r="H655" t="str">
            <v>000</v>
          </cell>
          <cell r="I655" t="str">
            <v>Cédula de Ciudadanía</v>
          </cell>
          <cell r="J655" t="str">
            <v>51909198</v>
          </cell>
          <cell r="K655" t="str">
            <v>URIBE SOTO MARTHA CECILIA</v>
          </cell>
          <cell r="L655" t="str">
            <v>Abono en cuenta</v>
          </cell>
          <cell r="M655" t="str">
            <v>Ahorro</v>
          </cell>
          <cell r="N655" t="str">
            <v>24059176501</v>
          </cell>
          <cell r="O655" t="str">
            <v>Activa</v>
          </cell>
          <cell r="P655" t="str">
            <v>860007335</v>
          </cell>
          <cell r="Q655" t="str">
            <v>BCSC S A</v>
          </cell>
          <cell r="R655" t="str">
            <v>CGN- GESTION GENERAL</v>
          </cell>
          <cell r="S655" t="str">
            <v>C-223-1000-2</v>
          </cell>
          <cell r="T655" t="str">
            <v>FORTALECIMIENTO DE LOS SISTEMAS DE INFORMACIÒN Y CONSOLIDACIÒN CONTABLE NACIONAL</v>
          </cell>
          <cell r="U655" t="str">
            <v>2,800,000.00</v>
          </cell>
          <cell r="V655" t="str">
            <v>0.00</v>
          </cell>
          <cell r="W655" t="str">
            <v>2,800,000.00</v>
          </cell>
          <cell r="X655" t="str">
            <v>0.00</v>
          </cell>
          <cell r="Y655" t="str">
            <v>Nación</v>
          </cell>
          <cell r="Z655" t="str">
            <v>CSF</v>
          </cell>
          <cell r="AA655" t="str">
            <v>RECURSOS CORRIENTES</v>
          </cell>
          <cell r="AB655" t="str">
            <v>Servicios Técnico Laboral en Contabilidad y Finanzas en el GIT de Procesamiento y Análisis de Productos</v>
          </cell>
          <cell r="AC655" t="str">
            <v>5716</v>
          </cell>
          <cell r="AD655" t="str">
            <v>5516</v>
          </cell>
          <cell r="AE655" t="str">
            <v>5316</v>
          </cell>
          <cell r="AF655" t="str">
            <v>177116</v>
          </cell>
          <cell r="AG655" t="str">
            <v>2016-09-28 00:00:00</v>
          </cell>
          <cell r="AH655" t="str">
            <v>182016</v>
          </cell>
          <cell r="AI655" t="str">
            <v>275453816</v>
          </cell>
          <cell r="AJ655">
            <v>0</v>
          </cell>
          <cell r="AK655" t="str">
            <v>2016-01-18 00:00:00</v>
          </cell>
          <cell r="AL655" t="str">
            <v>CONTRATO DE PRESTACION DE SERVICIOS - PROFESIONALES</v>
          </cell>
          <cell r="AM655" t="str">
            <v>C-41/16</v>
          </cell>
          <cell r="AN655" t="str">
            <v>Prestar apoyo al GIT de Apoyo Informático</v>
          </cell>
        </row>
        <row r="656">
          <cell r="A656">
            <v>182116</v>
          </cell>
          <cell r="B656" t="str">
            <v>2016-09-30 00:00:00</v>
          </cell>
          <cell r="C656" t="str">
            <v>2016-09-30 09:25:59</v>
          </cell>
          <cell r="D656" t="str">
            <v>ConOrdendePago</v>
          </cell>
          <cell r="E656">
            <v>4000000</v>
          </cell>
          <cell r="F656" t="str">
            <v>1,909,542.00</v>
          </cell>
          <cell r="G656" t="str">
            <v>0.00</v>
          </cell>
          <cell r="H656" t="str">
            <v>000</v>
          </cell>
          <cell r="I656" t="str">
            <v>Cédula de Ciudadanía</v>
          </cell>
          <cell r="J656" t="str">
            <v>11185705</v>
          </cell>
          <cell r="K656" t="str">
            <v>RODRIGUEZ PINZON JUAN FRANCISCO</v>
          </cell>
          <cell r="L656" t="str">
            <v>Abono en cuenta</v>
          </cell>
          <cell r="M656" t="str">
            <v>Ahorro</v>
          </cell>
          <cell r="N656" t="str">
            <v>294003652</v>
          </cell>
          <cell r="O656" t="str">
            <v>Activa</v>
          </cell>
          <cell r="P656" t="str">
            <v>860003020</v>
          </cell>
          <cell r="Q656" t="str">
            <v>BANCO BILBAO VIZCAYA ARGENTARIA COLOMBIA S.A. BBVA</v>
          </cell>
          <cell r="R656" t="str">
            <v>CGN- GESTION GENERAL</v>
          </cell>
          <cell r="S656" t="str">
            <v>C-223-1000-2</v>
          </cell>
          <cell r="T656" t="str">
            <v>FORTALECIMIENTO DE LOS SISTEMAS DE INFORMACIÒN Y CONSOLIDACIÒN CONTABLE NACIONAL</v>
          </cell>
          <cell r="U656" t="str">
            <v>4,000,000.00</v>
          </cell>
          <cell r="V656" t="str">
            <v>0.00</v>
          </cell>
          <cell r="W656" t="str">
            <v>4,000,000.00</v>
          </cell>
          <cell r="X656" t="str">
            <v>0.00</v>
          </cell>
          <cell r="Y656" t="str">
            <v>Nación</v>
          </cell>
          <cell r="Z656" t="str">
            <v>CSF</v>
          </cell>
          <cell r="AA656" t="str">
            <v>RECURSOS CORRIENTES</v>
          </cell>
          <cell r="AB656" t="str">
            <v>Cancelación Prestación servicios como tecnólogo del 01 al 30 de septiembre de 2016.</v>
          </cell>
          <cell r="AC656" t="str">
            <v>4416</v>
          </cell>
          <cell r="AD656" t="str">
            <v>4216</v>
          </cell>
          <cell r="AE656" t="str">
            <v>3816</v>
          </cell>
          <cell r="AF656" t="str">
            <v>186716</v>
          </cell>
          <cell r="AG656" t="str">
            <v>2016-09-30 00:00:00</v>
          </cell>
          <cell r="AH656" t="str">
            <v>182116</v>
          </cell>
          <cell r="AI656" t="str">
            <v>275565716</v>
          </cell>
          <cell r="AJ656">
            <v>0</v>
          </cell>
          <cell r="AK656" t="str">
            <v>2016-01-14 00:00:00</v>
          </cell>
          <cell r="AL656" t="str">
            <v>CONTRATO DE PRESTACION DE SERVICIOS - PROFESIONALES</v>
          </cell>
          <cell r="AM656" t="str">
            <v>C-31/16</v>
          </cell>
          <cell r="AN656" t="str">
            <v>Prestar apoyo al GIT de Nómina y Prestaciones</v>
          </cell>
        </row>
        <row r="657">
          <cell r="A657">
            <v>182216</v>
          </cell>
          <cell r="B657" t="str">
            <v>2016-09-30 00:00:00</v>
          </cell>
          <cell r="C657" t="str">
            <v>2016-09-30 09:28:59</v>
          </cell>
          <cell r="D657" t="str">
            <v>ConOrdendePago</v>
          </cell>
          <cell r="E657">
            <v>3450000</v>
          </cell>
          <cell r="F657" t="str">
            <v>454,270.00</v>
          </cell>
          <cell r="G657" t="str">
            <v>0.00</v>
          </cell>
          <cell r="H657" t="str">
            <v>000</v>
          </cell>
          <cell r="I657" t="str">
            <v>Cédula de Ciudadanía</v>
          </cell>
          <cell r="J657" t="str">
            <v>80492593</v>
          </cell>
          <cell r="K657" t="str">
            <v>VALERO TORRES HUGO SAMUEL</v>
          </cell>
          <cell r="L657" t="str">
            <v>Abono en cuenta</v>
          </cell>
          <cell r="M657" t="str">
            <v>Ahorro</v>
          </cell>
          <cell r="N657" t="str">
            <v>4582001112</v>
          </cell>
          <cell r="O657" t="str">
            <v>Activa</v>
          </cell>
          <cell r="P657" t="str">
            <v>860034594</v>
          </cell>
          <cell r="Q657" t="str">
            <v>BANCO COLPATRIA RED MULTIBANCA COLPATRIA S.A.</v>
          </cell>
          <cell r="R657" t="str">
            <v>CGN- GESTION GENERAL</v>
          </cell>
          <cell r="S657" t="str">
            <v>C-223-1000-2</v>
          </cell>
          <cell r="T657" t="str">
            <v>FORTALECIMIENTO DE LOS SISTEMAS DE INFORMACIÒN Y CONSOLIDACIÒN CONTABLE NACIONAL</v>
          </cell>
          <cell r="U657" t="str">
            <v>3,450,000.00</v>
          </cell>
          <cell r="V657" t="str">
            <v>0.00</v>
          </cell>
          <cell r="W657" t="str">
            <v>3,450,000.00</v>
          </cell>
          <cell r="X657" t="str">
            <v>0.00</v>
          </cell>
          <cell r="Y657" t="str">
            <v>Nación</v>
          </cell>
          <cell r="Z657" t="str">
            <v>CSF</v>
          </cell>
          <cell r="AA657" t="str">
            <v>RECURSOS CORRIENTES</v>
          </cell>
          <cell r="AB657" t="str">
            <v>Servicios como Ingeniero de Sistemas en el GIT de Apoyo Informático</v>
          </cell>
          <cell r="AC657" t="str">
            <v>5916</v>
          </cell>
          <cell r="AD657" t="str">
            <v>5716</v>
          </cell>
          <cell r="AE657" t="str">
            <v>5516</v>
          </cell>
          <cell r="AF657" t="str">
            <v>177216</v>
          </cell>
          <cell r="AG657" t="str">
            <v>2016-09-28 00:00:00</v>
          </cell>
          <cell r="AH657" t="str">
            <v>182216</v>
          </cell>
          <cell r="AI657" t="str">
            <v>275454616</v>
          </cell>
          <cell r="AJ657">
            <v>0</v>
          </cell>
          <cell r="AK657" t="str">
            <v>2016-01-18 00:00:00</v>
          </cell>
          <cell r="AL657" t="str">
            <v>CONTRATO DE PRESTACION DE SERVICIOS - PROFESIONALES</v>
          </cell>
          <cell r="AM657" t="str">
            <v>C-40/16</v>
          </cell>
          <cell r="AN657" t="str">
            <v>Prestar apoyo al GIT de Apoyo Informático</v>
          </cell>
        </row>
        <row r="658">
          <cell r="A658">
            <v>182316</v>
          </cell>
          <cell r="B658" t="str">
            <v>2016-09-30 00:00:00</v>
          </cell>
          <cell r="C658" t="str">
            <v>2016-09-30 09:36:09</v>
          </cell>
          <cell r="D658" t="str">
            <v>ConOrdendePago</v>
          </cell>
          <cell r="E658">
            <v>6600000</v>
          </cell>
          <cell r="F658" t="str">
            <v>350,763.00</v>
          </cell>
          <cell r="G658" t="str">
            <v>0.00</v>
          </cell>
          <cell r="H658" t="str">
            <v>000</v>
          </cell>
          <cell r="I658" t="str">
            <v>Cédula de Ciudadanía</v>
          </cell>
          <cell r="J658" t="str">
            <v>79711321</v>
          </cell>
          <cell r="K658" t="str">
            <v>LEAL ROA JOHN FREDY</v>
          </cell>
          <cell r="L658" t="str">
            <v>Abono en cuenta</v>
          </cell>
          <cell r="M658" t="str">
            <v>Ahorro</v>
          </cell>
          <cell r="N658" t="str">
            <v>007100243232</v>
          </cell>
          <cell r="O658" t="str">
            <v>Activa</v>
          </cell>
          <cell r="P658" t="str">
            <v>860034313</v>
          </cell>
          <cell r="Q658" t="str">
            <v>BANCO DAVIVIENDA S.A.</v>
          </cell>
          <cell r="R658" t="str">
            <v>CGN- GESTION GENERAL</v>
          </cell>
          <cell r="S658" t="str">
            <v>C-223-1000-2</v>
          </cell>
          <cell r="T658" t="str">
            <v>FORTALECIMIENTO DE LOS SISTEMAS DE INFORMACIÒN Y CONSOLIDACIÒN CONTABLE NACIONAL</v>
          </cell>
          <cell r="U658" t="str">
            <v>6,600,000.00</v>
          </cell>
          <cell r="V658" t="str">
            <v>0.00</v>
          </cell>
          <cell r="W658" t="str">
            <v>6,600,000.00</v>
          </cell>
          <cell r="X658" t="str">
            <v>0.00</v>
          </cell>
          <cell r="Y658" t="str">
            <v>Nación</v>
          </cell>
          <cell r="Z658" t="str">
            <v>CSF</v>
          </cell>
          <cell r="AA658" t="str">
            <v>RECURSOS CORRIENTES</v>
          </cell>
          <cell r="AB658" t="str">
            <v>Pago de prestación de servicios profesionales en apoyo al GIT de informática de la CGN del 1 al 30 de septiembre 2016</v>
          </cell>
          <cell r="AC658" t="str">
            <v>14916</v>
          </cell>
          <cell r="AD658" t="str">
            <v>14016</v>
          </cell>
          <cell r="AE658" t="str">
            <v>15816</v>
          </cell>
          <cell r="AF658" t="str">
            <v>186916</v>
          </cell>
          <cell r="AG658" t="str">
            <v>2016-09-30 00:00:00</v>
          </cell>
          <cell r="AH658" t="str">
            <v>182316</v>
          </cell>
          <cell r="AI658" t="str">
            <v>275455516</v>
          </cell>
          <cell r="AJ658">
            <v>0</v>
          </cell>
          <cell r="AK658" t="str">
            <v>2016-01-26 00:00:00</v>
          </cell>
          <cell r="AL658" t="str">
            <v>CONTRATO DE PRESTACION DE SERVICIOS - PROFESIONALES</v>
          </cell>
          <cell r="AM658" t="str">
            <v>C-115/16</v>
          </cell>
          <cell r="AN658" t="str">
            <v>Prestar apoyo al GIT de Apoyo Informático</v>
          </cell>
        </row>
        <row r="659">
          <cell r="A659">
            <v>182416</v>
          </cell>
          <cell r="B659" t="str">
            <v>2016-09-30 00:00:00</v>
          </cell>
          <cell r="C659" t="str">
            <v>2016-09-30 09:38:00</v>
          </cell>
          <cell r="D659" t="str">
            <v>ConOrdendePago</v>
          </cell>
          <cell r="E659">
            <v>2400000</v>
          </cell>
          <cell r="F659" t="str">
            <v>20,541.00</v>
          </cell>
          <cell r="G659" t="str">
            <v>0.00</v>
          </cell>
          <cell r="H659" t="str">
            <v>000</v>
          </cell>
          <cell r="I659" t="str">
            <v>Cédula de Ciudadanía</v>
          </cell>
          <cell r="J659" t="str">
            <v>1076220768</v>
          </cell>
          <cell r="K659" t="str">
            <v>AVILA CANO NURY STEPHANIE</v>
          </cell>
          <cell r="L659" t="str">
            <v>Abono en cuenta</v>
          </cell>
          <cell r="M659" t="str">
            <v>Ahorro</v>
          </cell>
          <cell r="N659" t="str">
            <v>466100034563</v>
          </cell>
          <cell r="O659" t="str">
            <v>Activa</v>
          </cell>
          <cell r="P659" t="str">
            <v>860034313</v>
          </cell>
          <cell r="Q659" t="str">
            <v>BANCO DAVIVIENDA S.A.</v>
          </cell>
          <cell r="R659" t="str">
            <v>CGN- GESTION GENERAL</v>
          </cell>
          <cell r="S659" t="str">
            <v>C-510-1000-1</v>
          </cell>
          <cell r="T659" t="str">
            <v>CAPACITACION, DIVULGACION Y ASISTENCIA TECNICA EN CONTABILIDAD PUBLICA</v>
          </cell>
          <cell r="U659" t="str">
            <v>2,400,000.00</v>
          </cell>
          <cell r="V659" t="str">
            <v>0.00</v>
          </cell>
          <cell r="W659" t="str">
            <v>2,400,000.00</v>
          </cell>
          <cell r="X659" t="str">
            <v>0.00</v>
          </cell>
          <cell r="Y659" t="str">
            <v>Nación</v>
          </cell>
          <cell r="Z659" t="str">
            <v>CSF</v>
          </cell>
          <cell r="AA659" t="str">
            <v>RECURSOS CORRIENTES</v>
          </cell>
          <cell r="AB659" t="str">
            <v>Servicios de apoyo a la gestión como estudiante de Comunicación Social en el GIT Logístico de Capacitación</v>
          </cell>
          <cell r="AC659" t="str">
            <v>29316</v>
          </cell>
          <cell r="AD659" t="str">
            <v>27516</v>
          </cell>
          <cell r="AE659" t="str">
            <v>28516</v>
          </cell>
          <cell r="AF659" t="str">
            <v>178116</v>
          </cell>
          <cell r="AG659" t="str">
            <v>2016-09-28 00:00:00</v>
          </cell>
          <cell r="AH659" t="str">
            <v>182416</v>
          </cell>
          <cell r="AI659" t="str">
            <v>275456416</v>
          </cell>
          <cell r="AJ659">
            <v>0</v>
          </cell>
          <cell r="AK659" t="str">
            <v>2016-04-12 00:00:00</v>
          </cell>
          <cell r="AL659" t="str">
            <v>ORDEN ADMINISTRATIVA</v>
          </cell>
          <cell r="AM659" t="str">
            <v>CDP 27516</v>
          </cell>
          <cell r="AN659" t="str">
            <v>Apoyo a la gestión al GIT Logístico de Capacitación y prensa</v>
          </cell>
        </row>
        <row r="660">
          <cell r="A660">
            <v>182516</v>
          </cell>
          <cell r="B660" t="str">
            <v>2016-09-30 00:00:00</v>
          </cell>
          <cell r="C660" t="str">
            <v>2016-09-30 09:42:56</v>
          </cell>
          <cell r="D660" t="str">
            <v>ConOrdendePago</v>
          </cell>
          <cell r="E660">
            <v>2600000</v>
          </cell>
          <cell r="F660" t="str">
            <v>22,253.00</v>
          </cell>
          <cell r="G660" t="str">
            <v>0.00</v>
          </cell>
          <cell r="H660" t="str">
            <v>000</v>
          </cell>
          <cell r="I660" t="str">
            <v>Cédula de Ciudadanía</v>
          </cell>
          <cell r="J660" t="str">
            <v>1032459048</v>
          </cell>
          <cell r="K660" t="str">
            <v>ALVAREZ GARCIA CRISTIAN MAURICIO</v>
          </cell>
          <cell r="L660" t="str">
            <v>Abono en cuenta</v>
          </cell>
          <cell r="M660" t="str">
            <v>Ahorro</v>
          </cell>
          <cell r="N660" t="str">
            <v>24038806216</v>
          </cell>
          <cell r="O660" t="str">
            <v>Activa</v>
          </cell>
          <cell r="P660" t="str">
            <v>860007335</v>
          </cell>
          <cell r="Q660" t="str">
            <v>BCSC S A</v>
          </cell>
          <cell r="R660" t="str">
            <v>CGN- GESTION GENERAL</v>
          </cell>
          <cell r="S660" t="str">
            <v>C-223-1000-2</v>
          </cell>
          <cell r="T660" t="str">
            <v>FORTALECIMIENTO DE LOS SISTEMAS DE INFORMACIÒN Y CONSOLIDACIÒN CONTABLE NACIONAL</v>
          </cell>
          <cell r="U660" t="str">
            <v>2,600,000.00</v>
          </cell>
          <cell r="V660" t="str">
            <v>0.00</v>
          </cell>
          <cell r="W660" t="str">
            <v>2,600,000.00</v>
          </cell>
          <cell r="X660" t="str">
            <v>0.00</v>
          </cell>
          <cell r="Y660" t="str">
            <v>Nación</v>
          </cell>
          <cell r="Z660" t="str">
            <v>CSF</v>
          </cell>
          <cell r="AA660" t="str">
            <v>RECURSOS CORRIENTES</v>
          </cell>
          <cell r="AB660" t="str">
            <v>Servicios como tecnólogo en Sistemas al GIT de Apoyo Informático</v>
          </cell>
          <cell r="AC660" t="str">
            <v>11916</v>
          </cell>
          <cell r="AD660" t="str">
            <v>11516</v>
          </cell>
          <cell r="AE660" t="str">
            <v>11416</v>
          </cell>
          <cell r="AF660" t="str">
            <v>178516</v>
          </cell>
          <cell r="AG660" t="str">
            <v>2016-09-28 00:00:00</v>
          </cell>
          <cell r="AH660" t="str">
            <v>182516</v>
          </cell>
          <cell r="AI660" t="str">
            <v>275457416</v>
          </cell>
          <cell r="AJ660">
            <v>0</v>
          </cell>
          <cell r="AK660" t="str">
            <v>2016-01-21 00:00:00</v>
          </cell>
          <cell r="AL660" t="str">
            <v>CONTRATO DE PRESTACION DE SERVICIOS - PROFESIONALES</v>
          </cell>
          <cell r="AM660" t="str">
            <v>C-102/15</v>
          </cell>
          <cell r="AN660" t="str">
            <v>Prestar apoyo al GIT de Apoyo Informático</v>
          </cell>
        </row>
        <row r="661">
          <cell r="A661">
            <v>182616</v>
          </cell>
          <cell r="B661" t="str">
            <v>2016-09-30 00:00:00</v>
          </cell>
          <cell r="C661" t="str">
            <v>2016-09-30 09:47:28</v>
          </cell>
          <cell r="D661" t="str">
            <v>ConOrdendePago</v>
          </cell>
          <cell r="E661">
            <v>3500000</v>
          </cell>
          <cell r="F661" t="str">
            <v>29,956.00</v>
          </cell>
          <cell r="G661" t="str">
            <v>0.00</v>
          </cell>
          <cell r="H661" t="str">
            <v>000</v>
          </cell>
          <cell r="I661" t="str">
            <v>Cédula de Ciudadanía</v>
          </cell>
          <cell r="J661" t="str">
            <v>79120363</v>
          </cell>
          <cell r="K661" t="str">
            <v>CARDENAS NUÑEZ JUAN MANUEL</v>
          </cell>
          <cell r="L661" t="str">
            <v>Abono en cuenta</v>
          </cell>
          <cell r="M661" t="str">
            <v>Ahorro</v>
          </cell>
          <cell r="N661" t="str">
            <v>24018958036</v>
          </cell>
          <cell r="O661" t="str">
            <v>Activa</v>
          </cell>
          <cell r="P661" t="str">
            <v>860007335</v>
          </cell>
          <cell r="Q661" t="str">
            <v>BCSC S A</v>
          </cell>
          <cell r="R661" t="str">
            <v>CGN- GESTION GENERAL</v>
          </cell>
          <cell r="S661" t="str">
            <v>C-223-1000-2</v>
          </cell>
          <cell r="T661" t="str">
            <v>FORTALECIMIENTO DE LOS SISTEMAS DE INFORMACIÒN Y CONSOLIDACIÒN CONTABLE NACIONAL</v>
          </cell>
          <cell r="U661" t="str">
            <v>3,500,000.00</v>
          </cell>
          <cell r="V661" t="str">
            <v>0.00</v>
          </cell>
          <cell r="W661" t="str">
            <v>3,500,000.00</v>
          </cell>
          <cell r="X661" t="str">
            <v>0.00</v>
          </cell>
          <cell r="Y661" t="str">
            <v>Nación</v>
          </cell>
          <cell r="Z661" t="str">
            <v>CSF</v>
          </cell>
          <cell r="AA661" t="str">
            <v>RECURSOS CORRIENTES</v>
          </cell>
          <cell r="AB661" t="str">
            <v>Servicios como Técnico de Sistemas en el GIT de Apoyo Informático</v>
          </cell>
          <cell r="AC661" t="str">
            <v>5016</v>
          </cell>
          <cell r="AD661" t="str">
            <v>4916</v>
          </cell>
          <cell r="AE661" t="str">
            <v>4616</v>
          </cell>
          <cell r="AF661" t="str">
            <v>178716</v>
          </cell>
          <cell r="AG661" t="str">
            <v>2016-09-28 00:00:00</v>
          </cell>
          <cell r="AH661" t="str">
            <v>182616</v>
          </cell>
          <cell r="AI661" t="str">
            <v>275460816</v>
          </cell>
          <cell r="AJ661">
            <v>0</v>
          </cell>
          <cell r="AK661" t="str">
            <v>2016-01-18 00:00:00</v>
          </cell>
          <cell r="AL661" t="str">
            <v>CONTRATO DE PRESTACION DE SERVICIOS - PROFESIONALES</v>
          </cell>
          <cell r="AM661" t="str">
            <v>C-34/16</v>
          </cell>
          <cell r="AN661" t="str">
            <v>Prestar apoyo al GIT de Apoyo Informático</v>
          </cell>
        </row>
        <row r="662">
          <cell r="A662">
            <v>182716</v>
          </cell>
          <cell r="B662" t="str">
            <v>2016-09-30 00:00:00</v>
          </cell>
          <cell r="C662" t="str">
            <v>2016-09-30 09:50:21</v>
          </cell>
          <cell r="D662" t="str">
            <v>ConOrdendePago</v>
          </cell>
          <cell r="E662">
            <v>4900000</v>
          </cell>
          <cell r="F662" t="str">
            <v>122,092.00</v>
          </cell>
          <cell r="G662" t="str">
            <v>0.00</v>
          </cell>
          <cell r="H662" t="str">
            <v>000</v>
          </cell>
          <cell r="I662" t="str">
            <v>Cédula de Ciudadanía</v>
          </cell>
          <cell r="J662" t="str">
            <v>24031503</v>
          </cell>
          <cell r="K662" t="str">
            <v>JURADO PEREZ ANA MERCEDES</v>
          </cell>
          <cell r="L662" t="str">
            <v>Abono en cuenta</v>
          </cell>
          <cell r="M662" t="str">
            <v>Ahorro</v>
          </cell>
          <cell r="N662" t="str">
            <v>006800722842</v>
          </cell>
          <cell r="O662" t="str">
            <v>Activa</v>
          </cell>
          <cell r="P662" t="str">
            <v>860034313</v>
          </cell>
          <cell r="Q662" t="str">
            <v>BANCO DAVIVIENDA S.A.</v>
          </cell>
          <cell r="R662" t="str">
            <v>CGN- GESTION GENERAL</v>
          </cell>
          <cell r="S662" t="str">
            <v>C-223-1000-2</v>
          </cell>
          <cell r="T662" t="str">
            <v>FORTALECIMIENTO DE LOS SISTEMAS DE INFORMACIÒN Y CONSOLIDACIÒN CONTABLE NACIONAL</v>
          </cell>
          <cell r="U662" t="str">
            <v>4,900,000.00</v>
          </cell>
          <cell r="V662" t="str">
            <v>0.00</v>
          </cell>
          <cell r="W662" t="str">
            <v>4,900,000.00</v>
          </cell>
          <cell r="X662" t="str">
            <v>0.00</v>
          </cell>
          <cell r="Y662" t="str">
            <v>Nación</v>
          </cell>
          <cell r="Z662" t="str">
            <v>CSF</v>
          </cell>
          <cell r="AA662" t="str">
            <v>RECURSOS CORRIENTES</v>
          </cell>
          <cell r="AB662" t="str">
            <v>Pago de prestación de servicios profesionales en apoyo al GIT de procesamiento y análisis de producto de la CGN del 1 al 30 de septiembre 2016</v>
          </cell>
          <cell r="AC662" t="str">
            <v>4816</v>
          </cell>
          <cell r="AD662" t="str">
            <v>4516</v>
          </cell>
          <cell r="AE662" t="str">
            <v>4116</v>
          </cell>
          <cell r="AF662" t="str">
            <v>187016</v>
          </cell>
          <cell r="AG662" t="str">
            <v>2016-09-30 00:00:00</v>
          </cell>
          <cell r="AH662" t="str">
            <v>182716</v>
          </cell>
          <cell r="AI662" t="str">
            <v>275462316</v>
          </cell>
          <cell r="AJ662">
            <v>0</v>
          </cell>
          <cell r="AK662" t="str">
            <v>2016-01-15 00:00:00</v>
          </cell>
          <cell r="AL662" t="str">
            <v>CONTRATO DE PRESTACION DE SERVICIOS - PROFESIONALES</v>
          </cell>
          <cell r="AM662" t="str">
            <v>C-36/16</v>
          </cell>
          <cell r="AN662" t="str">
            <v>prestar apoyo en el git de procesamiento y análisis de productos</v>
          </cell>
        </row>
        <row r="663">
          <cell r="A663">
            <v>182816</v>
          </cell>
          <cell r="B663" t="str">
            <v>2016-09-30 00:00:00</v>
          </cell>
          <cell r="C663" t="str">
            <v>2016-09-30 09:51:57</v>
          </cell>
          <cell r="D663" t="str">
            <v>ConOrdendePago</v>
          </cell>
          <cell r="E663">
            <v>3300000</v>
          </cell>
          <cell r="F663" t="str">
            <v>28,244.00</v>
          </cell>
          <cell r="G663" t="str">
            <v>0.00</v>
          </cell>
          <cell r="H663" t="str">
            <v>000</v>
          </cell>
          <cell r="I663" t="str">
            <v>Cédula de Ciudadanía</v>
          </cell>
          <cell r="J663" t="str">
            <v>52656892</v>
          </cell>
          <cell r="K663" t="str">
            <v>MORENO ORDOÑEZ NAZLY JINETH</v>
          </cell>
          <cell r="L663" t="str">
            <v>Abono en cuenta</v>
          </cell>
          <cell r="M663" t="str">
            <v>Ahorro</v>
          </cell>
          <cell r="N663" t="str">
            <v>484600009985</v>
          </cell>
          <cell r="O663" t="str">
            <v>Activa</v>
          </cell>
          <cell r="P663" t="str">
            <v>860034313</v>
          </cell>
          <cell r="Q663" t="str">
            <v>BANCO DAVIVIENDA S.A.</v>
          </cell>
          <cell r="R663" t="str">
            <v>CGN- GESTION GENERAL</v>
          </cell>
          <cell r="S663" t="str">
            <v>C-223-1000-2</v>
          </cell>
          <cell r="T663" t="str">
            <v>FORTALECIMIENTO DE LOS SISTEMAS DE INFORMACIÒN Y CONSOLIDACIÒN CONTABLE NACIONAL</v>
          </cell>
          <cell r="U663" t="str">
            <v>3,300,000.00</v>
          </cell>
          <cell r="V663" t="str">
            <v>0.00</v>
          </cell>
          <cell r="W663" t="str">
            <v>3,300,000.00</v>
          </cell>
          <cell r="X663" t="str">
            <v>0.00</v>
          </cell>
          <cell r="Y663" t="str">
            <v>Nación</v>
          </cell>
          <cell r="Z663" t="str">
            <v>CSF</v>
          </cell>
          <cell r="AA663" t="str">
            <v>RECURSOS CORRIENTES</v>
          </cell>
          <cell r="AB663" t="str">
            <v>Servicios profesionales como Administrador Público en el GIT de Apoyo Informático</v>
          </cell>
          <cell r="AC663" t="str">
            <v>13416</v>
          </cell>
          <cell r="AD663" t="str">
            <v>12916</v>
          </cell>
          <cell r="AE663" t="str">
            <v>12116</v>
          </cell>
          <cell r="AF663" t="str">
            <v>178816</v>
          </cell>
          <cell r="AG663" t="str">
            <v>2016-09-28 00:00:00</v>
          </cell>
          <cell r="AH663" t="str">
            <v>182816</v>
          </cell>
          <cell r="AI663" t="str">
            <v>275464616</v>
          </cell>
          <cell r="AJ663">
            <v>0</v>
          </cell>
          <cell r="AK663" t="str">
            <v>2016-01-22 00:00:00</v>
          </cell>
          <cell r="AL663" t="str">
            <v>CONTRATO DE PRESTACION DE SERVICIOS - PROFESIONALES</v>
          </cell>
          <cell r="AM663" t="str">
            <v>C-110/16</v>
          </cell>
          <cell r="AN663" t="str">
            <v>Prestar apoyo al GIT de Apoyo Informático</v>
          </cell>
        </row>
        <row r="664">
          <cell r="A664">
            <v>182916</v>
          </cell>
          <cell r="B664" t="str">
            <v>2016-09-30 00:00:00</v>
          </cell>
          <cell r="C664" t="str">
            <v>2016-09-30 10:01:30</v>
          </cell>
          <cell r="D664" t="str">
            <v>ConOrdendePago</v>
          </cell>
          <cell r="E664">
            <v>2700000</v>
          </cell>
          <cell r="F664" t="str">
            <v>389,778.00</v>
          </cell>
          <cell r="G664" t="str">
            <v>0.00</v>
          </cell>
          <cell r="H664" t="str">
            <v>000</v>
          </cell>
          <cell r="I664" t="str">
            <v>Cédula de Ciudadanía</v>
          </cell>
          <cell r="J664" t="str">
            <v>17680359</v>
          </cell>
          <cell r="K664" t="str">
            <v>TORRES PARRA WILLIAM HENRRY</v>
          </cell>
          <cell r="L664" t="str">
            <v>Abono en cuenta</v>
          </cell>
          <cell r="M664" t="str">
            <v>Ahorro</v>
          </cell>
          <cell r="N664" t="str">
            <v>000770016806</v>
          </cell>
          <cell r="O664" t="str">
            <v>Activa</v>
          </cell>
          <cell r="P664" t="str">
            <v>860034313</v>
          </cell>
          <cell r="Q664" t="str">
            <v>BANCO DAVIVIENDA S.A.</v>
          </cell>
          <cell r="R664" t="str">
            <v>CGN- GESTION GENERAL</v>
          </cell>
          <cell r="S664" t="str">
            <v>C-223-1000-2</v>
          </cell>
          <cell r="T664" t="str">
            <v>FORTALECIMIENTO DE LOS SISTEMAS DE INFORMACIÒN Y CONSOLIDACIÒN CONTABLE NACIONAL</v>
          </cell>
          <cell r="U664" t="str">
            <v>2,700,000.00</v>
          </cell>
          <cell r="V664" t="str">
            <v>0.00</v>
          </cell>
          <cell r="W664" t="str">
            <v>2,700,000.00</v>
          </cell>
          <cell r="X664" t="str">
            <v>0.00</v>
          </cell>
          <cell r="Y664" t="str">
            <v>Nación</v>
          </cell>
          <cell r="Z664" t="str">
            <v>CSF</v>
          </cell>
          <cell r="AA664" t="str">
            <v>RECURSOS CORRIENTES</v>
          </cell>
          <cell r="AB664" t="str">
            <v>Pago de prestación de servicios en apoyo al GIT de informática de la CGN del 1 al 30 de septiembre 2016</v>
          </cell>
          <cell r="AC664" t="str">
            <v>8816</v>
          </cell>
          <cell r="AD664" t="str">
            <v>8216</v>
          </cell>
          <cell r="AE664" t="str">
            <v>7816</v>
          </cell>
          <cell r="AF664" t="str">
            <v>187116</v>
          </cell>
          <cell r="AG664" t="str">
            <v>2016-09-30 00:00:00</v>
          </cell>
          <cell r="AH664" t="str">
            <v>182916</v>
          </cell>
          <cell r="AI664" t="str">
            <v>275614916</v>
          </cell>
          <cell r="AJ664">
            <v>0</v>
          </cell>
          <cell r="AK664" t="str">
            <v>2016-01-19 00:00:00</v>
          </cell>
          <cell r="AL664" t="str">
            <v>CONTRATO DE PRESTACION DE SERVICIOS</v>
          </cell>
          <cell r="AM664" t="str">
            <v>C-67/16</v>
          </cell>
          <cell r="AN664" t="str">
            <v>Prestar apoyo al GIT de Apoyo Informático</v>
          </cell>
        </row>
        <row r="665">
          <cell r="A665">
            <v>183116</v>
          </cell>
          <cell r="B665" t="str">
            <v>2016-09-30 00:00:00</v>
          </cell>
          <cell r="C665" t="str">
            <v>2016-09-30 10:11:40</v>
          </cell>
          <cell r="D665" t="str">
            <v>ConOrdendePago</v>
          </cell>
          <cell r="E665">
            <v>2153333</v>
          </cell>
          <cell r="F665" t="str">
            <v>18,430.00</v>
          </cell>
          <cell r="G665" t="str">
            <v>0.00</v>
          </cell>
          <cell r="H665" t="str">
            <v>000</v>
          </cell>
          <cell r="I665" t="str">
            <v>Cédula de Ciudadanía</v>
          </cell>
          <cell r="J665" t="str">
            <v>52804053</v>
          </cell>
          <cell r="K665" t="str">
            <v>LÓPEZ OLAYA ANGELA MARÍA</v>
          </cell>
          <cell r="L665" t="str">
            <v>Abono en cuenta</v>
          </cell>
          <cell r="M665" t="str">
            <v>Ahorro</v>
          </cell>
          <cell r="N665" t="str">
            <v>006970498843</v>
          </cell>
          <cell r="O665" t="str">
            <v>Activa</v>
          </cell>
          <cell r="P665" t="str">
            <v>860034313</v>
          </cell>
          <cell r="Q665" t="str">
            <v>BANCO DAVIVIENDA S.A.</v>
          </cell>
          <cell r="R665" t="str">
            <v>CGN- GESTION GENERAL</v>
          </cell>
          <cell r="S665" t="str">
            <v>C-223-1000-2</v>
          </cell>
          <cell r="T665" t="str">
            <v>FORTALECIMIENTO DE LOS SISTEMAS DE INFORMACIÒN Y CONSOLIDACIÒN CONTABLE NACIONAL</v>
          </cell>
          <cell r="U665" t="str">
            <v>2,153,333.00</v>
          </cell>
          <cell r="V665" t="str">
            <v>0.00</v>
          </cell>
          <cell r="W665" t="str">
            <v>2,153,333.00</v>
          </cell>
          <cell r="X665" t="str">
            <v>0.00</v>
          </cell>
          <cell r="Y665" t="str">
            <v>Nación</v>
          </cell>
          <cell r="Z665" t="str">
            <v>CSF</v>
          </cell>
          <cell r="AA665" t="str">
            <v>RECURSOS CORRIENTES</v>
          </cell>
          <cell r="AB665" t="str">
            <v>Servicios profesionales como Contador Público en el GIT de Procesamiento y Análisis de Productos</v>
          </cell>
          <cell r="AC665" t="str">
            <v>41216</v>
          </cell>
          <cell r="AD665" t="str">
            <v>37216</v>
          </cell>
          <cell r="AE665" t="str">
            <v>53716</v>
          </cell>
          <cell r="AF665" t="str">
            <v>187216</v>
          </cell>
          <cell r="AG665" t="str">
            <v>2016-09-30 00:00:00</v>
          </cell>
          <cell r="AH665" t="str">
            <v>183116</v>
          </cell>
          <cell r="AI665" t="str">
            <v>278315916</v>
          </cell>
          <cell r="AJ665">
            <v>0</v>
          </cell>
          <cell r="AK665" t="str">
            <v>2016-09-14 00:00:00</v>
          </cell>
          <cell r="AL665" t="str">
            <v>CONTRATO DE PRESTACION DE SERVICIOS - PROFESIONALES</v>
          </cell>
          <cell r="AM665" t="str">
            <v>C-183/16</v>
          </cell>
          <cell r="AN665" t="str">
            <v>Prestar apoyo al GIT de Procesamiento y Análisis de Productos</v>
          </cell>
        </row>
        <row r="666">
          <cell r="A666">
            <v>183216</v>
          </cell>
          <cell r="B666" t="str">
            <v>2016-09-30 00:00:00</v>
          </cell>
          <cell r="C666" t="str">
            <v>2016-09-30 10:14:09</v>
          </cell>
          <cell r="D666" t="str">
            <v>ConOrdendePago</v>
          </cell>
          <cell r="E666">
            <v>4200000</v>
          </cell>
          <cell r="F666" t="str">
            <v>1,256,822.00</v>
          </cell>
          <cell r="G666" t="str">
            <v>0.00</v>
          </cell>
          <cell r="H666" t="str">
            <v>000</v>
          </cell>
          <cell r="I666" t="str">
            <v>Cédula de Ciudadanía</v>
          </cell>
          <cell r="J666" t="str">
            <v>19269864</v>
          </cell>
          <cell r="K666" t="str">
            <v>VARELA LEON LUIS FRANCISCO</v>
          </cell>
          <cell r="L666" t="str">
            <v>Abono en cuenta</v>
          </cell>
          <cell r="M666" t="str">
            <v>Ahorro</v>
          </cell>
          <cell r="N666" t="str">
            <v>251817078</v>
          </cell>
          <cell r="O666" t="str">
            <v>Activa</v>
          </cell>
          <cell r="P666" t="str">
            <v>890300279</v>
          </cell>
          <cell r="Q666" t="str">
            <v>BANCO DE OCCIDENTE</v>
          </cell>
          <cell r="R666" t="str">
            <v>CGN- GESTION GENERAL</v>
          </cell>
          <cell r="S666" t="str">
            <v>C-223-1000-2</v>
          </cell>
          <cell r="T666" t="str">
            <v>FORTALECIMIENTO DE LOS SISTEMAS DE INFORMACIÒN Y CONSOLIDACIÒN CONTABLE NACIONAL</v>
          </cell>
          <cell r="U666" t="str">
            <v>4,200,000.00</v>
          </cell>
          <cell r="V666" t="str">
            <v>0.00</v>
          </cell>
          <cell r="W666" t="str">
            <v>4,200,000.00</v>
          </cell>
          <cell r="X666" t="str">
            <v>0.00</v>
          </cell>
          <cell r="Y666" t="str">
            <v>Nación</v>
          </cell>
          <cell r="Z666" t="str">
            <v>CSF</v>
          </cell>
          <cell r="AA666" t="str">
            <v>RECURSOS CORRIENTES</v>
          </cell>
          <cell r="AB666" t="str">
            <v>Pago de prestación de servicios profesionales en apoyo al GIT de informática de la CGN del 1 al 30 de septiembre 2016</v>
          </cell>
          <cell r="AC666" t="str">
            <v>6116</v>
          </cell>
          <cell r="AD666" t="str">
            <v>5916</v>
          </cell>
          <cell r="AE666" t="str">
            <v>5716</v>
          </cell>
          <cell r="AF666" t="str">
            <v>187316</v>
          </cell>
          <cell r="AG666" t="str">
            <v>2016-09-30 00:00:00</v>
          </cell>
          <cell r="AH666" t="str">
            <v>183216</v>
          </cell>
          <cell r="AI666" t="str">
            <v>275612416</v>
          </cell>
          <cell r="AJ666">
            <v>0</v>
          </cell>
          <cell r="AK666" t="str">
            <v>2016-01-18 00:00:00</v>
          </cell>
          <cell r="AL666" t="str">
            <v>CONTRATO DE PRESTACION DE SERVICIOS - PROFESIONALES</v>
          </cell>
          <cell r="AM666" t="str">
            <v>C-50/16</v>
          </cell>
          <cell r="AN666" t="str">
            <v>Prestar apoyo al GIT de Apoyo Informático</v>
          </cell>
        </row>
        <row r="667">
          <cell r="A667">
            <v>183316</v>
          </cell>
          <cell r="B667" t="str">
            <v>2016-09-30 00:00:00</v>
          </cell>
          <cell r="C667" t="str">
            <v>2016-09-30 10:20:22</v>
          </cell>
          <cell r="D667" t="str">
            <v>ConOrdendePago</v>
          </cell>
          <cell r="E667">
            <v>4700000</v>
          </cell>
          <cell r="F667" t="str">
            <v>95,186.00</v>
          </cell>
          <cell r="G667" t="str">
            <v>0.00</v>
          </cell>
          <cell r="H667" t="str">
            <v>000</v>
          </cell>
          <cell r="I667" t="str">
            <v>Cédula de Ciudadanía</v>
          </cell>
          <cell r="J667" t="str">
            <v>79880223</v>
          </cell>
          <cell r="K667" t="str">
            <v>LANCHEROS RUIZ WILLIAM ERNESTO</v>
          </cell>
          <cell r="L667" t="str">
            <v>Abono en cuenta</v>
          </cell>
          <cell r="M667" t="str">
            <v>Ahorro</v>
          </cell>
          <cell r="N667" t="str">
            <v>000030516918</v>
          </cell>
          <cell r="O667" t="str">
            <v>Activa</v>
          </cell>
          <cell r="P667" t="str">
            <v>860034313</v>
          </cell>
          <cell r="Q667" t="str">
            <v>BANCO DAVIVIENDA S.A.</v>
          </cell>
          <cell r="R667" t="str">
            <v>CGN- GESTION GENERAL</v>
          </cell>
          <cell r="S667" t="str">
            <v>A-1-0-2-12</v>
          </cell>
          <cell r="T667" t="str">
            <v>HONORARIOS</v>
          </cell>
          <cell r="U667" t="str">
            <v>4,700,000.00</v>
          </cell>
          <cell r="V667" t="str">
            <v>0.00</v>
          </cell>
          <cell r="W667" t="str">
            <v>4,700,000.00</v>
          </cell>
          <cell r="X667" t="str">
            <v>0.00</v>
          </cell>
          <cell r="Y667" t="str">
            <v>Nación</v>
          </cell>
          <cell r="Z667" t="str">
            <v>CSF</v>
          </cell>
          <cell r="AA667" t="str">
            <v>RECURSOS CORRIENTES</v>
          </cell>
          <cell r="AB667" t="str">
            <v>Pago de prestación de servicios profesionales en apoyo al GIT de Control Interno del 1 al 30 de septiembre 2016</v>
          </cell>
          <cell r="AC667" t="str">
            <v>16916</v>
          </cell>
          <cell r="AD667" t="str">
            <v>15916</v>
          </cell>
          <cell r="AE667" t="str">
            <v>16516</v>
          </cell>
          <cell r="AF667" t="str">
            <v>187416</v>
          </cell>
          <cell r="AG667" t="str">
            <v>2016-09-30 00:00:00</v>
          </cell>
          <cell r="AH667" t="str">
            <v>183316</v>
          </cell>
          <cell r="AI667" t="str">
            <v>275467216</v>
          </cell>
          <cell r="AJ667">
            <v>0</v>
          </cell>
          <cell r="AK667" t="str">
            <v>2016-01-28 00:00:00</v>
          </cell>
          <cell r="AL667" t="str">
            <v>CONTRATO DE PRESTACION DE SERVICIOS - PROFESIONALES</v>
          </cell>
          <cell r="AM667" t="str">
            <v>C-128/16</v>
          </cell>
          <cell r="AN667" t="str">
            <v>Prestar apoyo al GIT de Control Interno</v>
          </cell>
        </row>
        <row r="668">
          <cell r="A668">
            <v>183416</v>
          </cell>
          <cell r="B668" t="str">
            <v>2016-09-30 00:00:00</v>
          </cell>
          <cell r="C668" t="str">
            <v>2016-09-30 10:35:07</v>
          </cell>
          <cell r="D668" t="str">
            <v>ConOrdendePago</v>
          </cell>
          <cell r="E668">
            <v>5700000</v>
          </cell>
          <cell r="F668" t="str">
            <v>602,476.00</v>
          </cell>
          <cell r="G668" t="str">
            <v>0.00</v>
          </cell>
          <cell r="H668" t="str">
            <v>000</v>
          </cell>
          <cell r="I668" t="str">
            <v>Cédula de Ciudadanía</v>
          </cell>
          <cell r="J668" t="str">
            <v>79783629</v>
          </cell>
          <cell r="K668" t="str">
            <v>COMAS SOTO JAVIER ALFREDO</v>
          </cell>
          <cell r="L668" t="str">
            <v>Abono en cuenta</v>
          </cell>
          <cell r="M668" t="str">
            <v>Ahorro</v>
          </cell>
          <cell r="N668" t="str">
            <v>24523473998</v>
          </cell>
          <cell r="O668" t="str">
            <v>Activa</v>
          </cell>
          <cell r="P668" t="str">
            <v>860007335</v>
          </cell>
          <cell r="Q668" t="str">
            <v>BCSC S A</v>
          </cell>
          <cell r="R668" t="str">
            <v>CGN- GESTION GENERAL</v>
          </cell>
          <cell r="S668" t="str">
            <v>A-1-0-2-12</v>
          </cell>
          <cell r="T668" t="str">
            <v>HONORARIOS</v>
          </cell>
          <cell r="U668" t="str">
            <v>5,700,000.00</v>
          </cell>
          <cell r="V668" t="str">
            <v>0.00</v>
          </cell>
          <cell r="W668" t="str">
            <v>5,700,000.00</v>
          </cell>
          <cell r="X668" t="str">
            <v>0.00</v>
          </cell>
          <cell r="Y668" t="str">
            <v>Nación</v>
          </cell>
          <cell r="Z668" t="str">
            <v>CSF</v>
          </cell>
          <cell r="AA668" t="str">
            <v>RECURSOS CORRIENTES</v>
          </cell>
          <cell r="AB668" t="str">
            <v>Cancelación Prestación servicios profesionales del 01 al 30 de septiembre de 2016.</v>
          </cell>
          <cell r="AC668" t="str">
            <v>2016</v>
          </cell>
          <cell r="AD668" t="str">
            <v>1916</v>
          </cell>
          <cell r="AE668" t="str">
            <v>1916</v>
          </cell>
          <cell r="AF668" t="str">
            <v>187516</v>
          </cell>
          <cell r="AG668" t="str">
            <v>2016-09-30 00:00:00</v>
          </cell>
          <cell r="AH668" t="str">
            <v>183416</v>
          </cell>
          <cell r="AI668" t="str">
            <v>275568416</v>
          </cell>
          <cell r="AJ668">
            <v>0</v>
          </cell>
          <cell r="AK668" t="str">
            <v>2016-01-12 00:00:00</v>
          </cell>
          <cell r="AL668" t="str">
            <v>CONTRATO DE PRESTACION DE SERVICIOS - PROFESIONALES</v>
          </cell>
          <cell r="AM668" t="str">
            <v>C-12/16</v>
          </cell>
          <cell r="AN668" t="str">
            <v>Prestar apoyo al GIT de Serv Grales, Adtivos y Fros</v>
          </cell>
        </row>
        <row r="669">
          <cell r="A669">
            <v>183516</v>
          </cell>
          <cell r="B669" t="str">
            <v>2016-09-30 00:00:00</v>
          </cell>
          <cell r="C669" t="str">
            <v>2016-09-30 10:39:14</v>
          </cell>
          <cell r="D669" t="str">
            <v>ConOrdendePago</v>
          </cell>
          <cell r="E669">
            <v>4500000</v>
          </cell>
          <cell r="F669" t="str">
            <v>38,514.00</v>
          </cell>
          <cell r="G669" t="str">
            <v>0.00</v>
          </cell>
          <cell r="H669" t="str">
            <v>000</v>
          </cell>
          <cell r="I669" t="str">
            <v>Cédula de Ciudadanía</v>
          </cell>
          <cell r="J669" t="str">
            <v>53044557</v>
          </cell>
          <cell r="K669" t="str">
            <v>CORTES GALINDO ANNGIE CATALINA</v>
          </cell>
          <cell r="L669" t="str">
            <v>Abono en cuenta</v>
          </cell>
          <cell r="M669" t="str">
            <v>Ahorro</v>
          </cell>
          <cell r="N669" t="str">
            <v>004843319</v>
          </cell>
          <cell r="O669" t="str">
            <v>Activa</v>
          </cell>
          <cell r="P669" t="str">
            <v>860035827</v>
          </cell>
          <cell r="Q669" t="str">
            <v>BANCO COMERCIAL AV VILLAS S.A.</v>
          </cell>
          <cell r="R669" t="str">
            <v>CGN- GESTION GENERAL</v>
          </cell>
          <cell r="S669" t="str">
            <v>C-223-1000-2</v>
          </cell>
          <cell r="T669" t="str">
            <v>FORTALECIMIENTO DE LOS SISTEMAS DE INFORMACIÒN Y CONSOLIDACIÒN CONTABLE NACIONAL</v>
          </cell>
          <cell r="U669" t="str">
            <v>4,500,000.00</v>
          </cell>
          <cell r="V669" t="str">
            <v>0.00</v>
          </cell>
          <cell r="W669" t="str">
            <v>4,500,000.00</v>
          </cell>
          <cell r="X669" t="str">
            <v>0.00</v>
          </cell>
          <cell r="Y669" t="str">
            <v>Nación</v>
          </cell>
          <cell r="Z669" t="str">
            <v>CSF</v>
          </cell>
          <cell r="AA669" t="str">
            <v>RECURSOS CORRIENTES</v>
          </cell>
          <cell r="AB669" t="str">
            <v>Pago de prestación de servicios profesionales en apoyo al GIT de SIIN, CGN del 1 al 30 de septiembre 2016</v>
          </cell>
          <cell r="AC669" t="str">
            <v>6916</v>
          </cell>
          <cell r="AD669" t="str">
            <v>6616</v>
          </cell>
          <cell r="AE669" t="str">
            <v>6416</v>
          </cell>
          <cell r="AF669" t="str">
            <v>187616</v>
          </cell>
          <cell r="AG669" t="str">
            <v>2016-09-30 00:00:00</v>
          </cell>
          <cell r="AH669" t="str">
            <v>183516</v>
          </cell>
          <cell r="AI669" t="str">
            <v>275469216</v>
          </cell>
          <cell r="AJ669">
            <v>0</v>
          </cell>
          <cell r="AK669" t="str">
            <v>2016-01-19 00:00:00</v>
          </cell>
          <cell r="AL669" t="str">
            <v>CONTRATO DE PRESTACION DE SERVICIOS - PROFESIONALES</v>
          </cell>
          <cell r="AM669" t="str">
            <v>C-60/16</v>
          </cell>
          <cell r="AN669" t="str">
            <v>Prestar apoyo al GIT de SIIF</v>
          </cell>
        </row>
        <row r="670">
          <cell r="A670">
            <v>183616</v>
          </cell>
          <cell r="B670" t="str">
            <v>2016-09-30 00:00:00</v>
          </cell>
          <cell r="C670" t="str">
            <v>2016-09-30 10:47:54</v>
          </cell>
          <cell r="D670" t="str">
            <v>ConOrdendePago</v>
          </cell>
          <cell r="E670">
            <v>2000000</v>
          </cell>
          <cell r="F670" t="str">
            <v>974,118.00</v>
          </cell>
          <cell r="G670" t="str">
            <v>0.00</v>
          </cell>
          <cell r="H670" t="str">
            <v>000</v>
          </cell>
          <cell r="I670" t="str">
            <v>Cédula de Ciudadanía</v>
          </cell>
          <cell r="J670" t="str">
            <v>80912281</v>
          </cell>
          <cell r="K670" t="str">
            <v>CELIS MORENO YESID ALEXANDER</v>
          </cell>
          <cell r="L670" t="str">
            <v>Abono en cuenta</v>
          </cell>
          <cell r="M670" t="str">
            <v>Ahorro</v>
          </cell>
          <cell r="N670" t="str">
            <v>03112312519</v>
          </cell>
          <cell r="O670" t="str">
            <v>Activa</v>
          </cell>
          <cell r="P670" t="str">
            <v>890903938</v>
          </cell>
          <cell r="Q670" t="str">
            <v>BANCOLOMBIA S.A.</v>
          </cell>
          <cell r="R670" t="str">
            <v>CGN- GESTION GENERAL</v>
          </cell>
          <cell r="S670" t="str">
            <v>C-223-1000-2</v>
          </cell>
          <cell r="T670" t="str">
            <v>FORTALECIMIENTO DE LOS SISTEMAS DE INFORMACIÒN Y CONSOLIDACIÒN CONTABLE NACIONAL</v>
          </cell>
          <cell r="U670" t="str">
            <v>2,000,000.00</v>
          </cell>
          <cell r="V670" t="str">
            <v>0.00</v>
          </cell>
          <cell r="W670" t="str">
            <v>2,000,000.00</v>
          </cell>
          <cell r="X670" t="str">
            <v>0.00</v>
          </cell>
          <cell r="Y670" t="str">
            <v>Nación</v>
          </cell>
          <cell r="Z670" t="str">
            <v>CSF</v>
          </cell>
          <cell r="AA670" t="str">
            <v>RECURSOS CORRIENTES</v>
          </cell>
          <cell r="AB670" t="str">
            <v>Cancelación Prestación servicios como técnico del 01 al 30 de septiembre de 2016.</v>
          </cell>
          <cell r="AC670" t="str">
            <v>10316</v>
          </cell>
          <cell r="AD670" t="str">
            <v>9816</v>
          </cell>
          <cell r="AE670" t="str">
            <v>8616</v>
          </cell>
          <cell r="AF670" t="str">
            <v>187716</v>
          </cell>
          <cell r="AG670" t="str">
            <v>2016-09-30 00:00:00</v>
          </cell>
          <cell r="AH670" t="str">
            <v>183616</v>
          </cell>
          <cell r="AI670" t="str">
            <v>275470516</v>
          </cell>
          <cell r="AJ670">
            <v>0</v>
          </cell>
          <cell r="AK670" t="str">
            <v>2016-01-20 00:00:00</v>
          </cell>
          <cell r="AL670" t="str">
            <v>CONTRATO DE PRESTACION DE SERVICIOS</v>
          </cell>
          <cell r="AM670" t="str">
            <v>C-75/16</v>
          </cell>
          <cell r="AN670" t="str">
            <v>Prestar apoyo al GIT de Apoyo Informático</v>
          </cell>
        </row>
        <row r="671">
          <cell r="A671">
            <v>183816</v>
          </cell>
          <cell r="B671" t="str">
            <v>2016-09-30 00:00:00</v>
          </cell>
          <cell r="C671" t="str">
            <v>2016-09-30 10:54:00</v>
          </cell>
          <cell r="D671" t="str">
            <v>ConOrdendePago</v>
          </cell>
          <cell r="E671">
            <v>3400000</v>
          </cell>
          <cell r="F671" t="str">
            <v>1,695,100.00</v>
          </cell>
          <cell r="G671" t="str">
            <v>0.00</v>
          </cell>
          <cell r="H671" t="str">
            <v>000</v>
          </cell>
          <cell r="I671" t="str">
            <v>Cédula de Ciudadanía</v>
          </cell>
          <cell r="J671" t="str">
            <v>20768034</v>
          </cell>
          <cell r="K671" t="str">
            <v>BEJARANO HERNÁNDEZ JENNY HASLEYDI</v>
          </cell>
          <cell r="L671" t="str">
            <v>Abono en cuenta</v>
          </cell>
          <cell r="M671" t="str">
            <v>Ahorro</v>
          </cell>
          <cell r="N671" t="str">
            <v>14195837652</v>
          </cell>
          <cell r="O671" t="str">
            <v>Activa</v>
          </cell>
          <cell r="P671" t="str">
            <v>890903938</v>
          </cell>
          <cell r="Q671" t="str">
            <v>BANCOLOMBIA S.A.</v>
          </cell>
          <cell r="R671" t="str">
            <v>CGN- GESTION GENERAL</v>
          </cell>
          <cell r="S671" t="str">
            <v>C-520-1000-122</v>
          </cell>
          <cell r="T671" t="str">
            <v>FORTALECIMIENTO DE LOS SISTEMAS DE GESTIÓN DE LA CONTADURÍA GENERAL DE LA NACIÓN</v>
          </cell>
          <cell r="U671" t="str">
            <v>3,400,000.00</v>
          </cell>
          <cell r="V671" t="str">
            <v>0.00</v>
          </cell>
          <cell r="W671" t="str">
            <v>3,400,000.00</v>
          </cell>
          <cell r="X671" t="str">
            <v>0.00</v>
          </cell>
          <cell r="Y671" t="str">
            <v>Nación</v>
          </cell>
          <cell r="Z671" t="str">
            <v>CSF</v>
          </cell>
          <cell r="AA671" t="str">
            <v>RECURSOS CORRIENTES</v>
          </cell>
          <cell r="AB671" t="str">
            <v>Cancelación Prestación servicios profesionales del 01 al 30 de septiembre de 2016.</v>
          </cell>
          <cell r="AC671" t="str">
            <v>14116</v>
          </cell>
          <cell r="AD671" t="str">
            <v>13616</v>
          </cell>
          <cell r="AE671" t="str">
            <v>12516</v>
          </cell>
          <cell r="AF671" t="str">
            <v>187916</v>
          </cell>
          <cell r="AG671" t="str">
            <v>2016-09-30 00:00:00</v>
          </cell>
          <cell r="AH671" t="str">
            <v>183816</v>
          </cell>
          <cell r="AI671" t="str">
            <v>275563216</v>
          </cell>
          <cell r="AJ671">
            <v>0</v>
          </cell>
          <cell r="AK671" t="str">
            <v>2016-01-22 00:00:00</v>
          </cell>
          <cell r="AL671" t="str">
            <v>CONTRATO DE PRESTACION DE SERVICIOS - PROFESIONALES</v>
          </cell>
          <cell r="AM671" t="str">
            <v>C-112/16</v>
          </cell>
          <cell r="AN671" t="str">
            <v>Prestar apoyo al GIT de Planeación</v>
          </cell>
        </row>
        <row r="672">
          <cell r="A672">
            <v>183916</v>
          </cell>
          <cell r="B672" t="str">
            <v>2016-09-30 00:00:00</v>
          </cell>
          <cell r="C672" t="str">
            <v>2016-09-30 11:01:42</v>
          </cell>
          <cell r="D672" t="str">
            <v>ConOrdendePago</v>
          </cell>
          <cell r="E672">
            <v>3900000</v>
          </cell>
          <cell r="F672" t="str">
            <v>2,269,440.00</v>
          </cell>
          <cell r="G672" t="str">
            <v>0.00</v>
          </cell>
          <cell r="H672" t="str">
            <v>000</v>
          </cell>
          <cell r="I672" t="str">
            <v>Cédula de Ciudadanía</v>
          </cell>
          <cell r="J672" t="str">
            <v>39447538</v>
          </cell>
          <cell r="K672" t="str">
            <v>SANDRA MARÍA OSORIO TORO</v>
          </cell>
          <cell r="L672" t="str">
            <v>Abono en cuenta</v>
          </cell>
          <cell r="M672" t="str">
            <v>Ahorro</v>
          </cell>
          <cell r="N672" t="str">
            <v>03113951558</v>
          </cell>
          <cell r="O672" t="str">
            <v>Activa</v>
          </cell>
          <cell r="P672" t="str">
            <v>890903938</v>
          </cell>
          <cell r="Q672" t="str">
            <v>BANCOLOMBIA S.A.</v>
          </cell>
          <cell r="R672" t="str">
            <v>CGN- GESTION GENERAL</v>
          </cell>
          <cell r="S672" t="str">
            <v>C-450-1000-1</v>
          </cell>
          <cell r="T672" t="str">
            <v>MODERNIZACIÓN DE LA REGULACIÓN CONTABLE PÚBLICA EN COLOMBIA</v>
          </cell>
          <cell r="U672" t="str">
            <v>3,900,000.00</v>
          </cell>
          <cell r="V672" t="str">
            <v>0.00</v>
          </cell>
          <cell r="W672" t="str">
            <v>3,900,000.00</v>
          </cell>
          <cell r="X672" t="str">
            <v>0.00</v>
          </cell>
          <cell r="Y672" t="str">
            <v>Nación</v>
          </cell>
          <cell r="Z672" t="str">
            <v>CSF</v>
          </cell>
          <cell r="AA672" t="str">
            <v>RECURSOS CORRIENTES</v>
          </cell>
          <cell r="AB672" t="str">
            <v>Cancelación Prestación servicios profesionales del 01 al 30 de septiembre de 2016.</v>
          </cell>
          <cell r="AC672" t="str">
            <v>19316</v>
          </cell>
          <cell r="AD672" t="str">
            <v>17216</v>
          </cell>
          <cell r="AE672" t="str">
            <v>17916</v>
          </cell>
          <cell r="AF672" t="str">
            <v>188416</v>
          </cell>
          <cell r="AG672" t="str">
            <v>2016-09-30 00:00:00</v>
          </cell>
          <cell r="AH672" t="str">
            <v>183916</v>
          </cell>
          <cell r="AI672" t="str">
            <v>275473416</v>
          </cell>
          <cell r="AJ672">
            <v>0</v>
          </cell>
          <cell r="AK672" t="str">
            <v>2016-02-03 00:00:00</v>
          </cell>
          <cell r="AL672" t="str">
            <v>CONTRATO DE PRESTACION DE SERVICIOS - PROFESIONALES</v>
          </cell>
          <cell r="AM672" t="str">
            <v>C-141/16</v>
          </cell>
          <cell r="AN672" t="str">
            <v>Prestar apoyo al GIT de Gestión y Evaluación</v>
          </cell>
        </row>
        <row r="673">
          <cell r="A673">
            <v>184016</v>
          </cell>
          <cell r="B673" t="str">
            <v>2016-09-30 00:00:00</v>
          </cell>
          <cell r="C673" t="str">
            <v>2016-09-30 11:04:13</v>
          </cell>
          <cell r="D673" t="str">
            <v>ConOrdendePago</v>
          </cell>
          <cell r="E673">
            <v>4100000</v>
          </cell>
          <cell r="F673" t="str">
            <v>1,620,091.00</v>
          </cell>
          <cell r="G673" t="str">
            <v>0.00</v>
          </cell>
          <cell r="H673" t="str">
            <v>000</v>
          </cell>
          <cell r="I673" t="str">
            <v>Cédula de Ciudadanía</v>
          </cell>
          <cell r="J673" t="str">
            <v>15448568</v>
          </cell>
          <cell r="K673" t="str">
            <v>RIOS VARGAS STEVEN ADELMO</v>
          </cell>
          <cell r="L673" t="str">
            <v>Abono en cuenta</v>
          </cell>
          <cell r="M673" t="str">
            <v>Ahorro</v>
          </cell>
          <cell r="N673" t="str">
            <v>2418492077</v>
          </cell>
          <cell r="O673" t="str">
            <v>Activa</v>
          </cell>
          <cell r="P673" t="str">
            <v>890903938</v>
          </cell>
          <cell r="Q673" t="str">
            <v>BANCOLOMBIA S.A.</v>
          </cell>
          <cell r="R673" t="str">
            <v>CGN- GESTION GENERAL</v>
          </cell>
          <cell r="S673" t="str">
            <v>C-450-1000-1</v>
          </cell>
          <cell r="T673" t="str">
            <v>MODERNIZACIÓN DE LA REGULACIÓN CONTABLE PÚBLICA EN COLOMBIA</v>
          </cell>
          <cell r="U673" t="str">
            <v>4,100,000.00</v>
          </cell>
          <cell r="V673" t="str">
            <v>0.00</v>
          </cell>
          <cell r="W673" t="str">
            <v>4,100,000.00</v>
          </cell>
          <cell r="X673" t="str">
            <v>0.00</v>
          </cell>
          <cell r="Y673" t="str">
            <v>Nación</v>
          </cell>
          <cell r="Z673" t="str">
            <v>CSF</v>
          </cell>
          <cell r="AA673" t="str">
            <v>RECURSOS CORRIENTES</v>
          </cell>
          <cell r="AB673" t="str">
            <v>Servicios prestados al GIT de Gestión y Evaluación, mes de septiembre de 2016.</v>
          </cell>
          <cell r="AC673" t="str">
            <v>7216</v>
          </cell>
          <cell r="AD673" t="str">
            <v>6816</v>
          </cell>
          <cell r="AE673" t="str">
            <v>6516</v>
          </cell>
          <cell r="AF673" t="str">
            <v>188116</v>
          </cell>
          <cell r="AG673" t="str">
            <v>2016-09-30 00:00:00</v>
          </cell>
          <cell r="AH673" t="str">
            <v>184016</v>
          </cell>
          <cell r="AI673" t="str">
            <v>275617916</v>
          </cell>
          <cell r="AJ673">
            <v>0</v>
          </cell>
          <cell r="AK673" t="str">
            <v>2016-01-19 00:00:00</v>
          </cell>
          <cell r="AL673" t="str">
            <v>CONTRATO DE PRESTACION DE SERVICIOS - PROFESIONALES</v>
          </cell>
          <cell r="AM673" t="str">
            <v>C-55/16</v>
          </cell>
          <cell r="AN673" t="str">
            <v>Prestar apoyo al GIT de Gestión y Evaluación</v>
          </cell>
        </row>
        <row r="674">
          <cell r="A674">
            <v>184116</v>
          </cell>
          <cell r="B674" t="str">
            <v>2016-09-30 00:00:00</v>
          </cell>
          <cell r="C674" t="str">
            <v>2016-09-30 11:04:19</v>
          </cell>
          <cell r="D674" t="str">
            <v>ConOrdendePago</v>
          </cell>
          <cell r="E674">
            <v>4200000</v>
          </cell>
          <cell r="F674" t="str">
            <v>35,947.00</v>
          </cell>
          <cell r="G674" t="str">
            <v>0.00</v>
          </cell>
          <cell r="H674" t="str">
            <v>000</v>
          </cell>
          <cell r="I674" t="str">
            <v>Cédula de Ciudadanía</v>
          </cell>
          <cell r="J674" t="str">
            <v>15912700</v>
          </cell>
          <cell r="K674" t="str">
            <v>ARIAS ARIAS CARLOS ALBERTO</v>
          </cell>
          <cell r="L674" t="str">
            <v>Abono en cuenta</v>
          </cell>
          <cell r="M674" t="str">
            <v>Ahorro</v>
          </cell>
          <cell r="N674" t="str">
            <v>07007330931</v>
          </cell>
          <cell r="O674" t="str">
            <v>Activa</v>
          </cell>
          <cell r="P674" t="str">
            <v>890903938</v>
          </cell>
          <cell r="Q674" t="str">
            <v>BANCOLOMBIA S.A.</v>
          </cell>
          <cell r="R674" t="str">
            <v>CGN- GESTION GENERAL</v>
          </cell>
          <cell r="S674" t="str">
            <v>C-520-1000-122</v>
          </cell>
          <cell r="T674" t="str">
            <v>FORTALECIMIENTO DE LOS SISTEMAS DE GESTIÓN DE LA CONTADURÍA GENERAL DE LA NACIÓN</v>
          </cell>
          <cell r="U674" t="str">
            <v>4,200,000.00</v>
          </cell>
          <cell r="V674" t="str">
            <v>0.00</v>
          </cell>
          <cell r="W674" t="str">
            <v>4,200,000.00</v>
          </cell>
          <cell r="X674" t="str">
            <v>0.00</v>
          </cell>
          <cell r="Y674" t="str">
            <v>Nación</v>
          </cell>
          <cell r="Z674" t="str">
            <v>CSF</v>
          </cell>
          <cell r="AA674" t="str">
            <v>RECURSOS CORRIENTES</v>
          </cell>
          <cell r="AB674" t="str">
            <v>Pago de prestación de servicios profesionales en apoyo al GIT de planeación de la CGN del 1 al 30 de septiembre 2016</v>
          </cell>
          <cell r="AC674" t="str">
            <v>14416</v>
          </cell>
          <cell r="AD674" t="str">
            <v>13916</v>
          </cell>
          <cell r="AE674" t="str">
            <v>12616</v>
          </cell>
          <cell r="AF674" t="str">
            <v>188016</v>
          </cell>
          <cell r="AG674" t="str">
            <v>2016-09-30 00:00:00</v>
          </cell>
          <cell r="AH674" t="str">
            <v>184116</v>
          </cell>
          <cell r="AI674" t="str">
            <v>275476716</v>
          </cell>
          <cell r="AJ674">
            <v>0</v>
          </cell>
          <cell r="AK674" t="str">
            <v>2016-01-22 00:00:00</v>
          </cell>
          <cell r="AL674" t="str">
            <v>CONTRATO DE PRESTACION DE SERVICIOS - PROFESIONALES</v>
          </cell>
          <cell r="AM674" t="str">
            <v>C-113/16</v>
          </cell>
          <cell r="AN674" t="str">
            <v>Prestar apoyo al GIT de Planeación</v>
          </cell>
        </row>
        <row r="675">
          <cell r="A675">
            <v>184216</v>
          </cell>
          <cell r="B675" t="str">
            <v>2016-09-30 00:00:00</v>
          </cell>
          <cell r="C675" t="str">
            <v>2016-09-30 11:09:24</v>
          </cell>
          <cell r="D675" t="str">
            <v>ConOrdendePago</v>
          </cell>
          <cell r="E675">
            <v>4000000</v>
          </cell>
          <cell r="F675" t="str">
            <v>354,235.00</v>
          </cell>
          <cell r="G675" t="str">
            <v>0.00</v>
          </cell>
          <cell r="H675" t="str">
            <v>000</v>
          </cell>
          <cell r="I675" t="str">
            <v>Cédula de Ciudadanía</v>
          </cell>
          <cell r="J675" t="str">
            <v>53032866</v>
          </cell>
          <cell r="K675" t="str">
            <v>CETINA GONZÁLEZ CENITH CAROLINA</v>
          </cell>
          <cell r="L675" t="str">
            <v>Abono en cuenta</v>
          </cell>
          <cell r="M675" t="str">
            <v>Ahorro</v>
          </cell>
          <cell r="N675" t="str">
            <v>724321724</v>
          </cell>
          <cell r="O675" t="str">
            <v>Activa</v>
          </cell>
          <cell r="P675" t="str">
            <v>860003020</v>
          </cell>
          <cell r="Q675" t="str">
            <v>BANCO BILBAO VIZCAYA ARGENTARIA COLOMBIA S.A. BBVA</v>
          </cell>
          <cell r="R675" t="str">
            <v>CGN- GESTION GENERAL</v>
          </cell>
          <cell r="S675" t="str">
            <v>C-450-1000-1</v>
          </cell>
          <cell r="T675" t="str">
            <v>MODERNIZACIÓN DE LA REGULACIÓN CONTABLE PÚBLICA EN COLOMBIA</v>
          </cell>
          <cell r="U675" t="str">
            <v>4,000,000.00</v>
          </cell>
          <cell r="V675" t="str">
            <v>0.00</v>
          </cell>
          <cell r="W675" t="str">
            <v>4,000,000.00</v>
          </cell>
          <cell r="X675" t="str">
            <v>0.00</v>
          </cell>
          <cell r="Y675" t="str">
            <v>Nación</v>
          </cell>
          <cell r="Z675" t="str">
            <v>CSF</v>
          </cell>
          <cell r="AA675" t="str">
            <v>RECURSOS CORRIENTES</v>
          </cell>
          <cell r="AB675" t="str">
            <v>Cancelación Prestación servicios profesionales del 01 al 30 de septiembre de 2016.</v>
          </cell>
          <cell r="AC675" t="str">
            <v>10116</v>
          </cell>
          <cell r="AD675" t="str">
            <v>9616</v>
          </cell>
          <cell r="AE675" t="str">
            <v>8716</v>
          </cell>
          <cell r="AF675" t="str">
            <v>188916</v>
          </cell>
          <cell r="AG675" t="str">
            <v>2016-09-30 00:00:00</v>
          </cell>
          <cell r="AH675" t="str">
            <v>184216</v>
          </cell>
          <cell r="AI675" t="str">
            <v>275478216</v>
          </cell>
          <cell r="AJ675">
            <v>0</v>
          </cell>
          <cell r="AK675" t="str">
            <v>2016-01-20 00:00:00</v>
          </cell>
          <cell r="AL675" t="str">
            <v>CONTRATO DE PRESTACION DE SERVICIOS - PROFESIONALES</v>
          </cell>
          <cell r="AM675" t="str">
            <v>C-78/16</v>
          </cell>
          <cell r="AN675" t="str">
            <v>Prestar apoyo al GIT de Gestión y Evaluación</v>
          </cell>
        </row>
        <row r="676">
          <cell r="A676">
            <v>184316</v>
          </cell>
          <cell r="B676" t="str">
            <v>2016-09-30 00:00:00</v>
          </cell>
          <cell r="C676" t="str">
            <v>2016-09-30 11:10:17</v>
          </cell>
          <cell r="D676" t="str">
            <v>ConOrdendePago</v>
          </cell>
          <cell r="E676">
            <v>3500000</v>
          </cell>
          <cell r="F676" t="str">
            <v>29,956.00</v>
          </cell>
          <cell r="G676" t="str">
            <v>0.00</v>
          </cell>
          <cell r="H676" t="str">
            <v>000</v>
          </cell>
          <cell r="I676" t="str">
            <v>Cédula de Ciudadanía</v>
          </cell>
          <cell r="J676" t="str">
            <v>1128283509</v>
          </cell>
          <cell r="K676" t="str">
            <v>ROBLEDO MEJIA DIEGO ALEJANDRO</v>
          </cell>
          <cell r="L676" t="str">
            <v>Abono en cuenta</v>
          </cell>
          <cell r="M676" t="str">
            <v>Ahorro</v>
          </cell>
          <cell r="N676" t="str">
            <v>443025358</v>
          </cell>
          <cell r="O676" t="str">
            <v>Activa</v>
          </cell>
          <cell r="P676" t="str">
            <v>860002964</v>
          </cell>
          <cell r="Q676" t="str">
            <v>BANCO DE BOGOTA S. A.</v>
          </cell>
          <cell r="R676" t="str">
            <v>CGN- GESTION GENERAL</v>
          </cell>
          <cell r="S676" t="str">
            <v>C-223-1000-2</v>
          </cell>
          <cell r="T676" t="str">
            <v>FORTALECIMIENTO DE LOS SISTEMAS DE INFORMACIÒN Y CONSOLIDACIÒN CONTABLE NACIONAL</v>
          </cell>
          <cell r="U676" t="str">
            <v>3,500,000.00</v>
          </cell>
          <cell r="V676" t="str">
            <v>0.00</v>
          </cell>
          <cell r="W676" t="str">
            <v>3,500,000.00</v>
          </cell>
          <cell r="X676" t="str">
            <v>0.00</v>
          </cell>
          <cell r="Y676" t="str">
            <v>Nación</v>
          </cell>
          <cell r="Z676" t="str">
            <v>CSF</v>
          </cell>
          <cell r="AA676" t="str">
            <v>RECURSOS CORRIENTES</v>
          </cell>
          <cell r="AB676" t="str">
            <v>Pago de prestación de servicios profesionales en apoyo al GIT de informática de la CGN del 1 al 30 de septiembre 2016</v>
          </cell>
          <cell r="AC676" t="str">
            <v>8416</v>
          </cell>
          <cell r="AD676" t="str">
            <v>7916</v>
          </cell>
          <cell r="AE676" t="str">
            <v>7016</v>
          </cell>
          <cell r="AF676" t="str">
            <v>189016</v>
          </cell>
          <cell r="AG676" t="str">
            <v>2016-09-30 00:00:00</v>
          </cell>
          <cell r="AH676" t="str">
            <v>184316</v>
          </cell>
          <cell r="AI676" t="str">
            <v>275480216</v>
          </cell>
          <cell r="AJ676">
            <v>0</v>
          </cell>
          <cell r="AK676" t="str">
            <v>2016-01-19 00:00:00</v>
          </cell>
          <cell r="AL676" t="str">
            <v>CONTRATO DE PRESTACION DE SERVICIOS - PROFESIONALES</v>
          </cell>
          <cell r="AM676" t="str">
            <v>C-64/16</v>
          </cell>
          <cell r="AN676" t="str">
            <v>Prestar apoyo al GIT de Apoyo Informático</v>
          </cell>
        </row>
        <row r="677">
          <cell r="A677">
            <v>184416</v>
          </cell>
          <cell r="B677" t="str">
            <v>2016-09-30 00:00:00</v>
          </cell>
          <cell r="C677" t="str">
            <v>2016-09-30 11:10:42</v>
          </cell>
          <cell r="D677" t="str">
            <v>ConOrdendePago</v>
          </cell>
          <cell r="E677">
            <v>1866666</v>
          </cell>
          <cell r="F677" t="str">
            <v>15,976.00</v>
          </cell>
          <cell r="G677" t="str">
            <v>0.00</v>
          </cell>
          <cell r="H677" t="str">
            <v>000</v>
          </cell>
          <cell r="I677" t="str">
            <v>Cédula de Ciudadanía</v>
          </cell>
          <cell r="J677" t="str">
            <v>1152204703</v>
          </cell>
          <cell r="K677" t="str">
            <v>PINEDA ALVAREZ DANIELA ANDREA</v>
          </cell>
          <cell r="L677" t="str">
            <v>Abono en cuenta</v>
          </cell>
          <cell r="M677" t="str">
            <v>Ahorro</v>
          </cell>
          <cell r="N677" t="str">
            <v>27423780709</v>
          </cell>
          <cell r="O677" t="str">
            <v>Activa</v>
          </cell>
          <cell r="P677" t="str">
            <v>890903938</v>
          </cell>
          <cell r="Q677" t="str">
            <v>BANCOLOMBIA S.A.</v>
          </cell>
          <cell r="R677" t="str">
            <v>CGN- GESTION GENERAL</v>
          </cell>
          <cell r="S677" t="str">
            <v>C-223-1000-2</v>
          </cell>
          <cell r="T677" t="str">
            <v>FORTALECIMIENTO DE LOS SISTEMAS DE INFORMACIÒN Y CONSOLIDACIÒN CONTABLE NACIONAL</v>
          </cell>
          <cell r="U677" t="str">
            <v>1,866,666.00</v>
          </cell>
          <cell r="V677" t="str">
            <v>0.00</v>
          </cell>
          <cell r="W677" t="str">
            <v>1,866,666.00</v>
          </cell>
          <cell r="X677" t="str">
            <v>0.00</v>
          </cell>
          <cell r="Y677" t="str">
            <v>Nación</v>
          </cell>
          <cell r="Z677" t="str">
            <v>CSF</v>
          </cell>
          <cell r="AA677" t="str">
            <v>RECURSOS CORRIENTES</v>
          </cell>
          <cell r="AB677" t="str">
            <v>Servicios prestados al GIT de Estadísticas y Análisis económico, mes de septiembre de 2016.</v>
          </cell>
          <cell r="AC677" t="str">
            <v>41116</v>
          </cell>
          <cell r="AD677" t="str">
            <v>36816</v>
          </cell>
          <cell r="AE677" t="str">
            <v>53816</v>
          </cell>
          <cell r="AF677" t="str">
            <v>188316</v>
          </cell>
          <cell r="AG677" t="str">
            <v>2016-09-30 00:00:00</v>
          </cell>
          <cell r="AH677" t="str">
            <v>184416</v>
          </cell>
          <cell r="AI677" t="str">
            <v>283832616</v>
          </cell>
          <cell r="AJ677">
            <v>0</v>
          </cell>
          <cell r="AK677" t="str">
            <v>2016-09-15 00:00:00</v>
          </cell>
          <cell r="AL677" t="str">
            <v>CONTRATO DE PRESTACION DE SERVICIOS - PROFESIONALES</v>
          </cell>
          <cell r="AM677" t="str">
            <v>C-184/16</v>
          </cell>
          <cell r="AN677" t="str">
            <v>Prestar apoyo al GIT de Estadísticas y Análisis Económicos</v>
          </cell>
        </row>
        <row r="678">
          <cell r="A678">
            <v>184516</v>
          </cell>
          <cell r="B678" t="str">
            <v>2016-09-30 00:00:00</v>
          </cell>
          <cell r="C678" t="str">
            <v>2016-09-30 11:15:37</v>
          </cell>
          <cell r="D678" t="str">
            <v>ConOrdendePago</v>
          </cell>
          <cell r="E678">
            <v>4600000</v>
          </cell>
          <cell r="F678" t="str">
            <v>39,370.00</v>
          </cell>
          <cell r="G678" t="str">
            <v>0.00</v>
          </cell>
          <cell r="H678" t="str">
            <v>000</v>
          </cell>
          <cell r="I678" t="str">
            <v>Cédula de Ciudadanía</v>
          </cell>
          <cell r="J678" t="str">
            <v>94417472</v>
          </cell>
          <cell r="K678" t="str">
            <v>AREVALO ROSERO ALBERTO HERNANDO</v>
          </cell>
          <cell r="L678" t="str">
            <v>Abono en cuenta</v>
          </cell>
          <cell r="M678" t="str">
            <v>Ahorro</v>
          </cell>
          <cell r="N678" t="str">
            <v>24050895449</v>
          </cell>
          <cell r="O678" t="str">
            <v>Activa</v>
          </cell>
          <cell r="P678" t="str">
            <v>860007335</v>
          </cell>
          <cell r="Q678" t="str">
            <v>BCSC S A</v>
          </cell>
          <cell r="R678" t="str">
            <v>CGN- GESTION GENERAL</v>
          </cell>
          <cell r="S678" t="str">
            <v>A-1-0-2-12</v>
          </cell>
          <cell r="T678" t="str">
            <v>HONORARIOS</v>
          </cell>
          <cell r="U678" t="str">
            <v>4,600,000.00</v>
          </cell>
          <cell r="V678" t="str">
            <v>0.00</v>
          </cell>
          <cell r="W678" t="str">
            <v>4,600,000.00</v>
          </cell>
          <cell r="X678" t="str">
            <v>0.00</v>
          </cell>
          <cell r="Y678" t="str">
            <v>Nación</v>
          </cell>
          <cell r="Z678" t="str">
            <v>CSF</v>
          </cell>
          <cell r="AA678" t="str">
            <v>RECURSOS CORRIENTES</v>
          </cell>
          <cell r="AB678" t="str">
            <v>Servicios prestados a la Secretaria General, mes de septiembre de 2016.</v>
          </cell>
          <cell r="AC678" t="str">
            <v>38716</v>
          </cell>
          <cell r="AD678" t="str">
            <v>35016</v>
          </cell>
          <cell r="AE678" t="str">
            <v>48716</v>
          </cell>
          <cell r="AF678" t="str">
            <v>188216</v>
          </cell>
          <cell r="AG678" t="str">
            <v>2016-09-30 00:00:00</v>
          </cell>
          <cell r="AH678" t="str">
            <v>184516</v>
          </cell>
          <cell r="AI678" t="str">
            <v>276652716</v>
          </cell>
          <cell r="AJ678">
            <v>0</v>
          </cell>
          <cell r="AK678" t="str">
            <v>2016-08-10 00:00:00</v>
          </cell>
          <cell r="AL678" t="str">
            <v>CONTRATO DE PRESTACION DE SERVICIOS - PROFESIONALES</v>
          </cell>
          <cell r="AM678" t="str">
            <v>C-173/16</v>
          </cell>
          <cell r="AN678" t="str">
            <v>Prestar apoyo a la Secretaria General</v>
          </cell>
        </row>
        <row r="679">
          <cell r="A679">
            <v>184616</v>
          </cell>
          <cell r="B679" t="str">
            <v>2016-09-30 00:00:00</v>
          </cell>
          <cell r="C679" t="str">
            <v>2016-09-30 11:15:43</v>
          </cell>
          <cell r="D679" t="str">
            <v>ConOrdendePago</v>
          </cell>
          <cell r="E679">
            <v>4500000</v>
          </cell>
          <cell r="F679" t="str">
            <v>68,280.00</v>
          </cell>
          <cell r="G679" t="str">
            <v>0.00</v>
          </cell>
          <cell r="H679" t="str">
            <v>000</v>
          </cell>
          <cell r="I679" t="str">
            <v>Cédula de Ciudadanía</v>
          </cell>
          <cell r="J679" t="str">
            <v>72183296</v>
          </cell>
          <cell r="K679" t="str">
            <v>MANGA DOMINGUEZ LEISBER DE JESUS</v>
          </cell>
          <cell r="L679" t="str">
            <v>Abono en cuenta</v>
          </cell>
          <cell r="M679" t="str">
            <v>Ahorro</v>
          </cell>
          <cell r="N679" t="str">
            <v>76792126452</v>
          </cell>
          <cell r="O679" t="str">
            <v>Activa</v>
          </cell>
          <cell r="P679" t="str">
            <v>890903938</v>
          </cell>
          <cell r="Q679" t="str">
            <v>BANCOLOMBIA S.A.</v>
          </cell>
          <cell r="R679" t="str">
            <v>CGN- GESTION GENERAL</v>
          </cell>
          <cell r="S679" t="str">
            <v>C-450-1000-1</v>
          </cell>
          <cell r="T679" t="str">
            <v>MODERNIZACIÓN DE LA REGULACIÓN CONTABLE PÚBLICA EN COLOMBIA</v>
          </cell>
          <cell r="U679" t="str">
            <v>4,500,000.00</v>
          </cell>
          <cell r="V679" t="str">
            <v>0.00</v>
          </cell>
          <cell r="W679" t="str">
            <v>4,500,000.00</v>
          </cell>
          <cell r="X679" t="str">
            <v>0.00</v>
          </cell>
          <cell r="Y679" t="str">
            <v>Nación</v>
          </cell>
          <cell r="Z679" t="str">
            <v>CSF</v>
          </cell>
          <cell r="AA679" t="str">
            <v>RECURSOS CORRIENTES</v>
          </cell>
          <cell r="AB679" t="str">
            <v>Cancelación Prestación servicios profesionales del 01 al 30 de septiembre de 2016.</v>
          </cell>
          <cell r="AC679" t="str">
            <v>16116</v>
          </cell>
          <cell r="AD679" t="str">
            <v>15616</v>
          </cell>
          <cell r="AE679" t="str">
            <v>18116</v>
          </cell>
          <cell r="AF679" t="str">
            <v>189116</v>
          </cell>
          <cell r="AG679" t="str">
            <v>2016-09-30 00:00:00</v>
          </cell>
          <cell r="AH679" t="str">
            <v>184616</v>
          </cell>
          <cell r="AI679" t="str">
            <v>275481716</v>
          </cell>
          <cell r="AJ679">
            <v>0</v>
          </cell>
          <cell r="AK679" t="str">
            <v>2016-02-03 00:00:00</v>
          </cell>
          <cell r="AL679" t="str">
            <v>CONTRATO DE PRESTACION DE SERVICIOS - PROFESIONALES</v>
          </cell>
          <cell r="AM679" t="str">
            <v>C-142/16</v>
          </cell>
          <cell r="AN679" t="str">
            <v>Prestar apoyo al GIT de Gestión y Evaluación</v>
          </cell>
        </row>
        <row r="680">
          <cell r="A680">
            <v>184716</v>
          </cell>
          <cell r="B680" t="str">
            <v>2016-09-30 00:00:00</v>
          </cell>
          <cell r="C680" t="str">
            <v>2016-09-30 11:18:17</v>
          </cell>
          <cell r="D680" t="str">
            <v>ConOrdendePago</v>
          </cell>
          <cell r="E680">
            <v>4500000</v>
          </cell>
          <cell r="F680" t="str">
            <v>41,296.00</v>
          </cell>
          <cell r="G680" t="str">
            <v>0.00</v>
          </cell>
          <cell r="H680" t="str">
            <v>000</v>
          </cell>
          <cell r="I680" t="str">
            <v>Cédula de Ciudadanía</v>
          </cell>
          <cell r="J680" t="str">
            <v>41520225</v>
          </cell>
          <cell r="K680" t="str">
            <v>MUÑOZ HERNANDEZ MARIA ELIZABETH</v>
          </cell>
          <cell r="L680" t="str">
            <v>Abono en cuenta</v>
          </cell>
          <cell r="M680" t="str">
            <v>Ahorro</v>
          </cell>
          <cell r="N680" t="str">
            <v>007000695473</v>
          </cell>
          <cell r="O680" t="str">
            <v>Activa</v>
          </cell>
          <cell r="P680" t="str">
            <v>860034313</v>
          </cell>
          <cell r="Q680" t="str">
            <v>BANCO DAVIVIENDA S.A.</v>
          </cell>
          <cell r="R680" t="str">
            <v>CGN- GESTION GENERAL</v>
          </cell>
          <cell r="S680" t="str">
            <v>C-450-1000-1</v>
          </cell>
          <cell r="T680" t="str">
            <v>MODERNIZACIÓN DE LA REGULACIÓN CONTABLE PÚBLICA EN COLOMBIA</v>
          </cell>
          <cell r="U680" t="str">
            <v>4,500,000.00</v>
          </cell>
          <cell r="V680" t="str">
            <v>0.00</v>
          </cell>
          <cell r="W680" t="str">
            <v>4,500,000.00</v>
          </cell>
          <cell r="X680" t="str">
            <v>0.00</v>
          </cell>
          <cell r="Y680" t="str">
            <v>Nación</v>
          </cell>
          <cell r="Z680" t="str">
            <v>CSF</v>
          </cell>
          <cell r="AA680" t="str">
            <v>RECURSOS CORRIENTES</v>
          </cell>
          <cell r="AB680" t="str">
            <v>Servicios prestados al GIT de Doctrina y Capacitación, mes de septiembre de 2016.</v>
          </cell>
          <cell r="AC680" t="str">
            <v>2416</v>
          </cell>
          <cell r="AD680" t="str">
            <v>2316</v>
          </cell>
          <cell r="AE680" t="str">
            <v>2216</v>
          </cell>
          <cell r="AF680" t="str">
            <v>188516</v>
          </cell>
          <cell r="AG680" t="str">
            <v>2016-09-30 00:00:00</v>
          </cell>
          <cell r="AH680" t="str">
            <v>184716</v>
          </cell>
          <cell r="AI680" t="str">
            <v>275545616</v>
          </cell>
          <cell r="AJ680">
            <v>0</v>
          </cell>
          <cell r="AK680" t="str">
            <v>2016-01-13 00:00:00</v>
          </cell>
          <cell r="AL680" t="str">
            <v>CONTRATO DE PRESTACION DE SERVICIOS - PROFESIONALES</v>
          </cell>
          <cell r="AM680" t="str">
            <v>C-15/16</v>
          </cell>
          <cell r="AN680" t="str">
            <v>Prestar apoyo al GIT de Doctrina y Capacitación</v>
          </cell>
        </row>
        <row r="681">
          <cell r="A681">
            <v>184816</v>
          </cell>
          <cell r="B681" t="str">
            <v>2016-09-30 00:00:00</v>
          </cell>
          <cell r="C681" t="str">
            <v>2016-09-30 11:20:30</v>
          </cell>
          <cell r="D681" t="str">
            <v>ConOrdendePago</v>
          </cell>
          <cell r="E681">
            <v>4500000</v>
          </cell>
          <cell r="F681" t="str">
            <v>68,280.00</v>
          </cell>
          <cell r="G681" t="str">
            <v>0.00</v>
          </cell>
          <cell r="H681" t="str">
            <v>000</v>
          </cell>
          <cell r="I681" t="str">
            <v>Cédula de Ciudadanía</v>
          </cell>
          <cell r="J681" t="str">
            <v>72016875</v>
          </cell>
          <cell r="K681" t="str">
            <v>GONZALEZRUBIO JIMENEZ JAIRO ALONSO</v>
          </cell>
          <cell r="L681" t="str">
            <v>Abono en cuenta</v>
          </cell>
          <cell r="M681" t="str">
            <v>Ahorro</v>
          </cell>
          <cell r="N681" t="str">
            <v>804943624</v>
          </cell>
          <cell r="O681" t="str">
            <v>Activa</v>
          </cell>
          <cell r="P681" t="str">
            <v>860035827</v>
          </cell>
          <cell r="Q681" t="str">
            <v>BANCO COMERCIAL AV VILLAS S.A.</v>
          </cell>
          <cell r="R681" t="str">
            <v>CGN- GESTION GENERAL</v>
          </cell>
          <cell r="S681" t="str">
            <v>C-450-1000-1</v>
          </cell>
          <cell r="T681" t="str">
            <v>MODERNIZACIÓN DE LA REGULACIÓN CONTABLE PÚBLICA EN COLOMBIA</v>
          </cell>
          <cell r="U681" t="str">
            <v>4,500,000.00</v>
          </cell>
          <cell r="V681" t="str">
            <v>0.00</v>
          </cell>
          <cell r="W681" t="str">
            <v>4,500,000.00</v>
          </cell>
          <cell r="X681" t="str">
            <v>0.00</v>
          </cell>
          <cell r="Y681" t="str">
            <v>Nación</v>
          </cell>
          <cell r="Z681" t="str">
            <v>CSF</v>
          </cell>
          <cell r="AA681" t="str">
            <v>RECURSOS CORRIENTES</v>
          </cell>
          <cell r="AB681" t="str">
            <v>Cancelación Prestación servicios profesionales del 01 al 30 de septiembre de 2016.</v>
          </cell>
          <cell r="AC681" t="str">
            <v>17116</v>
          </cell>
          <cell r="AD681" t="str">
            <v>16116</v>
          </cell>
          <cell r="AE681" t="str">
            <v>17316</v>
          </cell>
          <cell r="AF681" t="str">
            <v>189316</v>
          </cell>
          <cell r="AG681" t="str">
            <v>2016-09-30 00:00:00</v>
          </cell>
          <cell r="AH681" t="str">
            <v>184816</v>
          </cell>
          <cell r="AI681" t="str">
            <v>275487516</v>
          </cell>
          <cell r="AJ681">
            <v>0</v>
          </cell>
          <cell r="AK681" t="str">
            <v>2016-02-01 00:00:00</v>
          </cell>
          <cell r="AL681" t="str">
            <v>CONTRATO DE PRESTACION DE SERVICIOS - PROFESIONALES</v>
          </cell>
          <cell r="AM681" t="str">
            <v>C-137/16</v>
          </cell>
          <cell r="AN681" t="str">
            <v>Prestar apoyo al GIT de Gestión y Evaluación</v>
          </cell>
        </row>
        <row r="682">
          <cell r="A682">
            <v>184916</v>
          </cell>
          <cell r="B682" t="str">
            <v>2016-09-30 00:00:00</v>
          </cell>
          <cell r="C682" t="str">
            <v>2016-09-30 11:21:10</v>
          </cell>
          <cell r="D682" t="str">
            <v>ConOrdendePago</v>
          </cell>
          <cell r="E682">
            <v>4000000</v>
          </cell>
          <cell r="F682" t="str">
            <v>34,235.00</v>
          </cell>
          <cell r="G682" t="str">
            <v>0.00</v>
          </cell>
          <cell r="H682" t="str">
            <v>000</v>
          </cell>
          <cell r="I682" t="str">
            <v>Cédula de Ciudadanía</v>
          </cell>
          <cell r="J682" t="str">
            <v>1032435885</v>
          </cell>
          <cell r="K682" t="str">
            <v>CUBILLOS MÁRQUEZ DURLANDY ANDRÉS</v>
          </cell>
          <cell r="L682" t="str">
            <v>Abono en cuenta</v>
          </cell>
          <cell r="M682" t="str">
            <v>Ahorro</v>
          </cell>
          <cell r="N682" t="str">
            <v>008870457986</v>
          </cell>
          <cell r="O682" t="str">
            <v>Activa</v>
          </cell>
          <cell r="P682" t="str">
            <v>860034313</v>
          </cell>
          <cell r="Q682" t="str">
            <v>BANCO DAVIVIENDA S.A.</v>
          </cell>
          <cell r="R682" t="str">
            <v>CGN- GESTION GENERAL</v>
          </cell>
          <cell r="S682" t="str">
            <v>C-450-1000-1</v>
          </cell>
          <cell r="T682" t="str">
            <v>MODERNIZACIÓN DE LA REGULACIÓN CONTABLE PÚBLICA EN COLOMBIA</v>
          </cell>
          <cell r="U682" t="str">
            <v>4,000,000.00</v>
          </cell>
          <cell r="V682" t="str">
            <v>0.00</v>
          </cell>
          <cell r="W682" t="str">
            <v>4,000,000.00</v>
          </cell>
          <cell r="X682" t="str">
            <v>0.00</v>
          </cell>
          <cell r="Y682" t="str">
            <v>Nación</v>
          </cell>
          <cell r="Z682" t="str">
            <v>CSF</v>
          </cell>
          <cell r="AA682" t="str">
            <v>RECURSOS CORRIENTES</v>
          </cell>
          <cell r="AB682" t="str">
            <v>Servicios prestados al GIT de Doctrina y Capacitación, mes de septiembre de 2016.</v>
          </cell>
          <cell r="AC682" t="str">
            <v>3616</v>
          </cell>
          <cell r="AD682" t="str">
            <v>3516</v>
          </cell>
          <cell r="AE682" t="str">
            <v>3416</v>
          </cell>
          <cell r="AF682" t="str">
            <v>188616</v>
          </cell>
          <cell r="AG682" t="str">
            <v>2016-09-30 00:00:00</v>
          </cell>
          <cell r="AH682" t="str">
            <v>184916</v>
          </cell>
          <cell r="AI682" t="str">
            <v>275547816</v>
          </cell>
          <cell r="AJ682">
            <v>0</v>
          </cell>
          <cell r="AK682" t="str">
            <v>2016-01-13 00:00:00</v>
          </cell>
          <cell r="AL682" t="str">
            <v>CONTRATO DE PRESTACION DE SERVICIOS - PROFESIONALES</v>
          </cell>
          <cell r="AM682" t="str">
            <v>C-28/16</v>
          </cell>
          <cell r="AN682" t="str">
            <v>Prestar apoyo al GIT de Doctrina y Capacitación</v>
          </cell>
        </row>
        <row r="683">
          <cell r="A683">
            <v>185016</v>
          </cell>
          <cell r="B683" t="str">
            <v>2016-09-30 00:00:00</v>
          </cell>
          <cell r="C683" t="str">
            <v>2016-09-30 11:21:23</v>
          </cell>
          <cell r="D683" t="str">
            <v>ConOrdendePago</v>
          </cell>
          <cell r="E683">
            <v>3000000</v>
          </cell>
          <cell r="F683" t="str">
            <v>1,164,907.00</v>
          </cell>
          <cell r="G683" t="str">
            <v>0.00</v>
          </cell>
          <cell r="H683" t="str">
            <v>000</v>
          </cell>
          <cell r="I683" t="str">
            <v>Cédula de Ciudadanía</v>
          </cell>
          <cell r="J683" t="str">
            <v>41648370</v>
          </cell>
          <cell r="K683" t="str">
            <v>AMARIS VASQUEZ NORMA</v>
          </cell>
          <cell r="L683" t="str">
            <v>Abono en cuenta</v>
          </cell>
          <cell r="M683" t="str">
            <v>Ahorro</v>
          </cell>
          <cell r="N683" t="str">
            <v>000770010056</v>
          </cell>
          <cell r="O683" t="str">
            <v>Activa</v>
          </cell>
          <cell r="P683" t="str">
            <v>860034313</v>
          </cell>
          <cell r="Q683" t="str">
            <v>BANCO DAVIVIENDA S.A.</v>
          </cell>
          <cell r="R683" t="str">
            <v>CGN- GESTION GENERAL</v>
          </cell>
          <cell r="S683" t="str">
            <v>A-1-0-2-14</v>
          </cell>
          <cell r="T683" t="str">
            <v>REMUNERACION SERVICIOS TECNICOS</v>
          </cell>
          <cell r="U683" t="str">
            <v>3,000,000.00</v>
          </cell>
          <cell r="V683" t="str">
            <v>0.00</v>
          </cell>
          <cell r="W683" t="str">
            <v>3,000,000.00</v>
          </cell>
          <cell r="X683" t="str">
            <v>0.00</v>
          </cell>
          <cell r="Y683" t="str">
            <v>Nación</v>
          </cell>
          <cell r="Z683" t="str">
            <v>CSF</v>
          </cell>
          <cell r="AA683" t="str">
            <v>RECURSOS CORRIENTES</v>
          </cell>
          <cell r="AB683" t="str">
            <v>Pago de prestación de servicios en apoyo al GIT de Talento Humano del 1 al 30 de septiembre 2016</v>
          </cell>
          <cell r="AC683" t="str">
            <v>4516</v>
          </cell>
          <cell r="AD683" t="str">
            <v>4316</v>
          </cell>
          <cell r="AE683" t="str">
            <v>3616</v>
          </cell>
          <cell r="AF683" t="str">
            <v>189216</v>
          </cell>
          <cell r="AG683" t="str">
            <v>2016-09-30 00:00:00</v>
          </cell>
          <cell r="AH683" t="str">
            <v>185016</v>
          </cell>
          <cell r="AI683" t="str">
            <v>275491816</v>
          </cell>
          <cell r="AJ683">
            <v>0</v>
          </cell>
          <cell r="AK683" t="str">
            <v>2016-01-14 00:00:00</v>
          </cell>
          <cell r="AL683" t="str">
            <v>CONTRATO DE PRESTACION DE SERVICIOS</v>
          </cell>
          <cell r="AM683" t="str">
            <v>C-30/16</v>
          </cell>
          <cell r="AN683" t="str">
            <v>Prestar apoyo al GIT de Talento Humano</v>
          </cell>
        </row>
        <row r="684">
          <cell r="A684">
            <v>185116</v>
          </cell>
          <cell r="B684" t="str">
            <v>2016-09-30 00:00:00</v>
          </cell>
          <cell r="C684" t="str">
            <v>2016-09-30 11:23:18</v>
          </cell>
          <cell r="D684" t="str">
            <v>ConOrdendePago</v>
          </cell>
          <cell r="E684">
            <v>4400000</v>
          </cell>
          <cell r="F684" t="str">
            <v>37,659.00</v>
          </cell>
          <cell r="G684" t="str">
            <v>0.00</v>
          </cell>
          <cell r="H684" t="str">
            <v>000</v>
          </cell>
          <cell r="I684" t="str">
            <v>Cédula de Ciudadanía</v>
          </cell>
          <cell r="J684" t="str">
            <v>3563994</v>
          </cell>
          <cell r="K684" t="str">
            <v>GARCIA HENAO ANDRES FELIPE</v>
          </cell>
          <cell r="L684" t="str">
            <v>Abono en cuenta</v>
          </cell>
          <cell r="M684" t="str">
            <v>Ahorro</v>
          </cell>
          <cell r="N684" t="str">
            <v>33357917889</v>
          </cell>
          <cell r="O684" t="str">
            <v>Activa</v>
          </cell>
          <cell r="P684" t="str">
            <v>890903938</v>
          </cell>
          <cell r="Q684" t="str">
            <v>BANCOLOMBIA S.A.</v>
          </cell>
          <cell r="R684" t="str">
            <v>CGN- GESTION GENERAL</v>
          </cell>
          <cell r="S684" t="str">
            <v>C-223-1000-2</v>
          </cell>
          <cell r="T684" t="str">
            <v>FORTALECIMIENTO DE LOS SISTEMAS DE INFORMACIÒN Y CONSOLIDACIÒN CONTABLE NACIONAL</v>
          </cell>
          <cell r="U684" t="str">
            <v>4,400,000.00</v>
          </cell>
          <cell r="V684" t="str">
            <v>0.00</v>
          </cell>
          <cell r="W684" t="str">
            <v>4,400,000.00</v>
          </cell>
          <cell r="X684" t="str">
            <v>0.00</v>
          </cell>
          <cell r="Y684" t="str">
            <v>Nación</v>
          </cell>
          <cell r="Z684" t="str">
            <v>CSF</v>
          </cell>
          <cell r="AA684" t="str">
            <v>RECURSOS CORRIENTES</v>
          </cell>
          <cell r="AB684" t="str">
            <v>Servicios prestados al GIT de apoyo Informático, mes de septiembre de 2016.</v>
          </cell>
          <cell r="AC684" t="str">
            <v>10216</v>
          </cell>
          <cell r="AD684" t="str">
            <v>9716</v>
          </cell>
          <cell r="AE684" t="str">
            <v>9316</v>
          </cell>
          <cell r="AF684" t="str">
            <v>188716</v>
          </cell>
          <cell r="AG684" t="str">
            <v>2016-09-30 00:00:00</v>
          </cell>
          <cell r="AH684" t="str">
            <v>185116</v>
          </cell>
          <cell r="AI684" t="str">
            <v>275549816</v>
          </cell>
          <cell r="AJ684">
            <v>0</v>
          </cell>
          <cell r="AK684" t="str">
            <v>2016-01-20 00:00:00</v>
          </cell>
          <cell r="AL684" t="str">
            <v>CONTRATO DE PRESTACION DE SERVICIOS - PROFESIONALES</v>
          </cell>
          <cell r="AM684" t="str">
            <v>C-76/16</v>
          </cell>
          <cell r="AN684" t="str">
            <v>Prestar apoyo al GIT de Apoyo Informático</v>
          </cell>
        </row>
        <row r="685">
          <cell r="A685">
            <v>185216</v>
          </cell>
          <cell r="B685" t="str">
            <v>2016-09-30 00:00:00</v>
          </cell>
          <cell r="C685" t="str">
            <v>2016-09-30 11:26:04</v>
          </cell>
          <cell r="D685" t="str">
            <v>ConOrdendePago</v>
          </cell>
          <cell r="E685">
            <v>3500000</v>
          </cell>
          <cell r="F685" t="str">
            <v>29,956.00</v>
          </cell>
          <cell r="G685" t="str">
            <v>0.00</v>
          </cell>
          <cell r="H685" t="str">
            <v>000</v>
          </cell>
          <cell r="I685" t="str">
            <v>Cédula de Ciudadanía</v>
          </cell>
          <cell r="J685" t="str">
            <v>3086908</v>
          </cell>
          <cell r="K685" t="str">
            <v>BOHÓRQUEZ SANABRIA GUSTAVO ANDRÉS</v>
          </cell>
          <cell r="L685" t="str">
            <v>Abono en cuenta</v>
          </cell>
          <cell r="M685" t="str">
            <v>Ahorro</v>
          </cell>
          <cell r="N685" t="str">
            <v>049218787</v>
          </cell>
          <cell r="O685" t="str">
            <v>Activa</v>
          </cell>
          <cell r="P685" t="str">
            <v>860002964</v>
          </cell>
          <cell r="Q685" t="str">
            <v>BANCO DE BOGOTA S. A.</v>
          </cell>
          <cell r="R685" t="str">
            <v>CGN- GESTION GENERAL</v>
          </cell>
          <cell r="S685" t="str">
            <v>C-223-1000-2</v>
          </cell>
          <cell r="T685" t="str">
            <v>FORTALECIMIENTO DE LOS SISTEMAS DE INFORMACIÒN Y CONSOLIDACIÒN CONTABLE NACIONAL</v>
          </cell>
          <cell r="U685" t="str">
            <v>3,500,000.00</v>
          </cell>
          <cell r="V685" t="str">
            <v>0.00</v>
          </cell>
          <cell r="W685" t="str">
            <v>3,500,000.00</v>
          </cell>
          <cell r="X685" t="str">
            <v>0.00</v>
          </cell>
          <cell r="Y685" t="str">
            <v>Nación</v>
          </cell>
          <cell r="Z685" t="str">
            <v>CSF</v>
          </cell>
          <cell r="AA685" t="str">
            <v>RECURSOS CORRIENTES</v>
          </cell>
          <cell r="AB685" t="str">
            <v>Cancelación Prestación servicios profesionales del 01 al 30 de septiembre de 2016.</v>
          </cell>
          <cell r="AC685" t="str">
            <v>14716</v>
          </cell>
          <cell r="AD685" t="str">
            <v>14416</v>
          </cell>
          <cell r="AE685" t="str">
            <v>16916</v>
          </cell>
          <cell r="AF685" t="str">
            <v>189416</v>
          </cell>
          <cell r="AG685" t="str">
            <v>2016-09-30 00:00:00</v>
          </cell>
          <cell r="AH685" t="str">
            <v>185216</v>
          </cell>
          <cell r="AI685" t="str">
            <v>275494916</v>
          </cell>
          <cell r="AJ685">
            <v>0</v>
          </cell>
          <cell r="AK685" t="str">
            <v>2016-02-01 00:00:00</v>
          </cell>
          <cell r="AL685" t="str">
            <v>CONTRATO DE PRESTACION DE SERVICIOS - PROFESIONALES</v>
          </cell>
          <cell r="AM685" t="str">
            <v>C-131/16</v>
          </cell>
          <cell r="AN685" t="str">
            <v>Prestar apoyo al GIT de Gestión y Evaluación</v>
          </cell>
        </row>
        <row r="686">
          <cell r="A686">
            <v>185316</v>
          </cell>
          <cell r="B686" t="str">
            <v>2016-09-30 00:00:00</v>
          </cell>
          <cell r="C686" t="str">
            <v>2016-09-30 11:26:41</v>
          </cell>
          <cell r="D686" t="str">
            <v>ConOrdendePago</v>
          </cell>
          <cell r="E686">
            <v>3300000</v>
          </cell>
          <cell r="F686" t="str">
            <v>1,575,244.00</v>
          </cell>
          <cell r="G686" t="str">
            <v>0.00</v>
          </cell>
          <cell r="H686" t="str">
            <v>000</v>
          </cell>
          <cell r="I686" t="str">
            <v>Cédula de Ciudadanía</v>
          </cell>
          <cell r="J686" t="str">
            <v>1045493702</v>
          </cell>
          <cell r="K686" t="str">
            <v>GONZALEZ USUGA JAIME ALBERTO</v>
          </cell>
          <cell r="L686" t="str">
            <v>Abono en cuenta</v>
          </cell>
          <cell r="M686" t="str">
            <v>Ahorro</v>
          </cell>
          <cell r="N686" t="str">
            <v>61818905083</v>
          </cell>
          <cell r="O686" t="str">
            <v>Activa</v>
          </cell>
          <cell r="P686" t="str">
            <v>890903938</v>
          </cell>
          <cell r="Q686" t="str">
            <v>BANCOLOMBIA S.A.</v>
          </cell>
          <cell r="R686" t="str">
            <v>CGN- GESTION GENERAL</v>
          </cell>
          <cell r="S686" t="str">
            <v>C-450-1000-1</v>
          </cell>
          <cell r="T686" t="str">
            <v>MODERNIZACIÓN DE LA REGULACIÓN CONTABLE PÚBLICA EN COLOMBIA</v>
          </cell>
          <cell r="U686" t="str">
            <v>3,300,000.00</v>
          </cell>
          <cell r="V686" t="str">
            <v>0.00</v>
          </cell>
          <cell r="W686" t="str">
            <v>3,300,000.00</v>
          </cell>
          <cell r="X686" t="str">
            <v>0.00</v>
          </cell>
          <cell r="Y686" t="str">
            <v>Nación</v>
          </cell>
          <cell r="Z686" t="str">
            <v>CSF</v>
          </cell>
          <cell r="AA686" t="str">
            <v>RECURSOS CORRIENTES</v>
          </cell>
          <cell r="AB686" t="str">
            <v>Servicios prestados al GIT de Gestión y Evaluación, mes de septiembre de 2016.</v>
          </cell>
          <cell r="AC686" t="str">
            <v>12316</v>
          </cell>
          <cell r="AD686" t="str">
            <v>11816</v>
          </cell>
          <cell r="AE686" t="str">
            <v>12316</v>
          </cell>
          <cell r="AF686" t="str">
            <v>188816</v>
          </cell>
          <cell r="AG686" t="str">
            <v>2016-09-30 00:00:00</v>
          </cell>
          <cell r="AH686" t="str">
            <v>185316</v>
          </cell>
          <cell r="AI686" t="str">
            <v>275555016</v>
          </cell>
          <cell r="AJ686">
            <v>0</v>
          </cell>
          <cell r="AK686" t="str">
            <v>2016-01-22 00:00:00</v>
          </cell>
          <cell r="AL686" t="str">
            <v>CONTRATO DE PRESTACION DE SERVICIOS - PROFESIONALES</v>
          </cell>
          <cell r="AM686" t="str">
            <v>C-103/16</v>
          </cell>
          <cell r="AN686" t="str">
            <v>Prestar apoyo al GIT de Gestión y Evaluación</v>
          </cell>
        </row>
        <row r="687">
          <cell r="A687">
            <v>185416</v>
          </cell>
          <cell r="B687" t="str">
            <v>2016-09-30 00:00:00</v>
          </cell>
          <cell r="C687" t="str">
            <v>2016-09-30 11:29:39</v>
          </cell>
          <cell r="D687" t="str">
            <v>ConOrdendePago</v>
          </cell>
          <cell r="E687">
            <v>6200000</v>
          </cell>
          <cell r="F687" t="str">
            <v>3,140,437.00</v>
          </cell>
          <cell r="G687" t="str">
            <v>0.00</v>
          </cell>
          <cell r="H687" t="str">
            <v>000</v>
          </cell>
          <cell r="I687" t="str">
            <v>Cédula de Ciudadanía</v>
          </cell>
          <cell r="J687" t="str">
            <v>52696128</v>
          </cell>
          <cell r="K687" t="str">
            <v>MARIN VERA VIVIANA MARIA</v>
          </cell>
          <cell r="L687" t="str">
            <v>Abono en cuenta</v>
          </cell>
          <cell r="M687" t="str">
            <v>Corriente</v>
          </cell>
          <cell r="N687" t="str">
            <v>1002638343</v>
          </cell>
          <cell r="O687" t="str">
            <v>Activa</v>
          </cell>
          <cell r="P687" t="str">
            <v>860051135</v>
          </cell>
          <cell r="Q687" t="str">
            <v>CITIBANK COLOMBIA</v>
          </cell>
          <cell r="R687" t="str">
            <v>CGN- GESTION GENERAL</v>
          </cell>
          <cell r="S687" t="str">
            <v>A-1-0-2-12</v>
          </cell>
          <cell r="T687" t="str">
            <v>HONORARIOS</v>
          </cell>
          <cell r="U687" t="str">
            <v>6,200,000.00</v>
          </cell>
          <cell r="V687" t="str">
            <v>0.00</v>
          </cell>
          <cell r="W687" t="str">
            <v>6,200,000.00</v>
          </cell>
          <cell r="X687" t="str">
            <v>0.00</v>
          </cell>
          <cell r="Y687" t="str">
            <v>Nación</v>
          </cell>
          <cell r="Z687" t="str">
            <v>CSF</v>
          </cell>
          <cell r="AA687" t="str">
            <v>RECURSOS CORRIENTES</v>
          </cell>
          <cell r="AB687" t="str">
            <v>Servicios profesionales como Abogado en el GIT de Jurídica</v>
          </cell>
          <cell r="AC687" t="str">
            <v>6516</v>
          </cell>
          <cell r="AD687" t="str">
            <v>6316</v>
          </cell>
          <cell r="AE687" t="str">
            <v>4816</v>
          </cell>
          <cell r="AF687" t="str">
            <v>179116</v>
          </cell>
          <cell r="AG687" t="str">
            <v>2016-09-28 00:00:00</v>
          </cell>
          <cell r="AH687" t="str">
            <v>185416</v>
          </cell>
          <cell r="AI687" t="str">
            <v>275589116</v>
          </cell>
          <cell r="AJ687">
            <v>0</v>
          </cell>
          <cell r="AK687" t="str">
            <v>2016-01-18 00:00:00</v>
          </cell>
          <cell r="AL687" t="str">
            <v>CONTRATO DE PRESTACION DE SERVICIOS - PROFESIONALES</v>
          </cell>
          <cell r="AM687" t="str">
            <v>C-49/16</v>
          </cell>
          <cell r="AN687" t="str">
            <v>Prestar apoyo al GIT de Jurídica</v>
          </cell>
        </row>
        <row r="688">
          <cell r="A688">
            <v>185516</v>
          </cell>
          <cell r="B688" t="str">
            <v>2016-09-30 00:00:00</v>
          </cell>
          <cell r="C688" t="str">
            <v>2016-09-30 11:31:28</v>
          </cell>
          <cell r="D688" t="str">
            <v>ConOrdendePago</v>
          </cell>
          <cell r="E688">
            <v>4000000</v>
          </cell>
          <cell r="F688" t="str">
            <v>754,235.00</v>
          </cell>
          <cell r="G688" t="str">
            <v>0.00</v>
          </cell>
          <cell r="H688" t="str">
            <v>000</v>
          </cell>
          <cell r="I688" t="str">
            <v>Cédula de Ciudadanía</v>
          </cell>
          <cell r="J688" t="str">
            <v>80456810</v>
          </cell>
          <cell r="K688" t="str">
            <v>RAMÍREZ CAMACHO SERGIO ANDRES</v>
          </cell>
          <cell r="L688" t="str">
            <v>Abono en cuenta</v>
          </cell>
          <cell r="M688" t="str">
            <v>Ahorro</v>
          </cell>
          <cell r="N688" t="str">
            <v>89273512013</v>
          </cell>
          <cell r="O688" t="str">
            <v>Activa</v>
          </cell>
          <cell r="P688" t="str">
            <v>890903938</v>
          </cell>
          <cell r="Q688" t="str">
            <v>BANCOLOMBIA S.A.</v>
          </cell>
          <cell r="R688" t="str">
            <v>CGN- GESTION GENERAL</v>
          </cell>
          <cell r="S688" t="str">
            <v>C-450-1000-1</v>
          </cell>
          <cell r="T688" t="str">
            <v>MODERNIZACIÓN DE LA REGULACIÓN CONTABLE PÚBLICA EN COLOMBIA</v>
          </cell>
          <cell r="U688" t="str">
            <v>4,000,000.00</v>
          </cell>
          <cell r="V688" t="str">
            <v>0.00</v>
          </cell>
          <cell r="W688" t="str">
            <v>4,000,000.00</v>
          </cell>
          <cell r="X688" t="str">
            <v>0.00</v>
          </cell>
          <cell r="Y688" t="str">
            <v>Nación</v>
          </cell>
          <cell r="Z688" t="str">
            <v>CSF</v>
          </cell>
          <cell r="AA688" t="str">
            <v>RECURSOS CORRIENTES</v>
          </cell>
          <cell r="AB688" t="str">
            <v>Cancelación Prestación servicios profesionales del 01 al 30 de septiembre de 2016.</v>
          </cell>
          <cell r="AC688" t="str">
            <v>11816</v>
          </cell>
          <cell r="AD688" t="str">
            <v>11416</v>
          </cell>
          <cell r="AE688" t="str">
            <v>10816</v>
          </cell>
          <cell r="AF688" t="str">
            <v>189616</v>
          </cell>
          <cell r="AG688" t="str">
            <v>2016-09-30 00:00:00</v>
          </cell>
          <cell r="AH688" t="str">
            <v>185516</v>
          </cell>
          <cell r="AI688" t="str">
            <v>275498816</v>
          </cell>
          <cell r="AJ688">
            <v>0</v>
          </cell>
          <cell r="AK688" t="str">
            <v>2016-01-21 00:00:00</v>
          </cell>
          <cell r="AL688" t="str">
            <v>CONTRATO DE PRESTACION DE SERVICIOS - PROFESIONALES</v>
          </cell>
          <cell r="AM688" t="str">
            <v>C-101/16</v>
          </cell>
          <cell r="AN688" t="str">
            <v>Prestar apoyo al GIT de Gestión y Evaluación</v>
          </cell>
        </row>
        <row r="689">
          <cell r="A689">
            <v>185616</v>
          </cell>
          <cell r="B689" t="str">
            <v>2016-09-30 00:00:00</v>
          </cell>
          <cell r="C689" t="str">
            <v>2016-09-30 11:36:07</v>
          </cell>
          <cell r="D689" t="str">
            <v>ConOrdendePago</v>
          </cell>
          <cell r="E689">
            <v>5500000</v>
          </cell>
          <cell r="F689" t="str">
            <v>47,073.00</v>
          </cell>
          <cell r="G689" t="str">
            <v>0.00</v>
          </cell>
          <cell r="H689" t="str">
            <v>000</v>
          </cell>
          <cell r="I689" t="str">
            <v>Cédula de Ciudadanía</v>
          </cell>
          <cell r="J689" t="str">
            <v>15534379</v>
          </cell>
          <cell r="K689" t="str">
            <v>MUÑOZ VELEZ JUAN CARLOS</v>
          </cell>
          <cell r="L689" t="str">
            <v>Abono en cuenta</v>
          </cell>
          <cell r="M689" t="str">
            <v>Ahorro</v>
          </cell>
          <cell r="N689" t="str">
            <v>007000681267</v>
          </cell>
          <cell r="O689" t="str">
            <v>Activa</v>
          </cell>
          <cell r="P689" t="str">
            <v>860034313</v>
          </cell>
          <cell r="Q689" t="str">
            <v>BANCO DAVIVIENDA S.A.</v>
          </cell>
          <cell r="R689" t="str">
            <v>CGN- GESTION GENERAL</v>
          </cell>
          <cell r="S689" t="str">
            <v>A-1-0-2-12</v>
          </cell>
          <cell r="T689" t="str">
            <v>HONORARIOS</v>
          </cell>
          <cell r="U689" t="str">
            <v>5,500,000.00</v>
          </cell>
          <cell r="V689" t="str">
            <v>0.00</v>
          </cell>
          <cell r="W689" t="str">
            <v>5,500,000.00</v>
          </cell>
          <cell r="X689" t="str">
            <v>0.00</v>
          </cell>
          <cell r="Y689" t="str">
            <v>Nación</v>
          </cell>
          <cell r="Z689" t="str">
            <v>CSF</v>
          </cell>
          <cell r="AA689" t="str">
            <v>RECURSOS CORRIENTES</v>
          </cell>
          <cell r="AB689" t="str">
            <v>Pago de prestación de servicios profesionales en apoyo al GIT de jurídica de la CGN del 1 al 30 de septiembre 2016</v>
          </cell>
          <cell r="AC689" t="str">
            <v>8216</v>
          </cell>
          <cell r="AD689" t="str">
            <v>7716</v>
          </cell>
          <cell r="AE689" t="str">
            <v>7216</v>
          </cell>
          <cell r="AF689" t="str">
            <v>189516</v>
          </cell>
          <cell r="AG689" t="str">
            <v>2016-09-30 00:00:00</v>
          </cell>
          <cell r="AH689" t="str">
            <v>185616</v>
          </cell>
          <cell r="AI689" t="str">
            <v>275503316</v>
          </cell>
          <cell r="AJ689">
            <v>0</v>
          </cell>
          <cell r="AK689" t="str">
            <v>2016-01-19 00:00:00</v>
          </cell>
          <cell r="AL689" t="str">
            <v>CONTRATO DE PRESTACION DE SERVICIOS - PROFESIONALES</v>
          </cell>
          <cell r="AM689" t="str">
            <v>C-66/16</v>
          </cell>
          <cell r="AN689" t="str">
            <v>Prestar apoyo al GIT de Jurídica</v>
          </cell>
        </row>
        <row r="690">
          <cell r="A690">
            <v>185716</v>
          </cell>
          <cell r="B690" t="str">
            <v>2016-09-30 00:00:00</v>
          </cell>
          <cell r="C690" t="str">
            <v>2016-09-30 11:41:31</v>
          </cell>
          <cell r="D690" t="str">
            <v>ConOrdendePago</v>
          </cell>
          <cell r="E690">
            <v>4000000</v>
          </cell>
          <cell r="F690" t="str">
            <v>34,235.00</v>
          </cell>
          <cell r="G690" t="str">
            <v>0.00</v>
          </cell>
          <cell r="H690" t="str">
            <v>000</v>
          </cell>
          <cell r="I690" t="str">
            <v>Cédula de Ciudadanía</v>
          </cell>
          <cell r="J690" t="str">
            <v>74378984</v>
          </cell>
          <cell r="K690" t="str">
            <v>BLANCO TIBADUIZA OSCAR EDUARDO</v>
          </cell>
          <cell r="L690" t="str">
            <v>Abono en cuenta</v>
          </cell>
          <cell r="M690" t="str">
            <v>Ahorro</v>
          </cell>
          <cell r="N690" t="str">
            <v>047123674</v>
          </cell>
          <cell r="O690" t="str">
            <v>Activa</v>
          </cell>
          <cell r="P690" t="str">
            <v>860003020</v>
          </cell>
          <cell r="Q690" t="str">
            <v>BANCO BILBAO VIZCAYA ARGENTARIA COLOMBIA S.A. BBVA</v>
          </cell>
          <cell r="R690" t="str">
            <v>CGN- GESTION GENERAL</v>
          </cell>
          <cell r="S690" t="str">
            <v>C-520-1000-122</v>
          </cell>
          <cell r="T690" t="str">
            <v>FORTALECIMIENTO DE LOS SISTEMAS DE GESTIÓN DE LA CONTADURÍA GENERAL DE LA NACIÓN</v>
          </cell>
          <cell r="U690" t="str">
            <v>4,000,000.00</v>
          </cell>
          <cell r="V690" t="str">
            <v>0.00</v>
          </cell>
          <cell r="W690" t="str">
            <v>4,000,000.00</v>
          </cell>
          <cell r="X690" t="str">
            <v>0.00</v>
          </cell>
          <cell r="Y690" t="str">
            <v>Nación</v>
          </cell>
          <cell r="Z690" t="str">
            <v>CSF</v>
          </cell>
          <cell r="AA690" t="str">
            <v>RECURSOS CORRIENTES</v>
          </cell>
          <cell r="AB690" t="str">
            <v>Pago de prestación de servicios profesionales en apoyo al GIT de Talento Humano del 1 al 30 de septiembre 2016</v>
          </cell>
          <cell r="AC690" t="str">
            <v>3716</v>
          </cell>
          <cell r="AD690" t="str">
            <v>3616</v>
          </cell>
          <cell r="AE690" t="str">
            <v>2916</v>
          </cell>
          <cell r="AF690" t="str">
            <v>189716</v>
          </cell>
          <cell r="AG690" t="str">
            <v>2016-09-30 00:00:00</v>
          </cell>
          <cell r="AH690" t="str">
            <v>185716</v>
          </cell>
          <cell r="AI690" t="str">
            <v>275504916</v>
          </cell>
          <cell r="AJ690">
            <v>0</v>
          </cell>
          <cell r="AK690" t="str">
            <v>2016-01-13 00:00:00</v>
          </cell>
          <cell r="AL690" t="str">
            <v>CONTRATO DE PRESTACION DE SERVICIOS - PROFESIONALES</v>
          </cell>
          <cell r="AM690" t="str">
            <v>C-27/16</v>
          </cell>
          <cell r="AN690" t="str">
            <v>Prestar apoyo al GIT de Talento Humano</v>
          </cell>
        </row>
        <row r="691">
          <cell r="A691">
            <v>185816</v>
          </cell>
          <cell r="B691" t="str">
            <v>2016-09-30 00:00:00</v>
          </cell>
          <cell r="C691" t="str">
            <v>2016-09-30 11:42:04</v>
          </cell>
          <cell r="D691" t="str">
            <v>ConOrdendePago</v>
          </cell>
          <cell r="E691">
            <v>5850000</v>
          </cell>
          <cell r="F691" t="str">
            <v>306,848.00</v>
          </cell>
          <cell r="G691" t="str">
            <v>0.00</v>
          </cell>
          <cell r="H691" t="str">
            <v>000</v>
          </cell>
          <cell r="I691" t="str">
            <v>Cédula de Ciudadanía</v>
          </cell>
          <cell r="J691" t="str">
            <v>19213672</v>
          </cell>
          <cell r="K691" t="str">
            <v>CASAS GONZALEZ PABLO EMILIO</v>
          </cell>
          <cell r="L691" t="str">
            <v>Abono en cuenta</v>
          </cell>
          <cell r="M691" t="str">
            <v>Ahorro</v>
          </cell>
          <cell r="N691" t="str">
            <v>477800031908</v>
          </cell>
          <cell r="O691" t="str">
            <v>Activa</v>
          </cell>
          <cell r="P691" t="str">
            <v>860034313</v>
          </cell>
          <cell r="Q691" t="str">
            <v>BANCO DAVIVIENDA S.A.</v>
          </cell>
          <cell r="R691" t="str">
            <v>CGN- GESTION GENERAL</v>
          </cell>
          <cell r="S691" t="str">
            <v>C-223-1000-2</v>
          </cell>
          <cell r="T691" t="str">
            <v>FORTALECIMIENTO DE LOS SISTEMAS DE INFORMACIÒN Y CONSOLIDACIÒN CONTABLE NACIONAL</v>
          </cell>
          <cell r="U691" t="str">
            <v>5,850,000.00</v>
          </cell>
          <cell r="V691" t="str">
            <v>0.00</v>
          </cell>
          <cell r="W691" t="str">
            <v>5,850,000.00</v>
          </cell>
          <cell r="X691" t="str">
            <v>0.00</v>
          </cell>
          <cell r="Y691" t="str">
            <v>Nación</v>
          </cell>
          <cell r="Z691" t="str">
            <v>CSF</v>
          </cell>
          <cell r="AA691" t="str">
            <v>RECURSOS CORRIENTES</v>
          </cell>
          <cell r="AB691" t="str">
            <v>Servicios profesionales como Ingeniero Informático en el GIT de Apoyo Informático</v>
          </cell>
          <cell r="AC691" t="str">
            <v>15016</v>
          </cell>
          <cell r="AD691" t="str">
            <v>14116</v>
          </cell>
          <cell r="AE691" t="str">
            <v>15016</v>
          </cell>
          <cell r="AF691" t="str">
            <v>179216</v>
          </cell>
          <cell r="AG691" t="str">
            <v>2016-09-28 00:00:00</v>
          </cell>
          <cell r="AH691" t="str">
            <v>185816</v>
          </cell>
          <cell r="AI691" t="str">
            <v>275584216</v>
          </cell>
          <cell r="AJ691">
            <v>0</v>
          </cell>
          <cell r="AK691" t="str">
            <v>2016-01-25 00:00:00</v>
          </cell>
          <cell r="AL691" t="str">
            <v>CONTRATO DE PRESTACION DE SERVICIOS - PROFESIONALES</v>
          </cell>
          <cell r="AM691" t="str">
            <v>C-114/16</v>
          </cell>
          <cell r="AN691" t="str">
            <v>Prestar apoyo al GIT de Apoyo Informático</v>
          </cell>
        </row>
        <row r="692">
          <cell r="A692">
            <v>185916</v>
          </cell>
          <cell r="B692" t="str">
            <v>2016-09-30 00:00:00</v>
          </cell>
          <cell r="C692" t="str">
            <v>2016-09-30 11:47:56</v>
          </cell>
          <cell r="D692" t="str">
            <v>ConOrdendePago</v>
          </cell>
          <cell r="E692">
            <v>3000000</v>
          </cell>
          <cell r="F692" t="str">
            <v>25,676.00</v>
          </cell>
          <cell r="G692" t="str">
            <v>0.00</v>
          </cell>
          <cell r="H692" t="str">
            <v>000</v>
          </cell>
          <cell r="I692" t="str">
            <v>Cédula de Ciudadanía</v>
          </cell>
          <cell r="J692" t="str">
            <v>1018436282</v>
          </cell>
          <cell r="K692" t="str">
            <v>LAMPREA MENDEZ HERNAN DARIO</v>
          </cell>
          <cell r="L692" t="str">
            <v>Abono en cuenta</v>
          </cell>
          <cell r="M692" t="str">
            <v>Ahorro</v>
          </cell>
          <cell r="N692" t="str">
            <v>67315180632</v>
          </cell>
          <cell r="O692" t="str">
            <v>Activa</v>
          </cell>
          <cell r="P692" t="str">
            <v>890903938</v>
          </cell>
          <cell r="Q692" t="str">
            <v>BANCOLOMBIA S.A.</v>
          </cell>
          <cell r="R692" t="str">
            <v>CGN- GESTION GENERAL</v>
          </cell>
          <cell r="S692" t="str">
            <v>C-223-1000-2</v>
          </cell>
          <cell r="T692" t="str">
            <v>FORTALECIMIENTO DE LOS SISTEMAS DE INFORMACIÒN Y CONSOLIDACIÒN CONTABLE NACIONAL</v>
          </cell>
          <cell r="U692" t="str">
            <v>3,000,000.00</v>
          </cell>
          <cell r="V692" t="str">
            <v>0.00</v>
          </cell>
          <cell r="W692" t="str">
            <v>3,000,000.00</v>
          </cell>
          <cell r="X692" t="str">
            <v>0.00</v>
          </cell>
          <cell r="Y692" t="str">
            <v>Nación</v>
          </cell>
          <cell r="Z692" t="str">
            <v>CSF</v>
          </cell>
          <cell r="AA692" t="str">
            <v>RECURSOS CORRIENTES</v>
          </cell>
          <cell r="AB692" t="str">
            <v>Servicios profesionales como Ingeniero de Sistemas en el GIT de Apoyo Infprmático</v>
          </cell>
          <cell r="AC692" t="str">
            <v>12916</v>
          </cell>
          <cell r="AD692" t="str">
            <v>12416</v>
          </cell>
          <cell r="AE692" t="str">
            <v>11716</v>
          </cell>
          <cell r="AF692" t="str">
            <v>180116</v>
          </cell>
          <cell r="AG692" t="str">
            <v>2016-09-28 00:00:00</v>
          </cell>
          <cell r="AH692" t="str">
            <v>185916</v>
          </cell>
          <cell r="AI692" t="str">
            <v>275556916</v>
          </cell>
          <cell r="AJ692">
            <v>0</v>
          </cell>
          <cell r="AK692" t="str">
            <v>2016-01-22 00:00:00</v>
          </cell>
          <cell r="AL692" t="str">
            <v>CONTRATO DE PRESTACION DE SERVICIOS - PROFESIONALES</v>
          </cell>
          <cell r="AM692" t="str">
            <v>C-104/16</v>
          </cell>
          <cell r="AN692" t="str">
            <v>Prestar apoyo al GIT de Apoyo Informático</v>
          </cell>
        </row>
        <row r="693">
          <cell r="A693">
            <v>186016</v>
          </cell>
          <cell r="B693" t="str">
            <v>2016-09-30 00:00:00</v>
          </cell>
          <cell r="C693" t="str">
            <v>2016-09-30 11:51:15</v>
          </cell>
          <cell r="D693" t="str">
            <v>ConOrdendePago</v>
          </cell>
          <cell r="E693">
            <v>4100000</v>
          </cell>
          <cell r="F693" t="str">
            <v>1,295,851.00</v>
          </cell>
          <cell r="G693" t="str">
            <v>0.00</v>
          </cell>
          <cell r="H693" t="str">
            <v>000</v>
          </cell>
          <cell r="I693" t="str">
            <v>Cédula de Ciudadanía</v>
          </cell>
          <cell r="J693" t="str">
            <v>4479554</v>
          </cell>
          <cell r="K693" t="str">
            <v>MEZA HENAO LIBARDO</v>
          </cell>
          <cell r="L693" t="str">
            <v>Abono en cuenta</v>
          </cell>
          <cell r="M693" t="str">
            <v>Ahorro</v>
          </cell>
          <cell r="N693" t="str">
            <v>033899410</v>
          </cell>
          <cell r="O693" t="str">
            <v>Activa</v>
          </cell>
          <cell r="P693" t="str">
            <v>860002964</v>
          </cell>
          <cell r="Q693" t="str">
            <v>BANCO DE BOGOTA S. A.</v>
          </cell>
          <cell r="R693" t="str">
            <v>CGN- GESTION GENERAL</v>
          </cell>
          <cell r="S693" t="str">
            <v>C-223-1000-2</v>
          </cell>
          <cell r="T693" t="str">
            <v>FORTALECIMIENTO DE LOS SISTEMAS DE INFORMACIÒN Y CONSOLIDACIÒN CONTABLE NACIONAL</v>
          </cell>
          <cell r="U693" t="str">
            <v>4,100,000.00</v>
          </cell>
          <cell r="V693" t="str">
            <v>0.00</v>
          </cell>
          <cell r="W693" t="str">
            <v>4,100,000.00</v>
          </cell>
          <cell r="X693" t="str">
            <v>0.00</v>
          </cell>
          <cell r="Y693" t="str">
            <v>Nación</v>
          </cell>
          <cell r="Z693" t="str">
            <v>CSF</v>
          </cell>
          <cell r="AA693" t="str">
            <v>RECURSOS CORRIENTES</v>
          </cell>
          <cell r="AB693" t="str">
            <v>Pago de prestación de servicios profesionales en apoyo al GIT de Gestión y evaluación de la información a la CGN del 1 al 30 de septiembre 2016</v>
          </cell>
          <cell r="AC693" t="str">
            <v>9616</v>
          </cell>
          <cell r="AD693" t="str">
            <v>9116</v>
          </cell>
          <cell r="AE693" t="str">
            <v>10516</v>
          </cell>
          <cell r="AF693" t="str">
            <v>189916</v>
          </cell>
          <cell r="AG693" t="str">
            <v>2016-09-30 00:00:00</v>
          </cell>
          <cell r="AH693" t="str">
            <v>186016</v>
          </cell>
          <cell r="AI693" t="str">
            <v>275558816</v>
          </cell>
          <cell r="AJ693">
            <v>0</v>
          </cell>
          <cell r="AK693" t="str">
            <v>2016-01-21 00:00:00</v>
          </cell>
          <cell r="AL693" t="str">
            <v>CONTRATO DE PRESTACION DE SERVICIOS - PROFESIONALES</v>
          </cell>
          <cell r="AM693" t="str">
            <v>C-91/15</v>
          </cell>
          <cell r="AN693" t="str">
            <v>Prestar apoyo al GIT de Gestión y Evaluación</v>
          </cell>
        </row>
        <row r="694">
          <cell r="A694">
            <v>186116</v>
          </cell>
          <cell r="B694" t="str">
            <v>2016-09-30 00:00:00</v>
          </cell>
          <cell r="C694" t="str">
            <v>2016-09-30 11:53:16</v>
          </cell>
          <cell r="D694" t="str">
            <v>ConOrdendePago</v>
          </cell>
          <cell r="E694">
            <v>3500000</v>
          </cell>
          <cell r="F694" t="str">
            <v>29,956.00</v>
          </cell>
          <cell r="G694" t="str">
            <v>0.00</v>
          </cell>
          <cell r="H694" t="str">
            <v>000</v>
          </cell>
          <cell r="I694" t="str">
            <v>Cédula de Ciudadanía</v>
          </cell>
          <cell r="J694" t="str">
            <v>15388080</v>
          </cell>
          <cell r="K694" t="str">
            <v>GARCIA GARCIA DIEGO ALEXANDER</v>
          </cell>
          <cell r="L694" t="str">
            <v>Abono en cuenta</v>
          </cell>
          <cell r="M694" t="str">
            <v>Ahorro</v>
          </cell>
          <cell r="N694" t="str">
            <v>02339145264</v>
          </cell>
          <cell r="O694" t="str">
            <v>Activa</v>
          </cell>
          <cell r="P694" t="str">
            <v>890903938</v>
          </cell>
          <cell r="Q694" t="str">
            <v>BANCOLOMBIA S.A.</v>
          </cell>
          <cell r="R694" t="str">
            <v>CGN- GESTION GENERAL</v>
          </cell>
          <cell r="S694" t="str">
            <v>C-520-1000-122</v>
          </cell>
          <cell r="T694" t="str">
            <v>FORTALECIMIENTO DE LOS SISTEMAS DE GESTIÓN DE LA CONTADURÍA GENERAL DE LA NACIÓN</v>
          </cell>
          <cell r="U694" t="str">
            <v>3,500,000.00</v>
          </cell>
          <cell r="V694" t="str">
            <v>0.00</v>
          </cell>
          <cell r="W694" t="str">
            <v>3,500,000.00</v>
          </cell>
          <cell r="X694" t="str">
            <v>0.00</v>
          </cell>
          <cell r="Y694" t="str">
            <v>Nación</v>
          </cell>
          <cell r="Z694" t="str">
            <v>CSF</v>
          </cell>
          <cell r="AA694" t="str">
            <v>RECURSOS CORRIENTES</v>
          </cell>
          <cell r="AB694" t="str">
            <v>Servicios profesionales como Ingeniero Administrador en el GIT de Jurídica</v>
          </cell>
          <cell r="AC694" t="str">
            <v>6416</v>
          </cell>
          <cell r="AD694" t="str">
            <v>6216</v>
          </cell>
          <cell r="AE694" t="str">
            <v>6016</v>
          </cell>
          <cell r="AF694" t="str">
            <v>180216</v>
          </cell>
          <cell r="AG694" t="str">
            <v>2016-09-28 00:00:00</v>
          </cell>
          <cell r="AH694" t="str">
            <v>186116</v>
          </cell>
          <cell r="AI694" t="str">
            <v>275560816</v>
          </cell>
          <cell r="AJ694">
            <v>0</v>
          </cell>
          <cell r="AK694" t="str">
            <v>2016-01-18 00:00:00</v>
          </cell>
          <cell r="AL694" t="str">
            <v>CONTRATO DE PRESTACION DE SERVICIOS - PROFESIONALES</v>
          </cell>
          <cell r="AM694" t="str">
            <v>C-51/16</v>
          </cell>
          <cell r="AN694" t="str">
            <v>Prestar apoyo al GIT de Jurídica</v>
          </cell>
        </row>
        <row r="695">
          <cell r="A695">
            <v>186216</v>
          </cell>
          <cell r="B695" t="str">
            <v>2016-09-30 00:00:00</v>
          </cell>
          <cell r="C695" t="str">
            <v>2016-09-30 11:54:37</v>
          </cell>
          <cell r="D695" t="str">
            <v>ConOrdendePago</v>
          </cell>
          <cell r="E695">
            <v>4400000</v>
          </cell>
          <cell r="F695" t="str">
            <v>54,828.00</v>
          </cell>
          <cell r="G695" t="str">
            <v>0.00</v>
          </cell>
          <cell r="H695" t="str">
            <v>000</v>
          </cell>
          <cell r="I695" t="str">
            <v>Cédula de Ciudadanía</v>
          </cell>
          <cell r="J695" t="str">
            <v>52518456</v>
          </cell>
          <cell r="K695" t="str">
            <v>MORENO GALVEZ JENNY PAOLA</v>
          </cell>
          <cell r="L695" t="str">
            <v>Abono en cuenta</v>
          </cell>
          <cell r="M695" t="str">
            <v>Ahorro</v>
          </cell>
          <cell r="N695" t="str">
            <v>93220429146</v>
          </cell>
          <cell r="O695" t="str">
            <v>Activa</v>
          </cell>
          <cell r="P695" t="str">
            <v>890903938</v>
          </cell>
          <cell r="Q695" t="str">
            <v>BANCOLOMBIA S.A.</v>
          </cell>
          <cell r="R695" t="str">
            <v>CGN- GESTION GENERAL</v>
          </cell>
          <cell r="S695" t="str">
            <v>C-450-1000-1</v>
          </cell>
          <cell r="T695" t="str">
            <v>MODERNIZACIÓN DE LA REGULACIÓN CONTABLE PÚBLICA EN COLOMBIA</v>
          </cell>
          <cell r="U695" t="str">
            <v>4,400,000.00</v>
          </cell>
          <cell r="V695" t="str">
            <v>0.00</v>
          </cell>
          <cell r="W695" t="str">
            <v>4,400,000.00</v>
          </cell>
          <cell r="X695" t="str">
            <v>0.00</v>
          </cell>
          <cell r="Y695" t="str">
            <v>Nación</v>
          </cell>
          <cell r="Z695" t="str">
            <v>CSF</v>
          </cell>
          <cell r="AA695" t="str">
            <v>RECURSOS CORRIENTES</v>
          </cell>
          <cell r="AB695" t="str">
            <v>Cancelación Prestación servicios profesionales del 01 al 30 de septiembre de 2016.</v>
          </cell>
          <cell r="AC695" t="str">
            <v>5216</v>
          </cell>
          <cell r="AD695" t="str">
            <v>4716</v>
          </cell>
          <cell r="AE695" t="str">
            <v>6116</v>
          </cell>
          <cell r="AF695" t="str">
            <v>190016</v>
          </cell>
          <cell r="AG695" t="str">
            <v>2016-09-30 00:00:00</v>
          </cell>
          <cell r="AH695" t="str">
            <v>186216</v>
          </cell>
          <cell r="AI695" t="str">
            <v>275562816</v>
          </cell>
          <cell r="AJ695">
            <v>0</v>
          </cell>
          <cell r="AK695" t="str">
            <v>2016-01-19 00:00:00</v>
          </cell>
          <cell r="AL695" t="str">
            <v>CONTRATO DE PRESTACION DE SERVICIOS - PROFESIONALES</v>
          </cell>
          <cell r="AM695" t="str">
            <v>C-38/16</v>
          </cell>
          <cell r="AN695" t="str">
            <v>Prestar apoyo al GIT de Gestión y Evaluación</v>
          </cell>
        </row>
        <row r="696">
          <cell r="A696">
            <v>186416</v>
          </cell>
          <cell r="B696" t="str">
            <v>2016-09-30 00:00:00</v>
          </cell>
          <cell r="C696" t="str">
            <v>2016-09-30 12:02:42</v>
          </cell>
          <cell r="D696" t="str">
            <v>ConOrdendePago</v>
          </cell>
          <cell r="E696">
            <v>3400000</v>
          </cell>
          <cell r="F696" t="str">
            <v>29,100.00</v>
          </cell>
          <cell r="G696" t="str">
            <v>0.00</v>
          </cell>
          <cell r="H696" t="str">
            <v>000</v>
          </cell>
          <cell r="I696" t="str">
            <v>Cédula de Ciudadanía</v>
          </cell>
          <cell r="J696" t="str">
            <v>49794328</v>
          </cell>
          <cell r="K696" t="str">
            <v>RODRIGUEZ MANJARREZ MARIA DEL ROSARIO</v>
          </cell>
          <cell r="L696" t="str">
            <v>Abono en cuenta</v>
          </cell>
          <cell r="M696" t="str">
            <v>Ahorro</v>
          </cell>
          <cell r="N696" t="str">
            <v>84435808602</v>
          </cell>
          <cell r="O696" t="str">
            <v>Activa</v>
          </cell>
          <cell r="P696" t="str">
            <v>890903938</v>
          </cell>
          <cell r="Q696" t="str">
            <v>BANCOLOMBIA S.A.</v>
          </cell>
          <cell r="R696" t="str">
            <v>CGN- GESTION GENERAL</v>
          </cell>
          <cell r="S696" t="str">
            <v>A-1-0-2-12</v>
          </cell>
          <cell r="T696" t="str">
            <v>HONORARIOS</v>
          </cell>
          <cell r="U696" t="str">
            <v>3,400,000.00</v>
          </cell>
          <cell r="V696" t="str">
            <v>0.00</v>
          </cell>
          <cell r="W696" t="str">
            <v>3,400,000.00</v>
          </cell>
          <cell r="X696" t="str">
            <v>0.00</v>
          </cell>
          <cell r="Y696" t="str">
            <v>Nación</v>
          </cell>
          <cell r="Z696" t="str">
            <v>CSF</v>
          </cell>
          <cell r="AA696" t="str">
            <v>RECURSOS CORRIENTES</v>
          </cell>
          <cell r="AB696" t="str">
            <v>Pago de prestación de servicios profesionales en apoyo al GIT de jurídica de la CGN del 1 al 30 de septiembre 2016</v>
          </cell>
          <cell r="AC696" t="str">
            <v>14016</v>
          </cell>
          <cell r="AD696" t="str">
            <v>13516</v>
          </cell>
          <cell r="AE696" t="str">
            <v>18016</v>
          </cell>
          <cell r="AF696" t="str">
            <v>180416</v>
          </cell>
          <cell r="AG696" t="str">
            <v>2016-09-28 00:00:00</v>
          </cell>
          <cell r="AH696" t="str">
            <v>186416</v>
          </cell>
          <cell r="AI696" t="str">
            <v>275566316</v>
          </cell>
          <cell r="AJ696">
            <v>0</v>
          </cell>
          <cell r="AK696" t="str">
            <v>2016-02-03 00:00:00</v>
          </cell>
          <cell r="AL696" t="str">
            <v>CONTRATO DE PRESTACION DE SERVICIOS - PROFESIONALES</v>
          </cell>
          <cell r="AM696" t="str">
            <v>C-143/16</v>
          </cell>
          <cell r="AN696" t="str">
            <v>Prestar apoyo al GIT de Jurídica</v>
          </cell>
        </row>
        <row r="697">
          <cell r="A697">
            <v>186916</v>
          </cell>
          <cell r="B697" t="str">
            <v>2016-10-03 00:00:00</v>
          </cell>
          <cell r="C697" t="str">
            <v>2016-10-03 08:36:05</v>
          </cell>
          <cell r="D697" t="str">
            <v>ConOrdendePago</v>
          </cell>
          <cell r="E697">
            <v>6200000</v>
          </cell>
          <cell r="F697" t="str">
            <v>296,965.00</v>
          </cell>
          <cell r="G697" t="str">
            <v>0.00</v>
          </cell>
          <cell r="H697" t="str">
            <v>000</v>
          </cell>
          <cell r="I697" t="str">
            <v>Cédula de Ciudadanía</v>
          </cell>
          <cell r="J697" t="str">
            <v>79959226</v>
          </cell>
          <cell r="K697" t="str">
            <v>CHAVES BELTRAN ORLANDO</v>
          </cell>
          <cell r="L697" t="str">
            <v>Abono en cuenta</v>
          </cell>
          <cell r="M697" t="str">
            <v>Ahorro</v>
          </cell>
          <cell r="N697" t="str">
            <v>004459774</v>
          </cell>
          <cell r="O697" t="str">
            <v>Activa</v>
          </cell>
          <cell r="P697" t="str">
            <v>890903937</v>
          </cell>
          <cell r="Q697" t="str">
            <v>BANCO CORPBANCA COLOMBIA S.A.</v>
          </cell>
          <cell r="R697" t="str">
            <v>CGN- GESTION GENERAL</v>
          </cell>
          <cell r="S697" t="str">
            <v>C-223-1000-2</v>
          </cell>
          <cell r="T697" t="str">
            <v>FORTALECIMIENTO DE LOS SISTEMAS DE INFORMACIÒN Y CONSOLIDACIÒN CONTABLE NACIONAL</v>
          </cell>
          <cell r="U697" t="str">
            <v>6,200,000.00</v>
          </cell>
          <cell r="V697" t="str">
            <v>0.00</v>
          </cell>
          <cell r="W697" t="str">
            <v>6,200,000.00</v>
          </cell>
          <cell r="X697" t="str">
            <v>0.00</v>
          </cell>
          <cell r="Y697" t="str">
            <v>Nación</v>
          </cell>
          <cell r="Z697" t="str">
            <v>CSF</v>
          </cell>
          <cell r="AA697" t="str">
            <v>RECURSOS CORRIENTES</v>
          </cell>
          <cell r="AB697" t="str">
            <v>Pago de prestación de servicios profesionales en apoyo al GIT de informática de la CGN del 1 al 30 de septiembre 2016</v>
          </cell>
          <cell r="AC697" t="str">
            <v>6216</v>
          </cell>
          <cell r="AD697" t="str">
            <v>6016</v>
          </cell>
          <cell r="AE697" t="str">
            <v>5816</v>
          </cell>
          <cell r="AF697" t="str">
            <v>190116</v>
          </cell>
          <cell r="AG697" t="str">
            <v>2016-10-03 00:00:00</v>
          </cell>
          <cell r="AH697" t="str">
            <v>186916</v>
          </cell>
          <cell r="AI697" t="str">
            <v>276664716</v>
          </cell>
          <cell r="AJ697">
            <v>0</v>
          </cell>
          <cell r="AK697" t="str">
            <v>2016-01-18 00:00:00</v>
          </cell>
          <cell r="AL697" t="str">
            <v>CONTRATO DE PRESTACION DE SERVICIOS - PROFESIONALES</v>
          </cell>
          <cell r="AM697" t="str">
            <v>C-43/16</v>
          </cell>
          <cell r="AN697" t="str">
            <v>Prestar apoyo al GIT de Apoyo Informático</v>
          </cell>
        </row>
        <row r="698">
          <cell r="A698">
            <v>187016</v>
          </cell>
          <cell r="B698" t="str">
            <v>2016-10-03 00:00:00</v>
          </cell>
          <cell r="C698" t="str">
            <v>2016-10-03 08:44:29</v>
          </cell>
          <cell r="D698" t="str">
            <v>ConOrdendePago</v>
          </cell>
          <cell r="E698">
            <v>4000000</v>
          </cell>
          <cell r="F698" t="str">
            <v>34,235.00</v>
          </cell>
          <cell r="G698" t="str">
            <v>0.00</v>
          </cell>
          <cell r="H698" t="str">
            <v>000</v>
          </cell>
          <cell r="I698" t="str">
            <v>Cédula de Ciudadanía</v>
          </cell>
          <cell r="J698" t="str">
            <v>35416648</v>
          </cell>
          <cell r="K698" t="str">
            <v>RODRÍGUEZ MORA SANDRA PATRICIA</v>
          </cell>
          <cell r="L698" t="str">
            <v>Abono en cuenta</v>
          </cell>
          <cell r="M698" t="str">
            <v>Ahorro</v>
          </cell>
          <cell r="N698" t="str">
            <v>33256151095</v>
          </cell>
          <cell r="O698" t="str">
            <v>Activa</v>
          </cell>
          <cell r="P698" t="str">
            <v>890903938</v>
          </cell>
          <cell r="Q698" t="str">
            <v>BANCOLOMBIA S.A.</v>
          </cell>
          <cell r="R698" t="str">
            <v>CGN- GESTION GENERAL</v>
          </cell>
          <cell r="S698" t="str">
            <v>C-223-1000-2</v>
          </cell>
          <cell r="T698" t="str">
            <v>FORTALECIMIENTO DE LOS SISTEMAS DE INFORMACIÒN Y CONSOLIDACIÒN CONTABLE NACIONAL</v>
          </cell>
          <cell r="U698" t="str">
            <v>4,000,000.00</v>
          </cell>
          <cell r="V698" t="str">
            <v>0.00</v>
          </cell>
          <cell r="W698" t="str">
            <v>4,000,000.00</v>
          </cell>
          <cell r="X698" t="str">
            <v>0.00</v>
          </cell>
          <cell r="Y698" t="str">
            <v>Nación</v>
          </cell>
          <cell r="Z698" t="str">
            <v>CSF</v>
          </cell>
          <cell r="AA698" t="str">
            <v>RECURSOS CORRIENTES</v>
          </cell>
          <cell r="AB698" t="str">
            <v>Pago de prestación de servicios profesionales en apoyo a la Subcontaduria de consolidación de la información de la CGN del 1 al 30 de septiembre 2016</v>
          </cell>
          <cell r="AC698" t="str">
            <v>9316</v>
          </cell>
          <cell r="AD698" t="str">
            <v>8816</v>
          </cell>
          <cell r="AE698" t="str">
            <v>10216</v>
          </cell>
          <cell r="AF698" t="str">
            <v>190216</v>
          </cell>
          <cell r="AG698" t="str">
            <v>2016-10-03 00:00:00</v>
          </cell>
          <cell r="AH698" t="str">
            <v>187016</v>
          </cell>
          <cell r="AI698" t="str">
            <v>276658116</v>
          </cell>
          <cell r="AJ698">
            <v>0</v>
          </cell>
          <cell r="AK698" t="str">
            <v>2016-01-21 00:00:00</v>
          </cell>
          <cell r="AL698" t="str">
            <v>CONTRATO DE PRESTACION DE SERVICIOS - PROFESIONALES</v>
          </cell>
          <cell r="AM698" t="str">
            <v>C-85/16</v>
          </cell>
          <cell r="AN698" t="str">
            <v>Prestar apoyo a la Subc. de Consolidación de la Inf.</v>
          </cell>
        </row>
        <row r="699">
          <cell r="A699">
            <v>187116</v>
          </cell>
          <cell r="B699" t="str">
            <v>2016-10-03 00:00:00</v>
          </cell>
          <cell r="C699" t="str">
            <v>2016-10-03 08:51:38</v>
          </cell>
          <cell r="D699" t="str">
            <v>ConOrdendePago</v>
          </cell>
          <cell r="E699">
            <v>4000000</v>
          </cell>
          <cell r="F699" t="str">
            <v>400,235.00</v>
          </cell>
          <cell r="G699" t="str">
            <v>0.00</v>
          </cell>
          <cell r="H699" t="str">
            <v>000</v>
          </cell>
          <cell r="I699" t="str">
            <v>Cédula de Ciudadanía</v>
          </cell>
          <cell r="J699" t="str">
            <v>1037590748</v>
          </cell>
          <cell r="K699" t="str">
            <v>RAMIREZ MARTINEZ LUISA FERNANDA</v>
          </cell>
          <cell r="L699" t="str">
            <v>Abono en cuenta</v>
          </cell>
          <cell r="M699" t="str">
            <v>Ahorro</v>
          </cell>
          <cell r="N699" t="str">
            <v>007070293159</v>
          </cell>
          <cell r="O699" t="str">
            <v>Activa</v>
          </cell>
          <cell r="P699" t="str">
            <v>860034313</v>
          </cell>
          <cell r="Q699" t="str">
            <v>BANCO DAVIVIENDA S.A.</v>
          </cell>
          <cell r="R699" t="str">
            <v>CGN- GESTION GENERAL</v>
          </cell>
          <cell r="S699" t="str">
            <v>C-223-1000-2</v>
          </cell>
          <cell r="T699" t="str">
            <v>FORTALECIMIENTO DE LOS SISTEMAS DE INFORMACIÒN Y CONSOLIDACIÒN CONTABLE NACIONAL</v>
          </cell>
          <cell r="U699" t="str">
            <v>4,000,000.00</v>
          </cell>
          <cell r="V699" t="str">
            <v>0.00</v>
          </cell>
          <cell r="W699" t="str">
            <v>4,000,000.00</v>
          </cell>
          <cell r="X699" t="str">
            <v>0.00</v>
          </cell>
          <cell r="Y699" t="str">
            <v>Nación</v>
          </cell>
          <cell r="Z699" t="str">
            <v>CSF</v>
          </cell>
          <cell r="AA699" t="str">
            <v>RECURSOS CORRIENTES</v>
          </cell>
          <cell r="AB699" t="str">
            <v>Pago de prestación de servicios profesionales en apoyo al GIT de SIIN, CGN del 1 al 30 de septiembre 2016</v>
          </cell>
          <cell r="AC699" t="str">
            <v>18116</v>
          </cell>
          <cell r="AD699" t="str">
            <v>17016</v>
          </cell>
          <cell r="AE699" t="str">
            <v>17716</v>
          </cell>
          <cell r="AF699" t="str">
            <v>190316</v>
          </cell>
          <cell r="AG699" t="str">
            <v>2016-10-03 00:00:00</v>
          </cell>
          <cell r="AH699" t="str">
            <v>187116</v>
          </cell>
          <cell r="AI699" t="str">
            <v>276679116</v>
          </cell>
          <cell r="AJ699">
            <v>0</v>
          </cell>
          <cell r="AK699" t="str">
            <v>2016-02-01 00:00:00</v>
          </cell>
          <cell r="AL699" t="str">
            <v>CONTRATO DE PRESTACION DE SERVICIOS - PROFESIONALES</v>
          </cell>
          <cell r="AM699" t="str">
            <v>C-139/16</v>
          </cell>
          <cell r="AN699" t="str">
            <v>Prestar apoyo al GIT de SIIN</v>
          </cell>
        </row>
        <row r="700">
          <cell r="A700">
            <v>187216</v>
          </cell>
          <cell r="B700" t="str">
            <v>2016-10-03 00:00:00</v>
          </cell>
          <cell r="C700" t="str">
            <v>2016-10-03 09:06:25</v>
          </cell>
          <cell r="D700" t="str">
            <v>ConOrdendePago</v>
          </cell>
          <cell r="E700">
            <v>1900000</v>
          </cell>
          <cell r="F700" t="str">
            <v>670,316.00</v>
          </cell>
          <cell r="G700" t="str">
            <v>0.00</v>
          </cell>
          <cell r="H700" t="str">
            <v>000</v>
          </cell>
          <cell r="I700" t="str">
            <v>Cédula de Ciudadanía</v>
          </cell>
          <cell r="J700" t="str">
            <v>1016040415</v>
          </cell>
          <cell r="K700" t="str">
            <v>NOPE GONZALEZ OLGA LUCIA</v>
          </cell>
          <cell r="L700" t="str">
            <v>Abono en cuenta</v>
          </cell>
          <cell r="M700" t="str">
            <v>Ahorro</v>
          </cell>
          <cell r="N700" t="str">
            <v>205124209</v>
          </cell>
          <cell r="O700" t="str">
            <v>Activa</v>
          </cell>
          <cell r="P700" t="str">
            <v>860002964</v>
          </cell>
          <cell r="Q700" t="str">
            <v>BANCO DE BOGOTA S. A.</v>
          </cell>
          <cell r="R700" t="str">
            <v>CGN- GESTION GENERAL</v>
          </cell>
          <cell r="S700" t="str">
            <v>A-1-0-2-14</v>
          </cell>
          <cell r="T700" t="str">
            <v>REMUNERACION SERVICIOS TECNICOS</v>
          </cell>
          <cell r="U700" t="str">
            <v>1,900,000.00</v>
          </cell>
          <cell r="V700" t="str">
            <v>0.00</v>
          </cell>
          <cell r="W700" t="str">
            <v>1,900,000.00</v>
          </cell>
          <cell r="X700" t="str">
            <v>0.00</v>
          </cell>
          <cell r="Y700" t="str">
            <v>Nación</v>
          </cell>
          <cell r="Z700" t="str">
            <v>CSF</v>
          </cell>
          <cell r="AA700" t="str">
            <v>RECURSOS CORRIENTES</v>
          </cell>
          <cell r="AB700" t="str">
            <v>Pago de prestación de servicios en apoyo al GIT de Nomina del 1 al 30 de septiembre 2016</v>
          </cell>
          <cell r="AC700" t="str">
            <v>4916</v>
          </cell>
          <cell r="AD700" t="str">
            <v>5016</v>
          </cell>
          <cell r="AE700" t="str">
            <v>6816</v>
          </cell>
          <cell r="AF700" t="str">
            <v>190416</v>
          </cell>
          <cell r="AG700" t="str">
            <v>2016-10-03 00:00:00</v>
          </cell>
          <cell r="AH700" t="str">
            <v>187216</v>
          </cell>
          <cell r="AI700" t="str">
            <v>276673716</v>
          </cell>
          <cell r="AJ700">
            <v>0</v>
          </cell>
          <cell r="AK700" t="str">
            <v>2016-01-19 00:00:00</v>
          </cell>
          <cell r="AL700" t="str">
            <v>CONTRATO DE PRESTACION DE SERVICIOS</v>
          </cell>
          <cell r="AM700" t="str">
            <v>C-33/16</v>
          </cell>
          <cell r="AN700" t="str">
            <v>Prestar apoyo al GIT de Nómina y Prestaciones</v>
          </cell>
        </row>
        <row r="701">
          <cell r="A701">
            <v>187316</v>
          </cell>
          <cell r="B701" t="str">
            <v>2016-10-03 00:00:00</v>
          </cell>
          <cell r="C701" t="str">
            <v>2016-10-03 13:18:45</v>
          </cell>
          <cell r="D701" t="str">
            <v>ConOrdendePago</v>
          </cell>
          <cell r="E701">
            <v>7518379</v>
          </cell>
          <cell r="F701" t="str">
            <v>0.00</v>
          </cell>
          <cell r="G701" t="str">
            <v>0.00</v>
          </cell>
          <cell r="H701" t="str">
            <v>000</v>
          </cell>
          <cell r="I701" t="str">
            <v>NIT</v>
          </cell>
          <cell r="J701" t="str">
            <v>830025406</v>
          </cell>
          <cell r="K701" t="str">
            <v>UAE CONTADURIA GENERAL NACION</v>
          </cell>
          <cell r="L701" t="str">
            <v>Abono en cuenta</v>
          </cell>
          <cell r="M701" t="str">
            <v>Corriente</v>
          </cell>
          <cell r="N701" t="str">
            <v>000769999400</v>
          </cell>
          <cell r="O701" t="str">
            <v>Activa</v>
          </cell>
          <cell r="P701" t="str">
            <v>860034313</v>
          </cell>
          <cell r="Q701" t="str">
            <v>BANCO DAVIVIENDA S.A.</v>
          </cell>
          <cell r="R701" t="str">
            <v>CGN- GESTION GENERAL</v>
          </cell>
          <cell r="S701" t="str">
            <v>C-510-1000-1</v>
          </cell>
          <cell r="T701" t="str">
            <v>CAPACITACION, DIVULGACION Y ASISTENCIA TECNICA EN CONTABILIDAD PUBLICA</v>
          </cell>
          <cell r="U701" t="str">
            <v>7,518,379.00</v>
          </cell>
          <cell r="V701" t="str">
            <v>0.00</v>
          </cell>
          <cell r="W701" t="str">
            <v>7,518,379.00</v>
          </cell>
          <cell r="X701" t="str">
            <v>0.00</v>
          </cell>
          <cell r="Y701" t="str">
            <v>Nación</v>
          </cell>
          <cell r="Z701" t="str">
            <v>CSF</v>
          </cell>
          <cell r="AA701" t="str">
            <v>RECURSOS CORRIENTES</v>
          </cell>
          <cell r="AB701" t="str">
            <v>Reembolso caja menor inversión, mes octubre de 2016.</v>
          </cell>
          <cell r="AC701" t="str">
            <v>41916</v>
          </cell>
          <cell r="AD701" t="str">
            <v>37916</v>
          </cell>
          <cell r="AE701" t="str">
            <v>57016</v>
          </cell>
          <cell r="AF701" t="str">
            <v>190716</v>
          </cell>
          <cell r="AG701" t="str">
            <v>2016-10-03 00:00:00</v>
          </cell>
          <cell r="AH701" t="str">
            <v>187316</v>
          </cell>
          <cell r="AI701" t="str">
            <v>277047316</v>
          </cell>
          <cell r="AJ701">
            <v>0</v>
          </cell>
          <cell r="AK701" t="str">
            <v>2016-10-03 00:00:00</v>
          </cell>
          <cell r="AL701" t="str">
            <v>ACTO ADMINISTRATIVO</v>
          </cell>
          <cell r="AM701" t="str">
            <v>20161400014873</v>
          </cell>
          <cell r="AN701" t="str">
            <v>Reembolso CM Capacitación mes de octubre 2016</v>
          </cell>
        </row>
        <row r="702">
          <cell r="A702">
            <v>187416</v>
          </cell>
          <cell r="B702" t="str">
            <v>2016-10-04 00:00:00</v>
          </cell>
          <cell r="C702" t="str">
            <v>2016-10-04 11:31:09</v>
          </cell>
          <cell r="D702" t="str">
            <v>ConOrdendePago</v>
          </cell>
          <cell r="E702" t="str">
            <v>67872235,68</v>
          </cell>
          <cell r="F702" t="str">
            <v>645,956.00</v>
          </cell>
          <cell r="G702" t="str">
            <v>0.00</v>
          </cell>
          <cell r="H702" t="str">
            <v>000</v>
          </cell>
          <cell r="I702" t="str">
            <v>NIT</v>
          </cell>
          <cell r="J702" t="str">
            <v>900871968</v>
          </cell>
          <cell r="K702" t="str">
            <v>UNION TEMPORAL SOFTWARE Y SERVICIO EFICIENTES</v>
          </cell>
          <cell r="L702" t="str">
            <v>Abono en cuenta</v>
          </cell>
          <cell r="M702" t="str">
            <v>Corriente</v>
          </cell>
          <cell r="N702" t="str">
            <v>19100871481</v>
          </cell>
          <cell r="O702" t="str">
            <v>Registrada</v>
          </cell>
          <cell r="P702" t="str">
            <v>890903938</v>
          </cell>
          <cell r="Q702" t="str">
            <v>BANCOLOMBIA S.A.</v>
          </cell>
          <cell r="R702" t="str">
            <v>CGN- GESTION GENERAL</v>
          </cell>
          <cell r="S702" t="str">
            <v>C-223-1000-2</v>
          </cell>
          <cell r="T702" t="str">
            <v>FORTALECIMIENTO DE LOS SISTEMAS DE INFORMACIÒN Y CONSOLIDACIÒN CONTABLE NACIONAL</v>
          </cell>
          <cell r="U702" t="str">
            <v>67,872,235.68</v>
          </cell>
          <cell r="V702" t="str">
            <v>0.00</v>
          </cell>
          <cell r="W702" t="str">
            <v>67,872,235.68</v>
          </cell>
          <cell r="X702" t="str">
            <v>0.00</v>
          </cell>
          <cell r="Y702" t="str">
            <v>Nación</v>
          </cell>
          <cell r="Z702" t="str">
            <v>CSF</v>
          </cell>
          <cell r="AA702" t="str">
            <v>RECURSOS CORRIENTES</v>
          </cell>
          <cell r="AB702" t="str">
            <v>Pago adquisición de licencias de Windows y office para la UAE-CGN</v>
          </cell>
          <cell r="AC702" t="str">
            <v>27516</v>
          </cell>
          <cell r="AD702" t="str">
            <v>26016</v>
          </cell>
          <cell r="AE702" t="str">
            <v>40716</v>
          </cell>
          <cell r="AF702" t="str">
            <v>170216</v>
          </cell>
          <cell r="AG702" t="str">
            <v>2016-09-08 00:00:00</v>
          </cell>
          <cell r="AH702" t="str">
            <v>187416</v>
          </cell>
          <cell r="AI702" t="str">
            <v>278618216</v>
          </cell>
          <cell r="AJ702">
            <v>0</v>
          </cell>
          <cell r="AK702" t="str">
            <v>2016-06-16 00:00:00</v>
          </cell>
          <cell r="AL702" t="str">
            <v>CONTRATO DE COMPRA VENTA Y SUMINISTROS</v>
          </cell>
          <cell r="AM702" t="str">
            <v>C-162/16 y CCE 7986/16</v>
          </cell>
          <cell r="AN702" t="str">
            <v>Adquisición de licencias Windows y Office para la CGN</v>
          </cell>
        </row>
        <row r="703">
          <cell r="A703">
            <v>187516</v>
          </cell>
          <cell r="B703" t="str">
            <v>2016-10-04 00:00:00</v>
          </cell>
          <cell r="C703" t="str">
            <v>2016-10-04 12:15:58</v>
          </cell>
          <cell r="D703" t="str">
            <v>ConOrdendePago</v>
          </cell>
          <cell r="E703">
            <v>2200000</v>
          </cell>
          <cell r="F703" t="str">
            <v>18,829.00</v>
          </cell>
          <cell r="G703" t="str">
            <v>0.00</v>
          </cell>
          <cell r="H703" t="str">
            <v>000</v>
          </cell>
          <cell r="I703" t="str">
            <v>Cédula de Ciudadanía</v>
          </cell>
          <cell r="J703" t="str">
            <v>15444822</v>
          </cell>
          <cell r="K703" t="str">
            <v>BOTERO VALENCIA LUIS FERNANDO</v>
          </cell>
          <cell r="L703" t="str">
            <v>Abono en cuenta</v>
          </cell>
          <cell r="M703" t="str">
            <v>Ahorro</v>
          </cell>
          <cell r="N703" t="str">
            <v>230090127796</v>
          </cell>
          <cell r="O703" t="str">
            <v>Activa</v>
          </cell>
          <cell r="P703" t="str">
            <v>860007738</v>
          </cell>
          <cell r="Q703" t="str">
            <v>BANCO POPULAR S. A.</v>
          </cell>
          <cell r="R703" t="str">
            <v>CGN- GESTION GENERAL</v>
          </cell>
          <cell r="S703" t="str">
            <v>C-520-1000-123</v>
          </cell>
          <cell r="T703" t="str">
            <v>FORTALECIMIENTO DEL PROGRAMA DE GESTION DOCUMENTAL DE LA CONTADURIA GENERAL DE LA NACION</v>
          </cell>
          <cell r="U703" t="str">
            <v>2,200,000.00</v>
          </cell>
          <cell r="V703" t="str">
            <v>0.00</v>
          </cell>
          <cell r="W703" t="str">
            <v>2,200,000.00</v>
          </cell>
          <cell r="X703" t="str">
            <v>0.00</v>
          </cell>
          <cell r="Y703" t="str">
            <v>Nación</v>
          </cell>
          <cell r="Z703" t="str">
            <v>CSF</v>
          </cell>
          <cell r="AA703" t="str">
            <v>RECURSOS CORRIENTES</v>
          </cell>
          <cell r="AB703" t="str">
            <v>Pago de prestación de servicios en apoyo al GIT de Servicios Generales Administrativos y Financieros del 1 al 30 de septiembre 2016</v>
          </cell>
          <cell r="AC703" t="str">
            <v>8716</v>
          </cell>
          <cell r="AD703" t="str">
            <v>8116</v>
          </cell>
          <cell r="AE703" t="str">
            <v>7116</v>
          </cell>
          <cell r="AF703" t="str">
            <v>190816</v>
          </cell>
          <cell r="AG703" t="str">
            <v>2016-10-04 00:00:00</v>
          </cell>
          <cell r="AH703" t="str">
            <v>187516</v>
          </cell>
          <cell r="AI703" t="str">
            <v>279131716</v>
          </cell>
          <cell r="AJ703">
            <v>0</v>
          </cell>
          <cell r="AK703" t="str">
            <v>2016-01-19 00:00:00</v>
          </cell>
          <cell r="AL703" t="str">
            <v>CONTRATO DE PRESTACION DE SERVICIOS</v>
          </cell>
          <cell r="AM703" t="str">
            <v>C-65/16</v>
          </cell>
          <cell r="AN703" t="str">
            <v>Prestar apoyo al GIT de Serv Grales, Adtivos y Fros</v>
          </cell>
        </row>
        <row r="704">
          <cell r="A704">
            <v>187616</v>
          </cell>
          <cell r="B704" t="str">
            <v>2016-10-05 00:00:00</v>
          </cell>
          <cell r="C704" t="str">
            <v>2016-10-05 07:19:53</v>
          </cell>
          <cell r="D704" t="str">
            <v>ConOrdendePago</v>
          </cell>
          <cell r="E704">
            <v>89893</v>
          </cell>
          <cell r="F704" t="str">
            <v>0.00</v>
          </cell>
          <cell r="G704" t="str">
            <v>0.00</v>
          </cell>
          <cell r="H704" t="str">
            <v>000</v>
          </cell>
          <cell r="I704" t="str">
            <v>NIT</v>
          </cell>
          <cell r="J704" t="str">
            <v>900092385</v>
          </cell>
          <cell r="K704" t="str">
            <v>UNE EPM TELECOMUNICACIONES S.A.</v>
          </cell>
          <cell r="L704" t="str">
            <v>Abono en cuenta</v>
          </cell>
          <cell r="M704" t="str">
            <v>Ahorro</v>
          </cell>
          <cell r="N704" t="str">
            <v>379038235</v>
          </cell>
          <cell r="O704" t="str">
            <v>Activa</v>
          </cell>
          <cell r="P704" t="str">
            <v>860002964</v>
          </cell>
          <cell r="Q704" t="str">
            <v>BANCO DE BOGOTA S. A.</v>
          </cell>
          <cell r="R704" t="str">
            <v>CGN- GESTION GENERAL</v>
          </cell>
          <cell r="S704" t="str">
            <v>A-2-0-4-8-6</v>
          </cell>
          <cell r="T704" t="str">
            <v>TELEFONO,FAX Y OTROS</v>
          </cell>
          <cell r="U704" t="str">
            <v>89,893.00</v>
          </cell>
          <cell r="V704" t="str">
            <v>0.00</v>
          </cell>
          <cell r="W704" t="str">
            <v>89,893.00</v>
          </cell>
          <cell r="X704" t="str">
            <v>0.00</v>
          </cell>
          <cell r="Y704" t="str">
            <v>Nación</v>
          </cell>
          <cell r="Z704" t="str">
            <v>CSF</v>
          </cell>
          <cell r="AA704" t="str">
            <v>RECURSOS CORRIENTES</v>
          </cell>
          <cell r="AB704" t="str">
            <v>servicio de llamadas a celulares para el mes de septiembre 2016</v>
          </cell>
          <cell r="AC704" t="str">
            <v>5316</v>
          </cell>
          <cell r="AD704" t="str">
            <v>5116</v>
          </cell>
          <cell r="AE704" t="str">
            <v>57316</v>
          </cell>
          <cell r="AF704" t="str">
            <v>190916</v>
          </cell>
          <cell r="AG704" t="str">
            <v>2016-10-05 00:00:00</v>
          </cell>
          <cell r="AH704" t="str">
            <v>187616</v>
          </cell>
          <cell r="AI704" t="str">
            <v>280564716</v>
          </cell>
          <cell r="AJ704">
            <v>0</v>
          </cell>
          <cell r="AK704" t="str">
            <v>2016-10-04 00:00:00</v>
          </cell>
          <cell r="AL704" t="str">
            <v>FACTURA</v>
          </cell>
          <cell r="AM704" t="str">
            <v>903741952-99</v>
          </cell>
          <cell r="AN704" t="str">
            <v>Servicio de llamadas a celulares para el mes de septiembre 2016</v>
          </cell>
        </row>
        <row r="705">
          <cell r="A705">
            <v>187716</v>
          </cell>
          <cell r="B705" t="str">
            <v>2016-10-05 00:00:00</v>
          </cell>
          <cell r="C705" t="str">
            <v>2016-10-05 14:50:10</v>
          </cell>
          <cell r="D705" t="str">
            <v>ConOrdendePago</v>
          </cell>
          <cell r="E705">
            <v>223265520</v>
          </cell>
          <cell r="F705" t="str">
            <v>13,215,010.00</v>
          </cell>
          <cell r="G705" t="str">
            <v>0.00</v>
          </cell>
          <cell r="H705" t="str">
            <v>000</v>
          </cell>
          <cell r="I705" t="str">
            <v>NIT</v>
          </cell>
          <cell r="J705" t="str">
            <v>830105615</v>
          </cell>
          <cell r="K705" t="str">
            <v>ETC EMERGING TECHNOLOGIES CORPORATION SAS</v>
          </cell>
          <cell r="L705" t="str">
            <v>Abono en cuenta</v>
          </cell>
          <cell r="M705" t="str">
            <v>Corriente</v>
          </cell>
          <cell r="N705" t="str">
            <v>720002781</v>
          </cell>
          <cell r="O705" t="str">
            <v>Activa</v>
          </cell>
          <cell r="P705" t="str">
            <v>890903937</v>
          </cell>
          <cell r="Q705" t="str">
            <v>BANCO CORPBANCA COLOMBIA S.A.</v>
          </cell>
          <cell r="R705" t="str">
            <v>CGN- GESTION GENERAL</v>
          </cell>
          <cell r="S705" t="str">
            <v>A-2-0-4-10-2</v>
          </cell>
          <cell r="T705" t="str">
            <v>ARRENDAMIENTOS BIENES INMUEBLES</v>
          </cell>
          <cell r="U705" t="str">
            <v>223,265,520.00</v>
          </cell>
          <cell r="V705" t="str">
            <v>0.00</v>
          </cell>
          <cell r="W705" t="str">
            <v>223,265,520.00</v>
          </cell>
          <cell r="X705" t="str">
            <v>0.00</v>
          </cell>
          <cell r="Y705" t="str">
            <v>Nación</v>
          </cell>
          <cell r="Z705" t="str">
            <v>CSF</v>
          </cell>
          <cell r="AA705" t="str">
            <v>RECURSOS CORRIENTES</v>
          </cell>
          <cell r="AB705" t="str">
            <v>Cancelacion arrendamiento del edificio chico 95 del 01 al 31 de Octubre de 2016.</v>
          </cell>
          <cell r="AC705" t="str">
            <v>27316</v>
          </cell>
          <cell r="AD705" t="str">
            <v>25516</v>
          </cell>
          <cell r="AE705" t="str">
            <v>43616</v>
          </cell>
          <cell r="AF705" t="str">
            <v>191116</v>
          </cell>
          <cell r="AG705" t="str">
            <v>2016-10-05 00:00:00</v>
          </cell>
          <cell r="AH705" t="str">
            <v>187716</v>
          </cell>
          <cell r="AI705" t="str">
            <v>281057916</v>
          </cell>
          <cell r="AJ705">
            <v>0</v>
          </cell>
          <cell r="AK705" t="str">
            <v>2016-06-28 00:00:00</v>
          </cell>
          <cell r="AL705" t="str">
            <v>CONTRATO DE ARRENDAMIENTO</v>
          </cell>
          <cell r="AM705" t="str">
            <v>C-165/16</v>
          </cell>
          <cell r="AN705" t="str">
            <v>Arrendamiento Sede CGN durante el periodo comprendido entre el 01 de julio al 31 de diciembre de 2016. Del 01 de enero al 30 de junio de 2017 con Vigencias Futuras Aprobadas</v>
          </cell>
        </row>
        <row r="706">
          <cell r="A706">
            <v>187816</v>
          </cell>
          <cell r="B706" t="str">
            <v>2016-10-06 00:00:00</v>
          </cell>
          <cell r="C706" t="str">
            <v>2016-10-06 09:22:49</v>
          </cell>
          <cell r="D706" t="str">
            <v>ConOrdendePago</v>
          </cell>
          <cell r="E706">
            <v>2138650</v>
          </cell>
          <cell r="F706" t="str">
            <v>0.00</v>
          </cell>
          <cell r="G706" t="str">
            <v>0.00</v>
          </cell>
          <cell r="H706" t="str">
            <v>000</v>
          </cell>
          <cell r="I706" t="str">
            <v>NIT</v>
          </cell>
          <cell r="J706" t="str">
            <v>899999094</v>
          </cell>
          <cell r="K706" t="str">
            <v>EMPRESA DE ACUEDUCTO Y ALCANTARILLADO DE BOGOTA ESP</v>
          </cell>
          <cell r="L706" t="str">
            <v>Abono en cuenta</v>
          </cell>
          <cell r="M706" t="str">
            <v>Ahorro</v>
          </cell>
          <cell r="N706" t="str">
            <v>007900287975</v>
          </cell>
          <cell r="O706" t="str">
            <v>Activa</v>
          </cell>
          <cell r="P706" t="str">
            <v>860034313</v>
          </cell>
          <cell r="Q706" t="str">
            <v>BANCO DAVIVIENDA S.A.</v>
          </cell>
          <cell r="R706" t="str">
            <v>CGN- GESTION GENERAL</v>
          </cell>
          <cell r="S706" t="str">
            <v>A-2-0-4-8-1</v>
          </cell>
          <cell r="T706" t="str">
            <v>ACUEDUCTO ALCANTARILLADO Y ASEO</v>
          </cell>
          <cell r="U706" t="str">
            <v>2,138,650.00</v>
          </cell>
          <cell r="V706" t="str">
            <v>0.00</v>
          </cell>
          <cell r="W706" t="str">
            <v>2,138,650.00</v>
          </cell>
          <cell r="X706" t="str">
            <v>0.00</v>
          </cell>
          <cell r="Y706" t="str">
            <v>Nación</v>
          </cell>
          <cell r="Z706" t="str">
            <v>CSF</v>
          </cell>
          <cell r="AA706" t="str">
            <v>RECURSOS CORRIENTES</v>
          </cell>
          <cell r="AB706" t="str">
            <v>servicio de acueducto y alcantarillado del periodo comprendido entre junio 25 hasta 24 de agosto de 2016</v>
          </cell>
          <cell r="AC706" t="str">
            <v>5316</v>
          </cell>
          <cell r="AD706" t="str">
            <v>5116</v>
          </cell>
          <cell r="AE706" t="str">
            <v>57416</v>
          </cell>
          <cell r="AF706" t="str">
            <v>191316</v>
          </cell>
          <cell r="AG706" t="str">
            <v>2016-10-06 00:00:00</v>
          </cell>
          <cell r="AH706" t="str">
            <v>187816</v>
          </cell>
          <cell r="AI706" t="str">
            <v>282804016</v>
          </cell>
          <cell r="AJ706">
            <v>0</v>
          </cell>
          <cell r="AK706" t="str">
            <v>2016-10-05 00:00:00</v>
          </cell>
          <cell r="AL706" t="str">
            <v>FACTURA</v>
          </cell>
          <cell r="AM706" t="str">
            <v>36163465812</v>
          </cell>
          <cell r="AN706" t="str">
            <v>Servicio de acueducto y alcantarillado para el periodo jun 25 al ago 24 de 2016</v>
          </cell>
        </row>
        <row r="707">
          <cell r="A707">
            <v>187916</v>
          </cell>
          <cell r="B707" t="str">
            <v>2016-10-06 00:00:00</v>
          </cell>
          <cell r="C707" t="str">
            <v>2016-10-06 09:35:16</v>
          </cell>
          <cell r="D707" t="str">
            <v>ConOrdendePago</v>
          </cell>
          <cell r="E707">
            <v>62240</v>
          </cell>
          <cell r="F707" t="str">
            <v>0.00</v>
          </cell>
          <cell r="G707" t="str">
            <v>0.00</v>
          </cell>
          <cell r="H707" t="str">
            <v>000</v>
          </cell>
          <cell r="I707" t="str">
            <v>NIT</v>
          </cell>
          <cell r="J707" t="str">
            <v>899999094</v>
          </cell>
          <cell r="K707" t="str">
            <v>EMPRESA DE ACUEDUCTO Y ALCANTARILLADO DE BOGOTA ESP</v>
          </cell>
          <cell r="L707" t="str">
            <v>Abono en cuenta</v>
          </cell>
          <cell r="M707" t="str">
            <v>Corriente</v>
          </cell>
          <cell r="N707" t="str">
            <v>481869999922</v>
          </cell>
          <cell r="O707" t="str">
            <v>Activa</v>
          </cell>
          <cell r="P707" t="str">
            <v>860034313</v>
          </cell>
          <cell r="Q707" t="str">
            <v>BANCO DAVIVIENDA S.A.</v>
          </cell>
          <cell r="R707" t="str">
            <v>CGN- GESTION GENERAL</v>
          </cell>
          <cell r="S707" t="str">
            <v>A-2-0-4-8-1</v>
          </cell>
          <cell r="T707" t="str">
            <v>ACUEDUCTO ALCANTARILLADO Y ASEO</v>
          </cell>
          <cell r="U707" t="str">
            <v>62,240.00</v>
          </cell>
          <cell r="V707" t="str">
            <v>0.00</v>
          </cell>
          <cell r="W707" t="str">
            <v>62,240.00</v>
          </cell>
          <cell r="X707" t="str">
            <v>0.00</v>
          </cell>
          <cell r="Y707" t="str">
            <v>Nación</v>
          </cell>
          <cell r="Z707" t="str">
            <v>CSF</v>
          </cell>
          <cell r="AA707" t="str">
            <v>RECURSOS CORRIENTES</v>
          </cell>
          <cell r="AB707" t="str">
            <v>servicio de aseo del periodo comprendido entre junio 29 hasta 27 de agosto de 2016</v>
          </cell>
          <cell r="AC707" t="str">
            <v>5316</v>
          </cell>
          <cell r="AD707" t="str">
            <v>5116</v>
          </cell>
          <cell r="AE707" t="str">
            <v>57516</v>
          </cell>
          <cell r="AF707" t="str">
            <v>191416</v>
          </cell>
          <cell r="AG707" t="str">
            <v>2016-10-06 00:00:00</v>
          </cell>
          <cell r="AH707" t="str">
            <v>187916</v>
          </cell>
          <cell r="AI707" t="str">
            <v>282820916</v>
          </cell>
          <cell r="AJ707">
            <v>0</v>
          </cell>
          <cell r="AK707" t="str">
            <v>2016-10-05 00:00:00</v>
          </cell>
          <cell r="AL707" t="str">
            <v>FACTURA</v>
          </cell>
          <cell r="AM707" t="str">
            <v>38190275214</v>
          </cell>
          <cell r="AN707" t="str">
            <v>Servicio de aseo para el periodo jun 29 al ago 27 de 2016</v>
          </cell>
        </row>
        <row r="708">
          <cell r="A708">
            <v>188016</v>
          </cell>
          <cell r="B708" t="str">
            <v>2016-10-06 00:00:00</v>
          </cell>
          <cell r="C708" t="str">
            <v>2016-10-06 10:21:53</v>
          </cell>
          <cell r="D708" t="str">
            <v>ConOrdendePago</v>
          </cell>
          <cell r="E708">
            <v>5200778</v>
          </cell>
          <cell r="F708" t="str">
            <v>0.00</v>
          </cell>
          <cell r="G708" t="str">
            <v>0.00</v>
          </cell>
          <cell r="H708" t="str">
            <v>000</v>
          </cell>
          <cell r="I708" t="str">
            <v>NIT</v>
          </cell>
          <cell r="J708" t="str">
            <v>899999143</v>
          </cell>
          <cell r="K708" t="str">
            <v>SERVICIO AEREO A TERRITORIOS NACIONALES S.A.</v>
          </cell>
          <cell r="L708" t="str">
            <v>Abono en cuenta</v>
          </cell>
          <cell r="M708" t="str">
            <v>Ahorro</v>
          </cell>
          <cell r="N708" t="str">
            <v>165306655</v>
          </cell>
          <cell r="O708" t="str">
            <v>Activa</v>
          </cell>
          <cell r="P708" t="str">
            <v>860002964</v>
          </cell>
          <cell r="Q708" t="str">
            <v>BANCO DE BOGOTA S. A.</v>
          </cell>
          <cell r="R708" t="str">
            <v>CGN- GESTION GENERAL</v>
          </cell>
          <cell r="S708" t="str">
            <v>C-510-1000-1</v>
          </cell>
          <cell r="T708" t="str">
            <v>CAPACITACION, DIVULGACION Y ASISTENCIA TECNICA EN CONTABILIDAD PUBLICA</v>
          </cell>
          <cell r="U708" t="str">
            <v>5,200,778.00</v>
          </cell>
          <cell r="V708" t="str">
            <v>0.00</v>
          </cell>
          <cell r="W708" t="str">
            <v>5,200,778.00</v>
          </cell>
          <cell r="X708" t="str">
            <v>0.00</v>
          </cell>
          <cell r="Y708" t="str">
            <v>Nación</v>
          </cell>
          <cell r="Z708" t="str">
            <v>CSF</v>
          </cell>
          <cell r="AA708" t="str">
            <v>RECURSOS CORRIENTES</v>
          </cell>
          <cell r="AB708" t="str">
            <v>Pago de tiquetes aéreos, SATENA, facturas AV431444-431446-431946-432137-432139-432140-432534-432574-432711-433298-433304</v>
          </cell>
          <cell r="AC708" t="str">
            <v>28416</v>
          </cell>
          <cell r="AD708" t="str">
            <v>26216</v>
          </cell>
          <cell r="AE708" t="str">
            <v>28416</v>
          </cell>
          <cell r="AF708" t="str">
            <v>191516</v>
          </cell>
          <cell r="AG708" t="str">
            <v>2016-10-06 00:00:00</v>
          </cell>
          <cell r="AH708" t="str">
            <v>188016</v>
          </cell>
          <cell r="AI708" t="str">
            <v>286808016</v>
          </cell>
          <cell r="AJ708">
            <v>0</v>
          </cell>
          <cell r="AK708" t="str">
            <v>2016-04-08 00:00:00</v>
          </cell>
          <cell r="AL708" t="str">
            <v>CONTRATO DE COMPRA VENTA Y SUMINISTROS</v>
          </cell>
          <cell r="AM708" t="str">
            <v>C-161/16 y CCE-7700</v>
          </cell>
          <cell r="AN708" t="str">
            <v>Suministro de tiquetes aéreos con destinos nacionales e internacionales para los funcionarios de la CGN</v>
          </cell>
        </row>
        <row r="709">
          <cell r="A709">
            <v>188116</v>
          </cell>
          <cell r="B709" t="str">
            <v>2016-10-06 00:00:00</v>
          </cell>
          <cell r="C709" t="str">
            <v>2016-10-06 10:35:40</v>
          </cell>
          <cell r="D709" t="str">
            <v>ConOrdendePago</v>
          </cell>
          <cell r="E709">
            <v>568446</v>
          </cell>
          <cell r="F709" t="str">
            <v>36,097.00</v>
          </cell>
          <cell r="G709" t="str">
            <v>0.00</v>
          </cell>
          <cell r="H709" t="str">
            <v>000</v>
          </cell>
          <cell r="I709" t="str">
            <v>NIT</v>
          </cell>
          <cell r="J709" t="str">
            <v>900231022</v>
          </cell>
          <cell r="K709" t="str">
            <v>D&amp;D AIRE ACONDICIONADO LTDA</v>
          </cell>
          <cell r="L709" t="str">
            <v>Abono en cuenta</v>
          </cell>
          <cell r="M709" t="str">
            <v>Ahorro</v>
          </cell>
          <cell r="N709" t="str">
            <v>007500817130</v>
          </cell>
          <cell r="O709" t="str">
            <v>Activa</v>
          </cell>
          <cell r="P709" t="str">
            <v>860034313</v>
          </cell>
          <cell r="Q709" t="str">
            <v>BANCO DAVIVIENDA S.A.</v>
          </cell>
          <cell r="R709" t="str">
            <v>CGN- GESTION GENERAL</v>
          </cell>
          <cell r="S709" t="str">
            <v>C-223-1000-2</v>
          </cell>
          <cell r="T709" t="str">
            <v>FORTALECIMIENTO DE LOS SISTEMAS DE INFORMACIÒN Y CONSOLIDACIÒN CONTABLE NACIONAL</v>
          </cell>
          <cell r="U709" t="str">
            <v>568,446.00</v>
          </cell>
          <cell r="V709" t="str">
            <v>0.00</v>
          </cell>
          <cell r="W709" t="str">
            <v>568,446.00</v>
          </cell>
          <cell r="X709" t="str">
            <v>0.00</v>
          </cell>
          <cell r="Y709" t="str">
            <v>Nación</v>
          </cell>
          <cell r="Z709" t="str">
            <v>CSF</v>
          </cell>
          <cell r="AA709" t="str">
            <v>RECURSOS CORRIENTES</v>
          </cell>
          <cell r="AB709" t="str">
            <v>Cancelación del servicio de mantenimiento preventivo y correctivo del sistema de aire acondicionado del centro de computo de la CGN. mes de septiembre.</v>
          </cell>
          <cell r="AC709" t="str">
            <v>27616</v>
          </cell>
          <cell r="AD709" t="str">
            <v>25916</v>
          </cell>
          <cell r="AE709" t="str">
            <v>29616</v>
          </cell>
          <cell r="AF709" t="str">
            <v>191616</v>
          </cell>
          <cell r="AG709" t="str">
            <v>2016-10-06 00:00:00</v>
          </cell>
          <cell r="AH709" t="str">
            <v>188116</v>
          </cell>
          <cell r="AI709" t="str">
            <v>282904616</v>
          </cell>
          <cell r="AJ709">
            <v>0</v>
          </cell>
          <cell r="AK709" t="str">
            <v>2016-04-20 00:00:00</v>
          </cell>
          <cell r="AL709" t="str">
            <v>CONTRATO DE PRESTACION DE SERVICIOS</v>
          </cell>
          <cell r="AM709" t="str">
            <v>O-11/16</v>
          </cell>
          <cell r="AN709" t="str">
            <v>Contratación del servicio de mantenimiento preventivo y correctivo del sistema de aire acondicionado del centro de cómputo de la CGN</v>
          </cell>
        </row>
        <row r="710">
          <cell r="A710">
            <v>188216</v>
          </cell>
          <cell r="B710" t="str">
            <v>2016-10-06 00:00:00</v>
          </cell>
          <cell r="C710" t="str">
            <v>2016-10-06 10:36:03</v>
          </cell>
          <cell r="D710" t="str">
            <v>ConOrdendePago</v>
          </cell>
          <cell r="E710">
            <v>4025000</v>
          </cell>
          <cell r="F710" t="str">
            <v>2,598,429.00</v>
          </cell>
          <cell r="G710" t="str">
            <v>0.00</v>
          </cell>
          <cell r="H710" t="str">
            <v>000</v>
          </cell>
          <cell r="I710" t="str">
            <v>Cédula de Ciudadanía</v>
          </cell>
          <cell r="J710" t="str">
            <v>16112965</v>
          </cell>
          <cell r="K710" t="str">
            <v>GIRALDO GARCIA CONRADO</v>
          </cell>
          <cell r="L710" t="str">
            <v>Abono en cuenta</v>
          </cell>
          <cell r="M710" t="str">
            <v>Ahorro</v>
          </cell>
          <cell r="N710" t="str">
            <v>011019833</v>
          </cell>
          <cell r="O710" t="str">
            <v>Activa</v>
          </cell>
          <cell r="P710" t="str">
            <v>860002964</v>
          </cell>
          <cell r="Q710" t="str">
            <v>BANCO DE BOGOTA S. A.</v>
          </cell>
          <cell r="R710" t="str">
            <v>CGN- GESTION GENERAL</v>
          </cell>
          <cell r="S710" t="str">
            <v>C-450-1000-1</v>
          </cell>
          <cell r="T710" t="str">
            <v>MODERNIZACIÓN DE LA REGULACIÓN CONTABLE PÚBLICA EN COLOMBIA</v>
          </cell>
          <cell r="U710" t="str">
            <v>4,025,000.00</v>
          </cell>
          <cell r="V710" t="str">
            <v>0.00</v>
          </cell>
          <cell r="W710" t="str">
            <v>4,025,000.00</v>
          </cell>
          <cell r="X710" t="str">
            <v>0.00</v>
          </cell>
          <cell r="Y710" t="str">
            <v>Nación</v>
          </cell>
          <cell r="Z710" t="str">
            <v>CSF</v>
          </cell>
          <cell r="AA710" t="str">
            <v>RECURSOS CORRIENTES</v>
          </cell>
          <cell r="AB710" t="str">
            <v>Pago de prestación de servicios profesional en apoyo a la Subcontaduria general y de investigación de la CGN del 1 al 30 de septiembre 2016</v>
          </cell>
          <cell r="AC710" t="str">
            <v>2516</v>
          </cell>
          <cell r="AD710" t="str">
            <v>2416</v>
          </cell>
          <cell r="AE710" t="str">
            <v>2316</v>
          </cell>
          <cell r="AF710" t="str">
            <v>191716</v>
          </cell>
          <cell r="AG710" t="str">
            <v>2016-10-06 00:00:00</v>
          </cell>
          <cell r="AH710" t="str">
            <v>188216</v>
          </cell>
          <cell r="AI710" t="str">
            <v>282858316</v>
          </cell>
          <cell r="AJ710">
            <v>0</v>
          </cell>
          <cell r="AK710" t="str">
            <v>2016-01-13 00:00:00</v>
          </cell>
          <cell r="AL710" t="str">
            <v>CONTRATO DE PRESTACION DE SERVICIOS - PROFESIONALES</v>
          </cell>
          <cell r="AM710" t="str">
            <v>C-18/16</v>
          </cell>
          <cell r="AN710" t="str">
            <v>Prestar apoyo a la Subc. General y de Investigación</v>
          </cell>
        </row>
        <row r="711">
          <cell r="A711">
            <v>188316</v>
          </cell>
          <cell r="B711" t="str">
            <v>2016-10-06 00:00:00</v>
          </cell>
          <cell r="C711" t="str">
            <v>2016-10-06 11:03:22</v>
          </cell>
          <cell r="D711" t="str">
            <v>ConOrdendePago</v>
          </cell>
          <cell r="E711">
            <v>2740136</v>
          </cell>
          <cell r="F711" t="str">
            <v>532,860.00</v>
          </cell>
          <cell r="G711" t="str">
            <v>0.00</v>
          </cell>
          <cell r="H711" t="str">
            <v>000</v>
          </cell>
          <cell r="I711" t="str">
            <v>Cédula de Ciudadanía</v>
          </cell>
          <cell r="J711" t="str">
            <v>52526950</v>
          </cell>
          <cell r="K711" t="str">
            <v>DE HOYOS GUAYAZAN ELDA ARELY</v>
          </cell>
          <cell r="L711" t="str">
            <v>Abono en cuenta</v>
          </cell>
          <cell r="M711" t="str">
            <v>Ahorro</v>
          </cell>
          <cell r="N711" t="str">
            <v>009000333451</v>
          </cell>
          <cell r="O711" t="str">
            <v>Activa</v>
          </cell>
          <cell r="P711" t="str">
            <v>860034313</v>
          </cell>
          <cell r="Q711" t="str">
            <v>BANCO DAVIVIENDA S.A.</v>
          </cell>
          <cell r="R711" t="str">
            <v>CGN- GESTION GENERAL</v>
          </cell>
          <cell r="S711" t="str">
            <v>C-223-1000-2</v>
          </cell>
          <cell r="T711" t="str">
            <v>FORTALECIMIENTO DE LOS SISTEMAS DE INFORMACIÒN Y CONSOLIDACIÒN CONTABLE NACIONAL</v>
          </cell>
          <cell r="U711" t="str">
            <v>2,740,136.00</v>
          </cell>
          <cell r="V711" t="str">
            <v>0.00</v>
          </cell>
          <cell r="W711" t="str">
            <v>2,740,136.00</v>
          </cell>
          <cell r="X711" t="str">
            <v>0.00</v>
          </cell>
          <cell r="Y711" t="str">
            <v>Nación</v>
          </cell>
          <cell r="Z711" t="str">
            <v>CSF</v>
          </cell>
          <cell r="AA711" t="str">
            <v>RECURSOS CORRIENTES</v>
          </cell>
          <cell r="AB711" t="str">
            <v>Servicios prestados al GIT de Gestión y Evaluación, mes de septiembre de 2016.</v>
          </cell>
          <cell r="AC711" t="str">
            <v>40716</v>
          </cell>
          <cell r="AD711" t="str">
            <v>36616</v>
          </cell>
          <cell r="AE711" t="str">
            <v>53416</v>
          </cell>
          <cell r="AF711" t="str">
            <v>191816</v>
          </cell>
          <cell r="AG711" t="str">
            <v>2016-10-06 00:00:00</v>
          </cell>
          <cell r="AH711" t="str">
            <v>188316</v>
          </cell>
          <cell r="AI711" t="str">
            <v>288199016</v>
          </cell>
          <cell r="AJ711">
            <v>0</v>
          </cell>
          <cell r="AK711" t="str">
            <v>2016-09-12 00:00:00</v>
          </cell>
          <cell r="AL711" t="str">
            <v>CONTRATO DE PRESTACION DE SERVICIOS - PROFESIONALES</v>
          </cell>
          <cell r="AM711" t="str">
            <v>C-182/16</v>
          </cell>
          <cell r="AN711" t="str">
            <v>Prestar apoyo al GIT de Gestión y Evaluación</v>
          </cell>
        </row>
        <row r="712">
          <cell r="A712">
            <v>188416</v>
          </cell>
          <cell r="B712" t="str">
            <v>2016-10-06 00:00:00</v>
          </cell>
          <cell r="C712" t="str">
            <v>2016-10-06 14:50:25</v>
          </cell>
          <cell r="D712" t="str">
            <v>ConOrdendePago</v>
          </cell>
          <cell r="E712">
            <v>2100000</v>
          </cell>
          <cell r="F712" t="str">
            <v>124,298.00</v>
          </cell>
          <cell r="G712" t="str">
            <v>0.00</v>
          </cell>
          <cell r="H712" t="str">
            <v>000</v>
          </cell>
          <cell r="I712" t="str">
            <v>NIT</v>
          </cell>
          <cell r="J712" t="str">
            <v>830010593</v>
          </cell>
          <cell r="K712" t="str">
            <v>IRT SOFTECH LTDA</v>
          </cell>
          <cell r="L712" t="str">
            <v>Abono en cuenta</v>
          </cell>
          <cell r="M712" t="str">
            <v>Corriente</v>
          </cell>
          <cell r="N712" t="str">
            <v>16804812216</v>
          </cell>
          <cell r="O712" t="str">
            <v>Activa</v>
          </cell>
          <cell r="P712" t="str">
            <v>890903938</v>
          </cell>
          <cell r="Q712" t="str">
            <v>BANCOLOMBIA S.A.</v>
          </cell>
          <cell r="R712" t="str">
            <v>CGN- GESTION GENERAL</v>
          </cell>
          <cell r="S712" t="str">
            <v>C-223-1000-2</v>
          </cell>
          <cell r="T712" t="str">
            <v>FORTALECIMIENTO DE LOS SISTEMAS DE INFORMACIÒN Y CONSOLIDACIÒN CONTABLE NACIONAL</v>
          </cell>
          <cell r="U712" t="str">
            <v>2,100,000.00</v>
          </cell>
          <cell r="V712" t="str">
            <v>0.00</v>
          </cell>
          <cell r="W712" t="str">
            <v>2,100,000.00</v>
          </cell>
          <cell r="X712" t="str">
            <v>0.00</v>
          </cell>
          <cell r="Y712" t="str">
            <v>Nación</v>
          </cell>
          <cell r="Z712" t="str">
            <v>CSF</v>
          </cell>
          <cell r="AA712" t="str">
            <v>RECURSOS CORRIENTES</v>
          </cell>
          <cell r="AB712" t="str">
            <v>adquisición de servicio soporte técnico operativo del programa del almacén en inventario de activos fijo SOA</v>
          </cell>
          <cell r="AC712" t="str">
            <v>14816</v>
          </cell>
          <cell r="AD712" t="str">
            <v>14216</v>
          </cell>
          <cell r="AE712" t="str">
            <v>16716</v>
          </cell>
          <cell r="AF712" t="str">
            <v>191216</v>
          </cell>
          <cell r="AG712" t="str">
            <v>2016-10-05 00:00:00</v>
          </cell>
          <cell r="AH712" t="str">
            <v>188416</v>
          </cell>
          <cell r="AI712" t="str">
            <v>286799416</v>
          </cell>
          <cell r="AJ712">
            <v>0</v>
          </cell>
          <cell r="AK712" t="str">
            <v>2016-01-28 00:00:00</v>
          </cell>
          <cell r="AL712" t="str">
            <v>CONTRATO DE PRESTACION DE SERVICIOS</v>
          </cell>
          <cell r="AM712" t="str">
            <v>C-116/16</v>
          </cell>
          <cell r="AN712" t="str">
            <v>Servicio de soporte técnico operativo del programa del almacén e inventarios de activos fijos SOA para la CGN</v>
          </cell>
        </row>
        <row r="713">
          <cell r="A713">
            <v>188516</v>
          </cell>
          <cell r="B713" t="str">
            <v>2016-10-06 00:00:00</v>
          </cell>
          <cell r="C713" t="str">
            <v>2016-10-06 14:59:19</v>
          </cell>
          <cell r="D713" t="str">
            <v>ConOrdendePago</v>
          </cell>
          <cell r="E713">
            <v>4500000</v>
          </cell>
          <cell r="F713" t="str">
            <v>68,280.00</v>
          </cell>
          <cell r="G713" t="str">
            <v>0.00</v>
          </cell>
          <cell r="H713" t="str">
            <v>000</v>
          </cell>
          <cell r="I713" t="str">
            <v>Cédula de Ciudadanía</v>
          </cell>
          <cell r="J713" t="str">
            <v>15428242</v>
          </cell>
          <cell r="K713" t="str">
            <v>JARAMILLO ARROYAVE JUAN BAUTISTA</v>
          </cell>
          <cell r="L713" t="str">
            <v>Abono en cuenta</v>
          </cell>
          <cell r="M713" t="str">
            <v>Ahorro</v>
          </cell>
          <cell r="N713" t="str">
            <v>10092597399</v>
          </cell>
          <cell r="O713" t="str">
            <v>Activa</v>
          </cell>
          <cell r="P713" t="str">
            <v>890903938</v>
          </cell>
          <cell r="Q713" t="str">
            <v>BANCOLOMBIA S.A.</v>
          </cell>
          <cell r="R713" t="str">
            <v>CGN- GESTION GENERAL</v>
          </cell>
          <cell r="S713" t="str">
            <v>C-450-1000-1</v>
          </cell>
          <cell r="T713" t="str">
            <v>MODERNIZACIÓN DE LA REGULACIÓN CONTABLE PÚBLICA EN COLOMBIA</v>
          </cell>
          <cell r="U713" t="str">
            <v>4,500,000.00</v>
          </cell>
          <cell r="V713" t="str">
            <v>0.00</v>
          </cell>
          <cell r="W713" t="str">
            <v>4,500,000.00</v>
          </cell>
          <cell r="X713" t="str">
            <v>0.00</v>
          </cell>
          <cell r="Y713" t="str">
            <v>Nación</v>
          </cell>
          <cell r="Z713" t="str">
            <v>CSF</v>
          </cell>
          <cell r="AA713" t="str">
            <v>RECURSOS CORRIENTES</v>
          </cell>
          <cell r="AB713">
            <v>0</v>
          </cell>
          <cell r="AC713" t="str">
            <v>13116</v>
          </cell>
          <cell r="AD713" t="str">
            <v>12616</v>
          </cell>
          <cell r="AE713" t="str">
            <v>12416</v>
          </cell>
          <cell r="AF713" t="str">
            <v>191916</v>
          </cell>
          <cell r="AG713" t="str">
            <v>2016-10-06 00:00:00</v>
          </cell>
          <cell r="AH713" t="str">
            <v>188516</v>
          </cell>
          <cell r="AI713" t="str">
            <v>283812016</v>
          </cell>
          <cell r="AJ713">
            <v>0</v>
          </cell>
          <cell r="AK713" t="str">
            <v>2016-01-22 00:00:00</v>
          </cell>
          <cell r="AL713" t="str">
            <v>CONTRATO DE PRESTACION DE SERVICIOS - PROFESIONALES</v>
          </cell>
          <cell r="AM713" t="str">
            <v>C-109/16</v>
          </cell>
          <cell r="AN713" t="str">
            <v>Prestar apoyo al GIT de Gestión y Evaluación</v>
          </cell>
        </row>
        <row r="714">
          <cell r="A714">
            <v>188616</v>
          </cell>
          <cell r="B714" t="str">
            <v>2016-10-06 00:00:00</v>
          </cell>
          <cell r="C714" t="str">
            <v>2016-10-06 15:10:50</v>
          </cell>
          <cell r="D714" t="str">
            <v>ConOrdendePago</v>
          </cell>
          <cell r="E714">
            <v>4883281</v>
          </cell>
          <cell r="F714" t="str">
            <v>836,828.00</v>
          </cell>
          <cell r="G714" t="str">
            <v>0.00</v>
          </cell>
          <cell r="H714" t="str">
            <v>000</v>
          </cell>
          <cell r="I714" t="str">
            <v>NIT</v>
          </cell>
          <cell r="J714" t="str">
            <v>830025406</v>
          </cell>
          <cell r="K714" t="str">
            <v>UAE CONTADURIA GENERAL NACION</v>
          </cell>
          <cell r="L714" t="str">
            <v>Abono en cuenta</v>
          </cell>
          <cell r="M714" t="str">
            <v>Corriente</v>
          </cell>
          <cell r="N714" t="str">
            <v>000769999574</v>
          </cell>
          <cell r="O714" t="str">
            <v>Activa</v>
          </cell>
          <cell r="P714" t="str">
            <v>860034313</v>
          </cell>
          <cell r="Q714" t="str">
            <v>BANCO DAVIVIENDA S.A.</v>
          </cell>
          <cell r="R714" t="str">
            <v>CGN- GESTION GENERAL</v>
          </cell>
          <cell r="S714" t="str">
            <v>A-1-0-1-1-2</v>
          </cell>
          <cell r="T714" t="str">
            <v>SUELDOS DE VACACIONES</v>
          </cell>
          <cell r="U714" t="str">
            <v>2,764,198.00</v>
          </cell>
          <cell r="V714" t="str">
            <v>0.00</v>
          </cell>
          <cell r="W714" t="str">
            <v>2,764,198.00</v>
          </cell>
          <cell r="X714" t="str">
            <v>0.00</v>
          </cell>
          <cell r="Y714" t="str">
            <v>Nación</v>
          </cell>
          <cell r="Z714" t="str">
            <v>CSF</v>
          </cell>
          <cell r="AA714" t="str">
            <v>RECURSOS CORRIENTES</v>
          </cell>
          <cell r="AB714" t="str">
            <v>nomina adicional de vacaciones 1Q de octubre</v>
          </cell>
          <cell r="AC714" t="str">
            <v>42016</v>
          </cell>
          <cell r="AD714" t="str">
            <v>38116</v>
          </cell>
          <cell r="AE714" t="str">
            <v>57616</v>
          </cell>
          <cell r="AF714" t="str">
            <v>192116</v>
          </cell>
          <cell r="AG714" t="str">
            <v>2016-10-06 00:00:00</v>
          </cell>
          <cell r="AH714" t="str">
            <v>188616</v>
          </cell>
          <cell r="AI714" t="str">
            <v>283788916</v>
          </cell>
          <cell r="AJ714">
            <v>0</v>
          </cell>
          <cell r="AK714" t="str">
            <v>2016-10-06 00:00:00</v>
          </cell>
          <cell r="AL714" t="str">
            <v>RESOLUCION</v>
          </cell>
          <cell r="AM714" t="str">
            <v>Res No. 588/16</v>
          </cell>
          <cell r="AN714" t="str">
            <v>Nómina adicional de vacaciones 1Q Octubre 2016</v>
          </cell>
        </row>
        <row r="715">
          <cell r="A715">
            <v>188616</v>
          </cell>
          <cell r="B715" t="str">
            <v>2016-10-06 00:00:00</v>
          </cell>
          <cell r="C715" t="str">
            <v>2016-10-06 15:10:50</v>
          </cell>
          <cell r="D715" t="str">
            <v>ConOrdendePago</v>
          </cell>
          <cell r="E715">
            <v>4883281</v>
          </cell>
          <cell r="F715" t="str">
            <v>836,828.00</v>
          </cell>
          <cell r="G715" t="str">
            <v>0.00</v>
          </cell>
          <cell r="H715" t="str">
            <v>000</v>
          </cell>
          <cell r="I715" t="str">
            <v>NIT</v>
          </cell>
          <cell r="J715" t="str">
            <v>830025406</v>
          </cell>
          <cell r="K715" t="str">
            <v>UAE CONTADURIA GENERAL NACION</v>
          </cell>
          <cell r="L715" t="str">
            <v>Abono en cuenta</v>
          </cell>
          <cell r="M715" t="str">
            <v>Corriente</v>
          </cell>
          <cell r="N715" t="str">
            <v>000769999574</v>
          </cell>
          <cell r="O715" t="str">
            <v>Activa</v>
          </cell>
          <cell r="P715" t="str">
            <v>860034313</v>
          </cell>
          <cell r="Q715" t="str">
            <v>BANCO DAVIVIENDA S.A.</v>
          </cell>
          <cell r="R715" t="str">
            <v>CGN- GESTION GENERAL</v>
          </cell>
          <cell r="S715" t="str">
            <v>A-1-0-1-5-15</v>
          </cell>
          <cell r="T715" t="str">
            <v>PRIMA DE VACACIONES</v>
          </cell>
          <cell r="U715" t="str">
            <v>1,884,681.00</v>
          </cell>
          <cell r="V715" t="str">
            <v>0.00</v>
          </cell>
          <cell r="W715" t="str">
            <v>1,884,681.00</v>
          </cell>
          <cell r="X715" t="str">
            <v>0.00</v>
          </cell>
          <cell r="Y715" t="str">
            <v>Nación</v>
          </cell>
          <cell r="Z715" t="str">
            <v>CSF</v>
          </cell>
          <cell r="AA715" t="str">
            <v>RECURSOS CORRIENTES</v>
          </cell>
          <cell r="AB715" t="str">
            <v>nomina adicional de vacaciones 1Q de octubre</v>
          </cell>
          <cell r="AC715" t="str">
            <v>42016</v>
          </cell>
          <cell r="AD715" t="str">
            <v>38116</v>
          </cell>
          <cell r="AE715" t="str">
            <v>57616</v>
          </cell>
          <cell r="AF715" t="str">
            <v>192116</v>
          </cell>
          <cell r="AG715" t="str">
            <v>2016-10-06 00:00:00</v>
          </cell>
          <cell r="AH715" t="str">
            <v>188616</v>
          </cell>
          <cell r="AI715" t="str">
            <v>283788916</v>
          </cell>
          <cell r="AJ715">
            <v>0</v>
          </cell>
          <cell r="AK715" t="str">
            <v>2016-10-06 00:00:00</v>
          </cell>
          <cell r="AL715" t="str">
            <v>RESOLUCION</v>
          </cell>
          <cell r="AM715" t="str">
            <v>Res No. 588/16</v>
          </cell>
          <cell r="AN715" t="str">
            <v>Nómina adicional de vacaciones 1Q Octubre 2016</v>
          </cell>
        </row>
        <row r="716">
          <cell r="A716">
            <v>188616</v>
          </cell>
          <cell r="B716" t="str">
            <v>2016-10-06 00:00:00</v>
          </cell>
          <cell r="C716" t="str">
            <v>2016-10-06 15:10:50</v>
          </cell>
          <cell r="D716" t="str">
            <v>ConOrdendePago</v>
          </cell>
          <cell r="E716">
            <v>4883281</v>
          </cell>
          <cell r="F716" t="str">
            <v>836,828.00</v>
          </cell>
          <cell r="G716" t="str">
            <v>0.00</v>
          </cell>
          <cell r="H716" t="str">
            <v>000</v>
          </cell>
          <cell r="I716" t="str">
            <v>NIT</v>
          </cell>
          <cell r="J716" t="str">
            <v>830025406</v>
          </cell>
          <cell r="K716" t="str">
            <v>UAE CONTADURIA GENERAL NACION</v>
          </cell>
          <cell r="L716" t="str">
            <v>Abono en cuenta</v>
          </cell>
          <cell r="M716" t="str">
            <v>Corriente</v>
          </cell>
          <cell r="N716" t="str">
            <v>000769999574</v>
          </cell>
          <cell r="O716" t="str">
            <v>Activa</v>
          </cell>
          <cell r="P716" t="str">
            <v>860034313</v>
          </cell>
          <cell r="Q716" t="str">
            <v>BANCO DAVIVIENDA S.A.</v>
          </cell>
          <cell r="R716" t="str">
            <v>CGN- GESTION GENERAL</v>
          </cell>
          <cell r="S716" t="str">
            <v>A-1-0-1-5-5</v>
          </cell>
          <cell r="T716" t="str">
            <v>BONIFICACION ESPECIAL DE RECREACION</v>
          </cell>
          <cell r="U716" t="str">
            <v>234,402.00</v>
          </cell>
          <cell r="V716" t="str">
            <v>0.00</v>
          </cell>
          <cell r="W716" t="str">
            <v>234,402.00</v>
          </cell>
          <cell r="X716" t="str">
            <v>0.00</v>
          </cell>
          <cell r="Y716" t="str">
            <v>Nación</v>
          </cell>
          <cell r="Z716" t="str">
            <v>CSF</v>
          </cell>
          <cell r="AA716" t="str">
            <v>RECURSOS CORRIENTES</v>
          </cell>
          <cell r="AB716" t="str">
            <v>nomina adicional de vacaciones 1Q de octubre</v>
          </cell>
          <cell r="AC716" t="str">
            <v>42016</v>
          </cell>
          <cell r="AD716" t="str">
            <v>38116</v>
          </cell>
          <cell r="AE716" t="str">
            <v>57616</v>
          </cell>
          <cell r="AF716" t="str">
            <v>192116</v>
          </cell>
          <cell r="AG716" t="str">
            <v>2016-10-06 00:00:00</v>
          </cell>
          <cell r="AH716" t="str">
            <v>188616</v>
          </cell>
          <cell r="AI716" t="str">
            <v>283788916</v>
          </cell>
          <cell r="AJ716">
            <v>0</v>
          </cell>
          <cell r="AK716" t="str">
            <v>2016-10-06 00:00:00</v>
          </cell>
          <cell r="AL716" t="str">
            <v>RESOLUCION</v>
          </cell>
          <cell r="AM716" t="str">
            <v>Res No. 588/16</v>
          </cell>
          <cell r="AN716" t="str">
            <v>Nómina adicional de vacaciones 1Q Octubre 2016</v>
          </cell>
        </row>
        <row r="717">
          <cell r="A717">
            <v>188716</v>
          </cell>
          <cell r="B717" t="str">
            <v>2016-10-06 00:00:00</v>
          </cell>
          <cell r="C717" t="str">
            <v>2016-10-06 15:17:07</v>
          </cell>
          <cell r="D717" t="str">
            <v>ConOrdendePago</v>
          </cell>
          <cell r="E717">
            <v>3600000</v>
          </cell>
          <cell r="F717" t="str">
            <v>1,178,812.00</v>
          </cell>
          <cell r="G717" t="str">
            <v>0.00</v>
          </cell>
          <cell r="H717" t="str">
            <v>000</v>
          </cell>
          <cell r="I717" t="str">
            <v>Cédula de Ciudadanía</v>
          </cell>
          <cell r="J717" t="str">
            <v>1056370114</v>
          </cell>
          <cell r="K717" t="str">
            <v>GRAJALES MARULANDA JUAN DAVID</v>
          </cell>
          <cell r="L717" t="str">
            <v>Abono en cuenta</v>
          </cell>
          <cell r="M717" t="str">
            <v>Ahorro</v>
          </cell>
          <cell r="N717" t="str">
            <v>004800355499</v>
          </cell>
          <cell r="O717" t="str">
            <v>Activa</v>
          </cell>
          <cell r="P717" t="str">
            <v>860034313</v>
          </cell>
          <cell r="Q717" t="str">
            <v>BANCO DAVIVIENDA S.A.</v>
          </cell>
          <cell r="R717" t="str">
            <v>CGN- GESTION GENERAL</v>
          </cell>
          <cell r="S717" t="str">
            <v>A-1-0-2-14</v>
          </cell>
          <cell r="T717" t="str">
            <v>REMUNERACION SERVICIOS TECNICOS</v>
          </cell>
          <cell r="U717" t="str">
            <v>3,600,000.00</v>
          </cell>
          <cell r="V717" t="str">
            <v>0.00</v>
          </cell>
          <cell r="W717" t="str">
            <v>3,600,000.00</v>
          </cell>
          <cell r="X717" t="str">
            <v>0.00</v>
          </cell>
          <cell r="Y717" t="str">
            <v>Nación</v>
          </cell>
          <cell r="Z717" t="str">
            <v>CSF</v>
          </cell>
          <cell r="AA717" t="str">
            <v>RECURSOS CORRIENTES</v>
          </cell>
          <cell r="AB717" t="str">
            <v>Pago de prestación de servicios en apoyo al GIT de Servicios Generales Administrativos y Financieros del 1 al 30 de septiembre 2016</v>
          </cell>
          <cell r="AC717" t="str">
            <v>9016</v>
          </cell>
          <cell r="AD717" t="str">
            <v>8416</v>
          </cell>
          <cell r="AE717" t="str">
            <v>8016</v>
          </cell>
          <cell r="AF717" t="str">
            <v>192316</v>
          </cell>
          <cell r="AG717" t="str">
            <v>2016-10-06 00:00:00</v>
          </cell>
          <cell r="AH717" t="str">
            <v>188716</v>
          </cell>
          <cell r="AI717" t="str">
            <v>283848316</v>
          </cell>
          <cell r="AJ717">
            <v>0</v>
          </cell>
          <cell r="AK717" t="str">
            <v>2016-01-19 00:00:00</v>
          </cell>
          <cell r="AL717" t="str">
            <v>CONTRATO DE PRESTACION DE SERVICIOS</v>
          </cell>
          <cell r="AM717" t="str">
            <v>C-69/16</v>
          </cell>
          <cell r="AN717" t="str">
            <v>Prestar apoyo al GIT de Serv Grales, Adtivos y Fros</v>
          </cell>
        </row>
        <row r="718">
          <cell r="A718">
            <v>188816</v>
          </cell>
          <cell r="B718" t="str">
            <v>2016-10-06 00:00:00</v>
          </cell>
          <cell r="C718" t="str">
            <v>2016-10-06 15:17:23</v>
          </cell>
          <cell r="D718" t="str">
            <v>ConOrdendePago</v>
          </cell>
          <cell r="E718" t="str">
            <v>14053521,07</v>
          </cell>
          <cell r="F718" t="str">
            <v>0.00</v>
          </cell>
          <cell r="G718" t="str">
            <v>0.00</v>
          </cell>
          <cell r="H718" t="str">
            <v>000</v>
          </cell>
          <cell r="I718" t="str">
            <v>NIT</v>
          </cell>
          <cell r="J718" t="str">
            <v>900787587</v>
          </cell>
          <cell r="K718" t="str">
            <v>UNION TEMPORAL ELITE</v>
          </cell>
          <cell r="L718" t="str">
            <v>Abono en cuenta</v>
          </cell>
          <cell r="M718" t="str">
            <v>Corriente</v>
          </cell>
          <cell r="N718" t="str">
            <v>110087000329</v>
          </cell>
          <cell r="O718" t="str">
            <v>Activa</v>
          </cell>
          <cell r="P718" t="str">
            <v>860007738</v>
          </cell>
          <cell r="Q718" t="str">
            <v>BANCO POPULAR S. A.</v>
          </cell>
          <cell r="R718" t="str">
            <v>CGN- GESTION GENERAL</v>
          </cell>
          <cell r="S718" t="str">
            <v>A-2-0-4-5-8</v>
          </cell>
          <cell r="T718" t="str">
            <v>SERVICIO DE ASEO</v>
          </cell>
          <cell r="U718" t="str">
            <v>11,242,816.86</v>
          </cell>
          <cell r="V718" t="str">
            <v>0.00</v>
          </cell>
          <cell r="W718" t="str">
            <v>11,242,816.86</v>
          </cell>
          <cell r="X718" t="str">
            <v>0.00</v>
          </cell>
          <cell r="Y718" t="str">
            <v>Nación</v>
          </cell>
          <cell r="Z718" t="str">
            <v>CSF</v>
          </cell>
          <cell r="AA718" t="str">
            <v>RECURSOS CORRIENTES</v>
          </cell>
          <cell r="AB718" t="str">
            <v>Pago del servicio integral de aseo y cafetería, servicio del mes de septiembre de 2016.</v>
          </cell>
          <cell r="AC718" t="str">
            <v>316</v>
          </cell>
          <cell r="AD718" t="str">
            <v>316</v>
          </cell>
          <cell r="AE718" t="str">
            <v>316</v>
          </cell>
          <cell r="AF718" t="str">
            <v>191016</v>
          </cell>
          <cell r="AG718" t="str">
            <v>2016-10-05 00:00:00</v>
          </cell>
          <cell r="AH718" t="str">
            <v>188816</v>
          </cell>
          <cell r="AI718" t="str">
            <v>283804816</v>
          </cell>
          <cell r="AJ718">
            <v>0</v>
          </cell>
          <cell r="AK718" t="str">
            <v>2016-01-04 00:00:00</v>
          </cell>
          <cell r="AL718" t="str">
            <v>CONTRATO DE PRESTACION DE SERVICIOS</v>
          </cell>
          <cell r="AM718" t="str">
            <v>C-194/15</v>
          </cell>
          <cell r="AN718" t="str">
            <v>Servicio de Aseo y Cafetería para la CGN durante el periodo comprendido entre el 01 de enero y el 15 de octubre de 2016</v>
          </cell>
        </row>
        <row r="719">
          <cell r="A719">
            <v>188816</v>
          </cell>
          <cell r="B719" t="str">
            <v>2016-10-06 00:00:00</v>
          </cell>
          <cell r="C719" t="str">
            <v>2016-10-06 15:17:23</v>
          </cell>
          <cell r="D719" t="str">
            <v>ConOrdendePago</v>
          </cell>
          <cell r="E719" t="str">
            <v>14053521,07</v>
          </cell>
          <cell r="F719" t="str">
            <v>0.00</v>
          </cell>
          <cell r="G719" t="str">
            <v>0.00</v>
          </cell>
          <cell r="H719" t="str">
            <v>000</v>
          </cell>
          <cell r="I719" t="str">
            <v>NIT</v>
          </cell>
          <cell r="J719" t="str">
            <v>900787587</v>
          </cell>
          <cell r="K719" t="str">
            <v>UNION TEMPORAL ELITE</v>
          </cell>
          <cell r="L719" t="str">
            <v>Abono en cuenta</v>
          </cell>
          <cell r="M719" t="str">
            <v>Corriente</v>
          </cell>
          <cell r="N719" t="str">
            <v>110087000329</v>
          </cell>
          <cell r="O719" t="str">
            <v>Activa</v>
          </cell>
          <cell r="P719" t="str">
            <v>860007738</v>
          </cell>
          <cell r="Q719" t="str">
            <v>BANCO POPULAR S. A.</v>
          </cell>
          <cell r="R719" t="str">
            <v>CGN- GESTION GENERAL</v>
          </cell>
          <cell r="S719" t="str">
            <v>A-2-0-4-5-9</v>
          </cell>
          <cell r="T719" t="str">
            <v>SERVICIO DE CAFETERIA Y RESTAURANTE</v>
          </cell>
          <cell r="U719" t="str">
            <v>2,810,704.21</v>
          </cell>
          <cell r="V719" t="str">
            <v>0.00</v>
          </cell>
          <cell r="W719" t="str">
            <v>2,810,704.21</v>
          </cell>
          <cell r="X719" t="str">
            <v>0.00</v>
          </cell>
          <cell r="Y719" t="str">
            <v>Nación</v>
          </cell>
          <cell r="Z719" t="str">
            <v>CSF</v>
          </cell>
          <cell r="AA719" t="str">
            <v>RECURSOS CORRIENTES</v>
          </cell>
          <cell r="AB719" t="str">
            <v>Pago del servicio integral de aseo y cafetería, servicio del mes de septiembre de 2016.</v>
          </cell>
          <cell r="AC719" t="str">
            <v>316</v>
          </cell>
          <cell r="AD719" t="str">
            <v>316</v>
          </cell>
          <cell r="AE719" t="str">
            <v>316</v>
          </cell>
          <cell r="AF719" t="str">
            <v>191016</v>
          </cell>
          <cell r="AG719" t="str">
            <v>2016-10-05 00:00:00</v>
          </cell>
          <cell r="AH719" t="str">
            <v>188816</v>
          </cell>
          <cell r="AI719" t="str">
            <v>283804816</v>
          </cell>
          <cell r="AJ719">
            <v>0</v>
          </cell>
          <cell r="AK719" t="str">
            <v>2016-01-04 00:00:00</v>
          </cell>
          <cell r="AL719" t="str">
            <v>CONTRATO DE PRESTACION DE SERVICIOS</v>
          </cell>
          <cell r="AM719" t="str">
            <v>C-194/15</v>
          </cell>
          <cell r="AN719" t="str">
            <v>Servicio de Aseo y Cafetería para la CGN durante el periodo comprendido entre el 01 de enero y el 15 de octubre de 2016</v>
          </cell>
        </row>
        <row r="720">
          <cell r="A720">
            <v>188916</v>
          </cell>
          <cell r="B720" t="str">
            <v>2016-10-06 00:00:00</v>
          </cell>
          <cell r="C720" t="str">
            <v>2016-10-06 15:28:45</v>
          </cell>
          <cell r="D720" t="str">
            <v>ConOrdendePago</v>
          </cell>
          <cell r="E720">
            <v>1499880</v>
          </cell>
          <cell r="F720" t="str">
            <v>77,632.00</v>
          </cell>
          <cell r="G720" t="str">
            <v>0.00</v>
          </cell>
          <cell r="H720" t="str">
            <v>000</v>
          </cell>
          <cell r="I720" t="str">
            <v>NIT</v>
          </cell>
          <cell r="J720" t="str">
            <v>900528004</v>
          </cell>
          <cell r="K720" t="str">
            <v>H&amp;F PUBLICIDAD S.A.S</v>
          </cell>
          <cell r="L720" t="str">
            <v>Abono en cuenta</v>
          </cell>
          <cell r="M720" t="str">
            <v>Corriente</v>
          </cell>
          <cell r="N720" t="str">
            <v>59229089545</v>
          </cell>
          <cell r="O720" t="str">
            <v>Activa</v>
          </cell>
          <cell r="P720" t="str">
            <v>890903938</v>
          </cell>
          <cell r="Q720" t="str">
            <v>BANCOLOMBIA S.A.</v>
          </cell>
          <cell r="R720" t="str">
            <v>CGN- GESTION GENERAL</v>
          </cell>
          <cell r="S720" t="str">
            <v>A-2-0-4-4-23</v>
          </cell>
          <cell r="T720" t="str">
            <v>OTROS MATERIALES Y SUMINISTROS</v>
          </cell>
          <cell r="U720" t="str">
            <v>1,499,880.00</v>
          </cell>
          <cell r="V720" t="str">
            <v>0.00</v>
          </cell>
          <cell r="W720" t="str">
            <v>1,499,880.00</v>
          </cell>
          <cell r="X720" t="str">
            <v>0.00</v>
          </cell>
          <cell r="Y720" t="str">
            <v>Nación</v>
          </cell>
          <cell r="Z720" t="str">
            <v>CSF</v>
          </cell>
          <cell r="AA720" t="str">
            <v>RECURSOS CORRIENTES</v>
          </cell>
          <cell r="AB720" t="str">
            <v>Pago de suministro de carpetas de presentación para la CGN.</v>
          </cell>
          <cell r="AC720" t="str">
            <v>39216</v>
          </cell>
          <cell r="AD720" t="str">
            <v>35516</v>
          </cell>
          <cell r="AE720" t="str">
            <v>54216</v>
          </cell>
          <cell r="AF720" t="str">
            <v>192216</v>
          </cell>
          <cell r="AG720" t="str">
            <v>2016-10-06 00:00:00</v>
          </cell>
          <cell r="AH720" t="str">
            <v>188916</v>
          </cell>
          <cell r="AI720" t="str">
            <v>304922016</v>
          </cell>
          <cell r="AJ720">
            <v>0</v>
          </cell>
          <cell r="AK720" t="str">
            <v>2016-09-19 00:00:00</v>
          </cell>
          <cell r="AL720" t="str">
            <v>CONTRATO DE COMPRA VENTA Y SUMINISTROS</v>
          </cell>
          <cell r="AM720" t="str">
            <v>O-31/16</v>
          </cell>
          <cell r="AN720" t="str">
            <v>Suministro de carpetas de presentación para la CGN</v>
          </cell>
        </row>
        <row r="721">
          <cell r="A721">
            <v>189016</v>
          </cell>
          <cell r="B721" t="str">
            <v>2016-10-06 00:00:00</v>
          </cell>
          <cell r="C721" t="str">
            <v>2016-10-06 15:34:21</v>
          </cell>
          <cell r="D721" t="str">
            <v>ConOrdendePago</v>
          </cell>
          <cell r="E721">
            <v>444704</v>
          </cell>
          <cell r="F721" t="str">
            <v>297.00</v>
          </cell>
          <cell r="G721" t="str">
            <v>0.00</v>
          </cell>
          <cell r="H721" t="str">
            <v>000</v>
          </cell>
          <cell r="I721" t="str">
            <v>NIT</v>
          </cell>
          <cell r="J721" t="str">
            <v>830095213</v>
          </cell>
          <cell r="K721" t="str">
            <v>ORGANIZACION TERPEL S.A.</v>
          </cell>
          <cell r="L721" t="str">
            <v>Abono en cuenta</v>
          </cell>
          <cell r="M721" t="str">
            <v>Corriente</v>
          </cell>
          <cell r="N721" t="str">
            <v>03108322996</v>
          </cell>
          <cell r="O721" t="str">
            <v>Activa</v>
          </cell>
          <cell r="P721" t="str">
            <v>890903938</v>
          </cell>
          <cell r="Q721" t="str">
            <v>BANCOLOMBIA S.A.</v>
          </cell>
          <cell r="R721" t="str">
            <v>CGN- GESTION GENERAL</v>
          </cell>
          <cell r="S721" t="str">
            <v>A-2-0-4-4-1</v>
          </cell>
          <cell r="T721" t="str">
            <v>COMBUSTIBLE Y LUBRICANTES</v>
          </cell>
          <cell r="U721" t="str">
            <v>444,704.00</v>
          </cell>
          <cell r="V721" t="str">
            <v>0.00</v>
          </cell>
          <cell r="W721" t="str">
            <v>444,704.00</v>
          </cell>
          <cell r="X721" t="str">
            <v>0.00</v>
          </cell>
          <cell r="Y721" t="str">
            <v>Nación</v>
          </cell>
          <cell r="Z721" t="str">
            <v>CSF</v>
          </cell>
          <cell r="AA721" t="str">
            <v>RECURSOS CORRIENTES</v>
          </cell>
          <cell r="AB721" t="str">
            <v>Pago del suministro de gasolina para vehículos de la CGN, del 15 al 30 de septiembre de 2016.</v>
          </cell>
          <cell r="AC721" t="str">
            <v>1816</v>
          </cell>
          <cell r="AD721" t="str">
            <v>1716</v>
          </cell>
          <cell r="AE721" t="str">
            <v>1716</v>
          </cell>
          <cell r="AF721" t="str">
            <v>192016</v>
          </cell>
          <cell r="AG721" t="str">
            <v>2016-10-06 00:00:00</v>
          </cell>
          <cell r="AH721" t="str">
            <v>189016</v>
          </cell>
          <cell r="AI721" t="str">
            <v>283841316</v>
          </cell>
          <cell r="AJ721">
            <v>0</v>
          </cell>
          <cell r="AK721" t="str">
            <v>2016-01-08 00:00:00</v>
          </cell>
          <cell r="AL721" t="str">
            <v>ORDEN DE COMPRA</v>
          </cell>
          <cell r="AM721" t="str">
            <v>O-01/16 y CCE 6245/16</v>
          </cell>
          <cell r="AN721" t="str">
            <v>Suministro de combustible para el parque automotor de la CGN en el 2016</v>
          </cell>
        </row>
        <row r="722">
          <cell r="A722">
            <v>189116</v>
          </cell>
          <cell r="B722" t="str">
            <v>2016-10-07 00:00:00</v>
          </cell>
          <cell r="C722" t="str">
            <v>2016-10-07 11:33:44</v>
          </cell>
          <cell r="D722" t="str">
            <v>ConOrdendePago</v>
          </cell>
          <cell r="E722">
            <v>382500</v>
          </cell>
          <cell r="F722" t="str">
            <v>1,797.00</v>
          </cell>
          <cell r="G722" t="str">
            <v>0.00</v>
          </cell>
          <cell r="H722" t="str">
            <v>000</v>
          </cell>
          <cell r="I722" t="str">
            <v>Cédula de Ciudadanía</v>
          </cell>
          <cell r="J722" t="str">
            <v>30237935</v>
          </cell>
          <cell r="K722" t="str">
            <v>RESTREPO GIRALDO ERIKA</v>
          </cell>
          <cell r="L722" t="str">
            <v>Abono en cuenta</v>
          </cell>
          <cell r="M722" t="str">
            <v>Ahorro</v>
          </cell>
          <cell r="N722" t="str">
            <v>61866719020</v>
          </cell>
          <cell r="O722" t="str">
            <v>Activa</v>
          </cell>
          <cell r="P722" t="str">
            <v>890903938</v>
          </cell>
          <cell r="Q722" t="str">
            <v>BANCOLOMBIA S.A.</v>
          </cell>
          <cell r="R722" t="str">
            <v>CGN- GESTION GENERAL</v>
          </cell>
          <cell r="S722" t="str">
            <v>C-510-1000-1</v>
          </cell>
          <cell r="T722" t="str">
            <v>CAPACITACION, DIVULGACION Y ASISTENCIA TECNICA EN CONTABILIDAD PUBLICA</v>
          </cell>
          <cell r="U722" t="str">
            <v>382,500.00</v>
          </cell>
          <cell r="V722" t="str">
            <v>0.00</v>
          </cell>
          <cell r="W722" t="str">
            <v>382,500.00</v>
          </cell>
          <cell r="X722" t="str">
            <v>0.00</v>
          </cell>
          <cell r="Y722" t="str">
            <v>Nación</v>
          </cell>
          <cell r="Z722" t="str">
            <v>CSF</v>
          </cell>
          <cell r="AA722" t="str">
            <v>RECURSOS CORRIENTES</v>
          </cell>
          <cell r="AB722" t="str">
            <v>Para dar cumplimiento a la sentencia del tribunal superior del Distrito Judicial de Bogotá - sala penal de 16 de febrero de 2016 acta 18 decisión tutelar</v>
          </cell>
          <cell r="AC722" t="str">
            <v>28716</v>
          </cell>
          <cell r="AD722" t="str">
            <v>26916</v>
          </cell>
          <cell r="AE722" t="str">
            <v>27816</v>
          </cell>
          <cell r="AF722" t="str">
            <v>192416</v>
          </cell>
          <cell r="AG722" t="str">
            <v>2016-10-07 00:00:00</v>
          </cell>
          <cell r="AH722" t="str">
            <v>189116</v>
          </cell>
          <cell r="AI722" t="str">
            <v>286794416</v>
          </cell>
          <cell r="AJ722">
            <v>0</v>
          </cell>
          <cell r="AK722" t="str">
            <v>2016-04-04 00:00:00</v>
          </cell>
          <cell r="AL722" t="str">
            <v>CONTRATO DE PRESTACION DE SERVICIOS - PROFESIONALES</v>
          </cell>
          <cell r="AM722" t="str">
            <v>C-158/16</v>
          </cell>
          <cell r="AN722" t="str">
            <v>Prestar apoyo al GIT de Prensa</v>
          </cell>
        </row>
        <row r="723">
          <cell r="A723">
            <v>189216</v>
          </cell>
          <cell r="B723" t="str">
            <v>2016-10-07 00:00:00</v>
          </cell>
          <cell r="C723" t="str">
            <v>2016-10-07 13:20:42</v>
          </cell>
          <cell r="D723" t="str">
            <v>ConOrdendePago</v>
          </cell>
          <cell r="E723">
            <v>14383725</v>
          </cell>
          <cell r="F723" t="str">
            <v>1,893,002.00</v>
          </cell>
          <cell r="G723" t="str">
            <v>0.00</v>
          </cell>
          <cell r="H723" t="str">
            <v>000</v>
          </cell>
          <cell r="I723" t="str">
            <v>NIT</v>
          </cell>
          <cell r="J723" t="str">
            <v>830025406</v>
          </cell>
          <cell r="K723" t="str">
            <v>UAE CONTADURIA GENERAL NACION</v>
          </cell>
          <cell r="L723" t="str">
            <v>Abono en cuenta</v>
          </cell>
          <cell r="M723" t="str">
            <v>Corriente</v>
          </cell>
          <cell r="N723" t="str">
            <v>000769999574</v>
          </cell>
          <cell r="O723" t="str">
            <v>Activa</v>
          </cell>
          <cell r="P723" t="str">
            <v>860034313</v>
          </cell>
          <cell r="Q723" t="str">
            <v>BANCO DAVIVIENDA S.A.</v>
          </cell>
          <cell r="R723" t="str">
            <v>CGN- GESTION GENERAL</v>
          </cell>
          <cell r="S723" t="str">
            <v>A-1-0-1-1-2</v>
          </cell>
          <cell r="T723" t="str">
            <v>SUELDOS DE VACACIONES</v>
          </cell>
          <cell r="U723" t="str">
            <v>8,274,350.00</v>
          </cell>
          <cell r="V723" t="str">
            <v>0.00</v>
          </cell>
          <cell r="W723" t="str">
            <v>8,274,350.00</v>
          </cell>
          <cell r="X723" t="str">
            <v>0.00</v>
          </cell>
          <cell r="Y723" t="str">
            <v>Nación</v>
          </cell>
          <cell r="Z723" t="str">
            <v>CSF</v>
          </cell>
          <cell r="AA723" t="str">
            <v>RECURSOS CORRIENTES</v>
          </cell>
          <cell r="AB723" t="str">
            <v>nomina adicional de vacaciones mes de octubre 2016</v>
          </cell>
          <cell r="AC723" t="str">
            <v>42416</v>
          </cell>
          <cell r="AD723" t="str">
            <v>38416</v>
          </cell>
          <cell r="AE723" t="str">
            <v>57816</v>
          </cell>
          <cell r="AF723" t="str">
            <v>192516</v>
          </cell>
          <cell r="AG723" t="str">
            <v>2016-10-07 00:00:00</v>
          </cell>
          <cell r="AH723" t="str">
            <v>189216</v>
          </cell>
          <cell r="AI723" t="str">
            <v>284086416</v>
          </cell>
          <cell r="AJ723">
            <v>0</v>
          </cell>
          <cell r="AK723" t="str">
            <v>2016-10-07 00:00:00</v>
          </cell>
          <cell r="AL723" t="str">
            <v>RESOLUCION</v>
          </cell>
          <cell r="AM723" t="str">
            <v>Res 595/16</v>
          </cell>
          <cell r="AN723" t="str">
            <v>Adicional nómina de vacaciones 1Q octubre 2016</v>
          </cell>
        </row>
        <row r="724">
          <cell r="A724">
            <v>189216</v>
          </cell>
          <cell r="B724" t="str">
            <v>2016-10-07 00:00:00</v>
          </cell>
          <cell r="C724" t="str">
            <v>2016-10-07 13:20:42</v>
          </cell>
          <cell r="D724" t="str">
            <v>ConOrdendePago</v>
          </cell>
          <cell r="E724">
            <v>14383725</v>
          </cell>
          <cell r="F724" t="str">
            <v>1,893,002.00</v>
          </cell>
          <cell r="G724" t="str">
            <v>0.00</v>
          </cell>
          <cell r="H724" t="str">
            <v>000</v>
          </cell>
          <cell r="I724" t="str">
            <v>NIT</v>
          </cell>
          <cell r="J724" t="str">
            <v>830025406</v>
          </cell>
          <cell r="K724" t="str">
            <v>UAE CONTADURIA GENERAL NACION</v>
          </cell>
          <cell r="L724" t="str">
            <v>Abono en cuenta</v>
          </cell>
          <cell r="M724" t="str">
            <v>Corriente</v>
          </cell>
          <cell r="N724" t="str">
            <v>000769999574</v>
          </cell>
          <cell r="O724" t="str">
            <v>Activa</v>
          </cell>
          <cell r="P724" t="str">
            <v>860034313</v>
          </cell>
          <cell r="Q724" t="str">
            <v>BANCO DAVIVIENDA S.A.</v>
          </cell>
          <cell r="R724" t="str">
            <v>CGN- GESTION GENERAL</v>
          </cell>
          <cell r="S724" t="str">
            <v>A-1-0-1-5-15</v>
          </cell>
          <cell r="T724" t="str">
            <v>PRIMA DE VACACIONES</v>
          </cell>
          <cell r="U724" t="str">
            <v>5,641,602.00</v>
          </cell>
          <cell r="V724" t="str">
            <v>0.00</v>
          </cell>
          <cell r="W724" t="str">
            <v>5,641,602.00</v>
          </cell>
          <cell r="X724" t="str">
            <v>0.00</v>
          </cell>
          <cell r="Y724" t="str">
            <v>Nación</v>
          </cell>
          <cell r="Z724" t="str">
            <v>CSF</v>
          </cell>
          <cell r="AA724" t="str">
            <v>RECURSOS CORRIENTES</v>
          </cell>
          <cell r="AB724" t="str">
            <v>nomina adicional de vacaciones mes de octubre 2016</v>
          </cell>
          <cell r="AC724" t="str">
            <v>42416</v>
          </cell>
          <cell r="AD724" t="str">
            <v>38416</v>
          </cell>
          <cell r="AE724" t="str">
            <v>57816</v>
          </cell>
          <cell r="AF724" t="str">
            <v>192516</v>
          </cell>
          <cell r="AG724" t="str">
            <v>2016-10-07 00:00:00</v>
          </cell>
          <cell r="AH724" t="str">
            <v>189216</v>
          </cell>
          <cell r="AI724" t="str">
            <v>284086416</v>
          </cell>
          <cell r="AJ724">
            <v>0</v>
          </cell>
          <cell r="AK724" t="str">
            <v>2016-10-07 00:00:00</v>
          </cell>
          <cell r="AL724" t="str">
            <v>RESOLUCION</v>
          </cell>
          <cell r="AM724" t="str">
            <v>Res 595/16</v>
          </cell>
          <cell r="AN724" t="str">
            <v>Adicional nómina de vacaciones 1Q octubre 2016</v>
          </cell>
        </row>
        <row r="725">
          <cell r="A725">
            <v>189216</v>
          </cell>
          <cell r="B725" t="str">
            <v>2016-10-07 00:00:00</v>
          </cell>
          <cell r="C725" t="str">
            <v>2016-10-07 13:20:42</v>
          </cell>
          <cell r="D725" t="str">
            <v>ConOrdendePago</v>
          </cell>
          <cell r="E725">
            <v>14383725</v>
          </cell>
          <cell r="F725" t="str">
            <v>1,893,002.00</v>
          </cell>
          <cell r="G725" t="str">
            <v>0.00</v>
          </cell>
          <cell r="H725" t="str">
            <v>000</v>
          </cell>
          <cell r="I725" t="str">
            <v>NIT</v>
          </cell>
          <cell r="J725" t="str">
            <v>830025406</v>
          </cell>
          <cell r="K725" t="str">
            <v>UAE CONTADURIA GENERAL NACION</v>
          </cell>
          <cell r="L725" t="str">
            <v>Abono en cuenta</v>
          </cell>
          <cell r="M725" t="str">
            <v>Corriente</v>
          </cell>
          <cell r="N725" t="str">
            <v>000769999574</v>
          </cell>
          <cell r="O725" t="str">
            <v>Activa</v>
          </cell>
          <cell r="P725" t="str">
            <v>860034313</v>
          </cell>
          <cell r="Q725" t="str">
            <v>BANCO DAVIVIENDA S.A.</v>
          </cell>
          <cell r="R725" t="str">
            <v>CGN- GESTION GENERAL</v>
          </cell>
          <cell r="S725" t="str">
            <v>A-1-0-1-5-5</v>
          </cell>
          <cell r="T725" t="str">
            <v>BONIFICACION ESPECIAL DE RECREACION</v>
          </cell>
          <cell r="U725" t="str">
            <v>467,773.00</v>
          </cell>
          <cell r="V725" t="str">
            <v>0.00</v>
          </cell>
          <cell r="W725" t="str">
            <v>467,773.00</v>
          </cell>
          <cell r="X725" t="str">
            <v>0.00</v>
          </cell>
          <cell r="Y725" t="str">
            <v>Nación</v>
          </cell>
          <cell r="Z725" t="str">
            <v>CSF</v>
          </cell>
          <cell r="AA725" t="str">
            <v>RECURSOS CORRIENTES</v>
          </cell>
          <cell r="AB725" t="str">
            <v>nomina adicional de vacaciones mes de octubre 2016</v>
          </cell>
          <cell r="AC725" t="str">
            <v>42416</v>
          </cell>
          <cell r="AD725" t="str">
            <v>38416</v>
          </cell>
          <cell r="AE725" t="str">
            <v>57816</v>
          </cell>
          <cell r="AF725" t="str">
            <v>192516</v>
          </cell>
          <cell r="AG725" t="str">
            <v>2016-10-07 00:00:00</v>
          </cell>
          <cell r="AH725" t="str">
            <v>189216</v>
          </cell>
          <cell r="AI725" t="str">
            <v>284086416</v>
          </cell>
          <cell r="AJ725">
            <v>0</v>
          </cell>
          <cell r="AK725" t="str">
            <v>2016-10-07 00:00:00</v>
          </cell>
          <cell r="AL725" t="str">
            <v>RESOLUCION</v>
          </cell>
          <cell r="AM725" t="str">
            <v>Res 595/16</v>
          </cell>
          <cell r="AN725" t="str">
            <v>Adicional nómina de vacaciones 1Q octubre 2016</v>
          </cell>
        </row>
        <row r="726">
          <cell r="A726">
            <v>189316</v>
          </cell>
          <cell r="B726" t="str">
            <v>2016-10-07 00:00:00</v>
          </cell>
          <cell r="C726" t="str">
            <v>2016-10-07 14:05:51</v>
          </cell>
          <cell r="D726" t="str">
            <v>ConOrdendePago</v>
          </cell>
          <cell r="E726">
            <v>164271572</v>
          </cell>
          <cell r="F726" t="str">
            <v>53,975,208.00</v>
          </cell>
          <cell r="G726" t="str">
            <v>0.00</v>
          </cell>
          <cell r="H726" t="str">
            <v>000</v>
          </cell>
          <cell r="I726" t="str">
            <v>NIT</v>
          </cell>
          <cell r="J726" t="str">
            <v>830025406</v>
          </cell>
          <cell r="K726" t="str">
            <v>UAE CONTADURIA GENERAL NACION</v>
          </cell>
          <cell r="L726" t="str">
            <v>Abono en cuenta</v>
          </cell>
          <cell r="M726" t="str">
            <v>Corriente</v>
          </cell>
          <cell r="N726" t="str">
            <v>000769999574</v>
          </cell>
          <cell r="O726" t="str">
            <v>Activa</v>
          </cell>
          <cell r="P726" t="str">
            <v>860034313</v>
          </cell>
          <cell r="Q726" t="str">
            <v>BANCO DAVIVIENDA S.A.</v>
          </cell>
          <cell r="R726" t="str">
            <v>CGN- GESTION GENERAL</v>
          </cell>
          <cell r="S726" t="str">
            <v>A-1-0-1-1-1</v>
          </cell>
          <cell r="T726" t="str">
            <v>SUELDOS</v>
          </cell>
          <cell r="U726" t="str">
            <v>132,561,073.00</v>
          </cell>
          <cell r="V726" t="str">
            <v>0.00</v>
          </cell>
          <cell r="W726" t="str">
            <v>132,561,073.00</v>
          </cell>
          <cell r="X726" t="str">
            <v>0.00</v>
          </cell>
          <cell r="Y726" t="str">
            <v>Nación</v>
          </cell>
          <cell r="Z726" t="str">
            <v>CSF</v>
          </cell>
          <cell r="AA726" t="str">
            <v>RECURSOS CORRIENTES</v>
          </cell>
          <cell r="AB726" t="str">
            <v>Nomina de sueldos de los funcionarios de la planta de CGN de la 1 Q de octubre de 2016</v>
          </cell>
          <cell r="AC726" t="str">
            <v>42216</v>
          </cell>
          <cell r="AD726" t="str">
            <v>38316</v>
          </cell>
          <cell r="AE726" t="str">
            <v>57716</v>
          </cell>
          <cell r="AF726" t="str">
            <v>192616</v>
          </cell>
          <cell r="AG726" t="str">
            <v>2016-10-07 00:00:00</v>
          </cell>
          <cell r="AH726" t="str">
            <v>189316</v>
          </cell>
          <cell r="AI726" t="str">
            <v>284127816</v>
          </cell>
          <cell r="AJ726">
            <v>0</v>
          </cell>
          <cell r="AK726" t="str">
            <v>2016-10-06 00:00:00</v>
          </cell>
          <cell r="AL726" t="str">
            <v>NOMINA</v>
          </cell>
          <cell r="AM726" t="str">
            <v>Nómina 1Q Octubre 2016</v>
          </cell>
          <cell r="AN726" t="str">
            <v>Nómina 1Q Octubre 2016</v>
          </cell>
        </row>
        <row r="727">
          <cell r="A727">
            <v>189316</v>
          </cell>
          <cell r="B727" t="str">
            <v>2016-10-07 00:00:00</v>
          </cell>
          <cell r="C727" t="str">
            <v>2016-10-07 14:05:51</v>
          </cell>
          <cell r="D727" t="str">
            <v>ConOrdendePago</v>
          </cell>
          <cell r="E727">
            <v>164271572</v>
          </cell>
          <cell r="F727" t="str">
            <v>53,975,208.00</v>
          </cell>
          <cell r="G727" t="str">
            <v>0.00</v>
          </cell>
          <cell r="H727" t="str">
            <v>000</v>
          </cell>
          <cell r="I727" t="str">
            <v>NIT</v>
          </cell>
          <cell r="J727" t="str">
            <v>830025406</v>
          </cell>
          <cell r="K727" t="str">
            <v>UAE CONTADURIA GENERAL NACION</v>
          </cell>
          <cell r="L727" t="str">
            <v>Abono en cuenta</v>
          </cell>
          <cell r="M727" t="str">
            <v>Corriente</v>
          </cell>
          <cell r="N727" t="str">
            <v>000769999574</v>
          </cell>
          <cell r="O727" t="str">
            <v>Activa</v>
          </cell>
          <cell r="P727" t="str">
            <v>860034313</v>
          </cell>
          <cell r="Q727" t="str">
            <v>BANCO DAVIVIENDA S.A.</v>
          </cell>
          <cell r="R727" t="str">
            <v>CGN- GESTION GENERAL</v>
          </cell>
          <cell r="S727" t="str">
            <v>A-1-0-1-1-2</v>
          </cell>
          <cell r="T727" t="str">
            <v>SUELDOS DE VACACIONES</v>
          </cell>
          <cell r="U727" t="str">
            <v>335,664.00</v>
          </cell>
          <cell r="V727" t="str">
            <v>0.00</v>
          </cell>
          <cell r="W727" t="str">
            <v>335,664.00</v>
          </cell>
          <cell r="X727" t="str">
            <v>0.00</v>
          </cell>
          <cell r="Y727" t="str">
            <v>Nación</v>
          </cell>
          <cell r="Z727" t="str">
            <v>CSF</v>
          </cell>
          <cell r="AA727" t="str">
            <v>RECURSOS CORRIENTES</v>
          </cell>
          <cell r="AB727" t="str">
            <v>Nomina de sueldos de los funcionarios de la planta de CGN de la 1 Q de octubre de 2016</v>
          </cell>
          <cell r="AC727" t="str">
            <v>42216</v>
          </cell>
          <cell r="AD727" t="str">
            <v>38316</v>
          </cell>
          <cell r="AE727" t="str">
            <v>57716</v>
          </cell>
          <cell r="AF727" t="str">
            <v>192616</v>
          </cell>
          <cell r="AG727" t="str">
            <v>2016-10-07 00:00:00</v>
          </cell>
          <cell r="AH727" t="str">
            <v>189316</v>
          </cell>
          <cell r="AI727" t="str">
            <v>284127816</v>
          </cell>
          <cell r="AJ727">
            <v>0</v>
          </cell>
          <cell r="AK727" t="str">
            <v>2016-10-06 00:00:00</v>
          </cell>
          <cell r="AL727" t="str">
            <v>NOMINA</v>
          </cell>
          <cell r="AM727" t="str">
            <v>Nómina 1Q Octubre 2016</v>
          </cell>
          <cell r="AN727" t="str">
            <v>Nómina 1Q Octubre 2016</v>
          </cell>
        </row>
        <row r="728">
          <cell r="A728">
            <v>189316</v>
          </cell>
          <cell r="B728" t="str">
            <v>2016-10-07 00:00:00</v>
          </cell>
          <cell r="C728" t="str">
            <v>2016-10-07 14:05:51</v>
          </cell>
          <cell r="D728" t="str">
            <v>ConOrdendePago</v>
          </cell>
          <cell r="E728">
            <v>164271572</v>
          </cell>
          <cell r="F728" t="str">
            <v>53,975,208.00</v>
          </cell>
          <cell r="G728" t="str">
            <v>0.00</v>
          </cell>
          <cell r="H728" t="str">
            <v>000</v>
          </cell>
          <cell r="I728" t="str">
            <v>NIT</v>
          </cell>
          <cell r="J728" t="str">
            <v>830025406</v>
          </cell>
          <cell r="K728" t="str">
            <v>UAE CONTADURIA GENERAL NACION</v>
          </cell>
          <cell r="L728" t="str">
            <v>Abono en cuenta</v>
          </cell>
          <cell r="M728" t="str">
            <v>Corriente</v>
          </cell>
          <cell r="N728" t="str">
            <v>000769999574</v>
          </cell>
          <cell r="O728" t="str">
            <v>Activa</v>
          </cell>
          <cell r="P728" t="str">
            <v>860034313</v>
          </cell>
          <cell r="Q728" t="str">
            <v>BANCO DAVIVIENDA S.A.</v>
          </cell>
          <cell r="R728" t="str">
            <v>CGN- GESTION GENERAL</v>
          </cell>
          <cell r="S728" t="str">
            <v>A-1-0-1-4-1</v>
          </cell>
          <cell r="T728" t="str">
            <v>PRIMA TECNICA SALARIAL</v>
          </cell>
          <cell r="U728" t="str">
            <v>21,439,020.00</v>
          </cell>
          <cell r="V728" t="str">
            <v>0.00</v>
          </cell>
          <cell r="W728" t="str">
            <v>21,439,020.00</v>
          </cell>
          <cell r="X728" t="str">
            <v>0.00</v>
          </cell>
          <cell r="Y728" t="str">
            <v>Nación</v>
          </cell>
          <cell r="Z728" t="str">
            <v>CSF</v>
          </cell>
          <cell r="AA728" t="str">
            <v>RECURSOS CORRIENTES</v>
          </cell>
          <cell r="AB728" t="str">
            <v>Nomina de sueldos de los funcionarios de la planta de CGN de la 1 Q de octubre de 2016</v>
          </cell>
          <cell r="AC728" t="str">
            <v>42216</v>
          </cell>
          <cell r="AD728" t="str">
            <v>38316</v>
          </cell>
          <cell r="AE728" t="str">
            <v>57716</v>
          </cell>
          <cell r="AF728" t="str">
            <v>192616</v>
          </cell>
          <cell r="AG728" t="str">
            <v>2016-10-07 00:00:00</v>
          </cell>
          <cell r="AH728" t="str">
            <v>189316</v>
          </cell>
          <cell r="AI728" t="str">
            <v>284127816</v>
          </cell>
          <cell r="AJ728">
            <v>0</v>
          </cell>
          <cell r="AK728" t="str">
            <v>2016-10-06 00:00:00</v>
          </cell>
          <cell r="AL728" t="str">
            <v>NOMINA</v>
          </cell>
          <cell r="AM728" t="str">
            <v>Nómina 1Q Octubre 2016</v>
          </cell>
          <cell r="AN728" t="str">
            <v>Nómina 1Q Octubre 2016</v>
          </cell>
        </row>
        <row r="729">
          <cell r="A729">
            <v>189316</v>
          </cell>
          <cell r="B729" t="str">
            <v>2016-10-07 00:00:00</v>
          </cell>
          <cell r="C729" t="str">
            <v>2016-10-07 14:05:51</v>
          </cell>
          <cell r="D729" t="str">
            <v>ConOrdendePago</v>
          </cell>
          <cell r="E729">
            <v>164271572</v>
          </cell>
          <cell r="F729" t="str">
            <v>53,975,208.00</v>
          </cell>
          <cell r="G729" t="str">
            <v>0.00</v>
          </cell>
          <cell r="H729" t="str">
            <v>000</v>
          </cell>
          <cell r="I729" t="str">
            <v>NIT</v>
          </cell>
          <cell r="J729" t="str">
            <v>830025406</v>
          </cell>
          <cell r="K729" t="str">
            <v>UAE CONTADURIA GENERAL NACION</v>
          </cell>
          <cell r="L729" t="str">
            <v>Abono en cuenta</v>
          </cell>
          <cell r="M729" t="str">
            <v>Corriente</v>
          </cell>
          <cell r="N729" t="str">
            <v>000769999574</v>
          </cell>
          <cell r="O729" t="str">
            <v>Activa</v>
          </cell>
          <cell r="P729" t="str">
            <v>860034313</v>
          </cell>
          <cell r="Q729" t="str">
            <v>BANCO DAVIVIENDA S.A.</v>
          </cell>
          <cell r="R729" t="str">
            <v>CGN- GESTION GENERAL</v>
          </cell>
          <cell r="S729" t="str">
            <v>A-1-0-1-4-2</v>
          </cell>
          <cell r="T729" t="str">
            <v>PRIMA TECNICA NO SALARIAL</v>
          </cell>
          <cell r="U729" t="str">
            <v>2,332,012.00</v>
          </cell>
          <cell r="V729" t="str">
            <v>0.00</v>
          </cell>
          <cell r="W729" t="str">
            <v>2,332,012.00</v>
          </cell>
          <cell r="X729" t="str">
            <v>0.00</v>
          </cell>
          <cell r="Y729" t="str">
            <v>Nación</v>
          </cell>
          <cell r="Z729" t="str">
            <v>CSF</v>
          </cell>
          <cell r="AA729" t="str">
            <v>RECURSOS CORRIENTES</v>
          </cell>
          <cell r="AB729" t="str">
            <v>Nomina de sueldos de los funcionarios de la planta de CGN de la 1 Q de octubre de 2016</v>
          </cell>
          <cell r="AC729" t="str">
            <v>42216</v>
          </cell>
          <cell r="AD729" t="str">
            <v>38316</v>
          </cell>
          <cell r="AE729" t="str">
            <v>57716</v>
          </cell>
          <cell r="AF729" t="str">
            <v>192616</v>
          </cell>
          <cell r="AG729" t="str">
            <v>2016-10-07 00:00:00</v>
          </cell>
          <cell r="AH729" t="str">
            <v>189316</v>
          </cell>
          <cell r="AI729" t="str">
            <v>284127816</v>
          </cell>
          <cell r="AJ729">
            <v>0</v>
          </cell>
          <cell r="AK729" t="str">
            <v>2016-10-06 00:00:00</v>
          </cell>
          <cell r="AL729" t="str">
            <v>NOMINA</v>
          </cell>
          <cell r="AM729" t="str">
            <v>Nómina 1Q Octubre 2016</v>
          </cell>
          <cell r="AN729" t="str">
            <v>Nómina 1Q Octubre 2016</v>
          </cell>
        </row>
        <row r="730">
          <cell r="A730">
            <v>189316</v>
          </cell>
          <cell r="B730" t="str">
            <v>2016-10-07 00:00:00</v>
          </cell>
          <cell r="C730" t="str">
            <v>2016-10-07 14:05:51</v>
          </cell>
          <cell r="D730" t="str">
            <v>ConOrdendePago</v>
          </cell>
          <cell r="E730">
            <v>164271572</v>
          </cell>
          <cell r="F730" t="str">
            <v>53,975,208.00</v>
          </cell>
          <cell r="G730" t="str">
            <v>0.00</v>
          </cell>
          <cell r="H730" t="str">
            <v>000</v>
          </cell>
          <cell r="I730" t="str">
            <v>NIT</v>
          </cell>
          <cell r="J730" t="str">
            <v>830025406</v>
          </cell>
          <cell r="K730" t="str">
            <v>UAE CONTADURIA GENERAL NACION</v>
          </cell>
          <cell r="L730" t="str">
            <v>Abono en cuenta</v>
          </cell>
          <cell r="M730" t="str">
            <v>Corriente</v>
          </cell>
          <cell r="N730" t="str">
            <v>000769999574</v>
          </cell>
          <cell r="O730" t="str">
            <v>Activa</v>
          </cell>
          <cell r="P730" t="str">
            <v>860034313</v>
          </cell>
          <cell r="Q730" t="str">
            <v>BANCO DAVIVIENDA S.A.</v>
          </cell>
          <cell r="R730" t="str">
            <v>CGN- GESTION GENERAL</v>
          </cell>
          <cell r="S730" t="str">
            <v>A-1-0-1-5-12</v>
          </cell>
          <cell r="T730" t="str">
            <v>SUBSIDIO DE ALIMENTACION</v>
          </cell>
          <cell r="U730" t="str">
            <v>564,945.00</v>
          </cell>
          <cell r="V730" t="str">
            <v>0.00</v>
          </cell>
          <cell r="W730" t="str">
            <v>564,945.00</v>
          </cell>
          <cell r="X730" t="str">
            <v>0.00</v>
          </cell>
          <cell r="Y730" t="str">
            <v>Nación</v>
          </cell>
          <cell r="Z730" t="str">
            <v>CSF</v>
          </cell>
          <cell r="AA730" t="str">
            <v>RECURSOS CORRIENTES</v>
          </cell>
          <cell r="AB730" t="str">
            <v>Nomina de sueldos de los funcionarios de la planta de CGN de la 1 Q de octubre de 2016</v>
          </cell>
          <cell r="AC730" t="str">
            <v>42216</v>
          </cell>
          <cell r="AD730" t="str">
            <v>38316</v>
          </cell>
          <cell r="AE730" t="str">
            <v>57716</v>
          </cell>
          <cell r="AF730" t="str">
            <v>192616</v>
          </cell>
          <cell r="AG730" t="str">
            <v>2016-10-07 00:00:00</v>
          </cell>
          <cell r="AH730" t="str">
            <v>189316</v>
          </cell>
          <cell r="AI730" t="str">
            <v>284127816</v>
          </cell>
          <cell r="AJ730">
            <v>0</v>
          </cell>
          <cell r="AK730" t="str">
            <v>2016-10-06 00:00:00</v>
          </cell>
          <cell r="AL730" t="str">
            <v>NOMINA</v>
          </cell>
          <cell r="AM730" t="str">
            <v>Nómina 1Q Octubre 2016</v>
          </cell>
          <cell r="AN730" t="str">
            <v>Nómina 1Q Octubre 2016</v>
          </cell>
        </row>
        <row r="731">
          <cell r="A731">
            <v>189316</v>
          </cell>
          <cell r="B731" t="str">
            <v>2016-10-07 00:00:00</v>
          </cell>
          <cell r="C731" t="str">
            <v>2016-10-07 14:05:51</v>
          </cell>
          <cell r="D731" t="str">
            <v>ConOrdendePago</v>
          </cell>
          <cell r="E731">
            <v>164271572</v>
          </cell>
          <cell r="F731" t="str">
            <v>53,975,208.00</v>
          </cell>
          <cell r="G731" t="str">
            <v>0.00</v>
          </cell>
          <cell r="H731" t="str">
            <v>000</v>
          </cell>
          <cell r="I731" t="str">
            <v>NIT</v>
          </cell>
          <cell r="J731" t="str">
            <v>830025406</v>
          </cell>
          <cell r="K731" t="str">
            <v>UAE CONTADURIA GENERAL NACION</v>
          </cell>
          <cell r="L731" t="str">
            <v>Abono en cuenta</v>
          </cell>
          <cell r="M731" t="str">
            <v>Corriente</v>
          </cell>
          <cell r="N731" t="str">
            <v>000769999574</v>
          </cell>
          <cell r="O731" t="str">
            <v>Activa</v>
          </cell>
          <cell r="P731" t="str">
            <v>860034313</v>
          </cell>
          <cell r="Q731" t="str">
            <v>BANCO DAVIVIENDA S.A.</v>
          </cell>
          <cell r="R731" t="str">
            <v>CGN- GESTION GENERAL</v>
          </cell>
          <cell r="S731" t="str">
            <v>A-1-0-1-5-13</v>
          </cell>
          <cell r="T731" t="str">
            <v>AUXILIO DE TRANSPORTE</v>
          </cell>
          <cell r="U731" t="str">
            <v>437,710.00</v>
          </cell>
          <cell r="V731" t="str">
            <v>0.00</v>
          </cell>
          <cell r="W731" t="str">
            <v>437,710.00</v>
          </cell>
          <cell r="X731" t="str">
            <v>0.00</v>
          </cell>
          <cell r="Y731" t="str">
            <v>Nación</v>
          </cell>
          <cell r="Z731" t="str">
            <v>CSF</v>
          </cell>
          <cell r="AA731" t="str">
            <v>RECURSOS CORRIENTES</v>
          </cell>
          <cell r="AB731" t="str">
            <v>Nomina de sueldos de los funcionarios de la planta de CGN de la 1 Q de octubre de 2016</v>
          </cell>
          <cell r="AC731" t="str">
            <v>42216</v>
          </cell>
          <cell r="AD731" t="str">
            <v>38316</v>
          </cell>
          <cell r="AE731" t="str">
            <v>57716</v>
          </cell>
          <cell r="AF731" t="str">
            <v>192616</v>
          </cell>
          <cell r="AG731" t="str">
            <v>2016-10-07 00:00:00</v>
          </cell>
          <cell r="AH731" t="str">
            <v>189316</v>
          </cell>
          <cell r="AI731" t="str">
            <v>284127816</v>
          </cell>
          <cell r="AJ731">
            <v>0</v>
          </cell>
          <cell r="AK731" t="str">
            <v>2016-10-06 00:00:00</v>
          </cell>
          <cell r="AL731" t="str">
            <v>NOMINA</v>
          </cell>
          <cell r="AM731" t="str">
            <v>Nómina 1Q Octubre 2016</v>
          </cell>
          <cell r="AN731" t="str">
            <v>Nómina 1Q Octubre 2016</v>
          </cell>
        </row>
        <row r="732">
          <cell r="A732">
            <v>189316</v>
          </cell>
          <cell r="B732" t="str">
            <v>2016-10-07 00:00:00</v>
          </cell>
          <cell r="C732" t="str">
            <v>2016-10-07 14:05:51</v>
          </cell>
          <cell r="D732" t="str">
            <v>ConOrdendePago</v>
          </cell>
          <cell r="E732">
            <v>164271572</v>
          </cell>
          <cell r="F732" t="str">
            <v>53,975,208.00</v>
          </cell>
          <cell r="G732" t="str">
            <v>0.00</v>
          </cell>
          <cell r="H732" t="str">
            <v>000</v>
          </cell>
          <cell r="I732" t="str">
            <v>NIT</v>
          </cell>
          <cell r="J732" t="str">
            <v>830025406</v>
          </cell>
          <cell r="K732" t="str">
            <v>UAE CONTADURIA GENERAL NACION</v>
          </cell>
          <cell r="L732" t="str">
            <v>Abono en cuenta</v>
          </cell>
          <cell r="M732" t="str">
            <v>Corriente</v>
          </cell>
          <cell r="N732" t="str">
            <v>000769999574</v>
          </cell>
          <cell r="O732" t="str">
            <v>Activa</v>
          </cell>
          <cell r="P732" t="str">
            <v>860034313</v>
          </cell>
          <cell r="Q732" t="str">
            <v>BANCO DAVIVIENDA S.A.</v>
          </cell>
          <cell r="R732" t="str">
            <v>CGN- GESTION GENERAL</v>
          </cell>
          <cell r="S732" t="str">
            <v>A-1-0-1-5-15</v>
          </cell>
          <cell r="T732" t="str">
            <v>PRIMA DE VACACIONES</v>
          </cell>
          <cell r="U732" t="str">
            <v>219,803.00</v>
          </cell>
          <cell r="V732" t="str">
            <v>0.00</v>
          </cell>
          <cell r="W732" t="str">
            <v>219,803.00</v>
          </cell>
          <cell r="X732" t="str">
            <v>0.00</v>
          </cell>
          <cell r="Y732" t="str">
            <v>Nación</v>
          </cell>
          <cell r="Z732" t="str">
            <v>CSF</v>
          </cell>
          <cell r="AA732" t="str">
            <v>RECURSOS CORRIENTES</v>
          </cell>
          <cell r="AB732" t="str">
            <v>Nomina de sueldos de los funcionarios de la planta de CGN de la 1 Q de octubre de 2016</v>
          </cell>
          <cell r="AC732" t="str">
            <v>42216</v>
          </cell>
          <cell r="AD732" t="str">
            <v>38316</v>
          </cell>
          <cell r="AE732" t="str">
            <v>57716</v>
          </cell>
          <cell r="AF732" t="str">
            <v>192616</v>
          </cell>
          <cell r="AG732" t="str">
            <v>2016-10-07 00:00:00</v>
          </cell>
          <cell r="AH732" t="str">
            <v>189316</v>
          </cell>
          <cell r="AI732" t="str">
            <v>284127816</v>
          </cell>
          <cell r="AJ732">
            <v>0</v>
          </cell>
          <cell r="AK732" t="str">
            <v>2016-10-06 00:00:00</v>
          </cell>
          <cell r="AL732" t="str">
            <v>NOMINA</v>
          </cell>
          <cell r="AM732" t="str">
            <v>Nómina 1Q Octubre 2016</v>
          </cell>
          <cell r="AN732" t="str">
            <v>Nómina 1Q Octubre 2016</v>
          </cell>
        </row>
        <row r="733">
          <cell r="A733">
            <v>189316</v>
          </cell>
          <cell r="B733" t="str">
            <v>2016-10-07 00:00:00</v>
          </cell>
          <cell r="C733" t="str">
            <v>2016-10-07 14:05:51</v>
          </cell>
          <cell r="D733" t="str">
            <v>ConOrdendePago</v>
          </cell>
          <cell r="E733">
            <v>164271572</v>
          </cell>
          <cell r="F733" t="str">
            <v>53,975,208.00</v>
          </cell>
          <cell r="G733" t="str">
            <v>0.00</v>
          </cell>
          <cell r="H733" t="str">
            <v>000</v>
          </cell>
          <cell r="I733" t="str">
            <v>NIT</v>
          </cell>
          <cell r="J733" t="str">
            <v>830025406</v>
          </cell>
          <cell r="K733" t="str">
            <v>UAE CONTADURIA GENERAL NACION</v>
          </cell>
          <cell r="L733" t="str">
            <v>Abono en cuenta</v>
          </cell>
          <cell r="M733" t="str">
            <v>Corriente</v>
          </cell>
          <cell r="N733" t="str">
            <v>000769999574</v>
          </cell>
          <cell r="O733" t="str">
            <v>Activa</v>
          </cell>
          <cell r="P733" t="str">
            <v>860034313</v>
          </cell>
          <cell r="Q733" t="str">
            <v>BANCO DAVIVIENDA S.A.</v>
          </cell>
          <cell r="R733" t="str">
            <v>CGN- GESTION GENERAL</v>
          </cell>
          <cell r="S733" t="str">
            <v>A-1-0-1-5-2</v>
          </cell>
          <cell r="T733" t="str">
            <v>BONIFICACION POR SERVICIOS PRESTADOS</v>
          </cell>
          <cell r="U733" t="str">
            <v>2,809,814.00</v>
          </cell>
          <cell r="V733" t="str">
            <v>0.00</v>
          </cell>
          <cell r="W733" t="str">
            <v>2,809,814.00</v>
          </cell>
          <cell r="X733" t="str">
            <v>0.00</v>
          </cell>
          <cell r="Y733" t="str">
            <v>Nación</v>
          </cell>
          <cell r="Z733" t="str">
            <v>CSF</v>
          </cell>
          <cell r="AA733" t="str">
            <v>RECURSOS CORRIENTES</v>
          </cell>
          <cell r="AB733" t="str">
            <v>Nomina de sueldos de los funcionarios de la planta de CGN de la 1 Q de octubre de 2016</v>
          </cell>
          <cell r="AC733" t="str">
            <v>42216</v>
          </cell>
          <cell r="AD733" t="str">
            <v>38316</v>
          </cell>
          <cell r="AE733" t="str">
            <v>57716</v>
          </cell>
          <cell r="AF733" t="str">
            <v>192616</v>
          </cell>
          <cell r="AG733" t="str">
            <v>2016-10-07 00:00:00</v>
          </cell>
          <cell r="AH733" t="str">
            <v>189316</v>
          </cell>
          <cell r="AI733" t="str">
            <v>284127816</v>
          </cell>
          <cell r="AJ733">
            <v>0</v>
          </cell>
          <cell r="AK733" t="str">
            <v>2016-10-06 00:00:00</v>
          </cell>
          <cell r="AL733" t="str">
            <v>NOMINA</v>
          </cell>
          <cell r="AM733" t="str">
            <v>Nómina 1Q Octubre 2016</v>
          </cell>
          <cell r="AN733" t="str">
            <v>Nómina 1Q Octubre 2016</v>
          </cell>
        </row>
        <row r="734">
          <cell r="A734">
            <v>189316</v>
          </cell>
          <cell r="B734" t="str">
            <v>2016-10-07 00:00:00</v>
          </cell>
          <cell r="C734" t="str">
            <v>2016-10-07 14:05:51</v>
          </cell>
          <cell r="D734" t="str">
            <v>ConOrdendePago</v>
          </cell>
          <cell r="E734">
            <v>164271572</v>
          </cell>
          <cell r="F734" t="str">
            <v>53,975,208.00</v>
          </cell>
          <cell r="G734" t="str">
            <v>0.00</v>
          </cell>
          <cell r="H734" t="str">
            <v>000</v>
          </cell>
          <cell r="I734" t="str">
            <v>NIT</v>
          </cell>
          <cell r="J734" t="str">
            <v>830025406</v>
          </cell>
          <cell r="K734" t="str">
            <v>UAE CONTADURIA GENERAL NACION</v>
          </cell>
          <cell r="L734" t="str">
            <v>Abono en cuenta</v>
          </cell>
          <cell r="M734" t="str">
            <v>Corriente</v>
          </cell>
          <cell r="N734" t="str">
            <v>000769999574</v>
          </cell>
          <cell r="O734" t="str">
            <v>Activa</v>
          </cell>
          <cell r="P734" t="str">
            <v>860034313</v>
          </cell>
          <cell r="Q734" t="str">
            <v>BANCO DAVIVIENDA S.A.</v>
          </cell>
          <cell r="R734" t="str">
            <v>CGN- GESTION GENERAL</v>
          </cell>
          <cell r="S734" t="str">
            <v>A-1-0-1-5-47</v>
          </cell>
          <cell r="T734" t="str">
            <v>PRIMA DE COORDINACION</v>
          </cell>
          <cell r="U734" t="str">
            <v>1,951,824.00</v>
          </cell>
          <cell r="V734" t="str">
            <v>0.00</v>
          </cell>
          <cell r="W734" t="str">
            <v>1,951,824.00</v>
          </cell>
          <cell r="X734" t="str">
            <v>0.00</v>
          </cell>
          <cell r="Y734" t="str">
            <v>Nación</v>
          </cell>
          <cell r="Z734" t="str">
            <v>CSF</v>
          </cell>
          <cell r="AA734" t="str">
            <v>RECURSOS CORRIENTES</v>
          </cell>
          <cell r="AB734" t="str">
            <v>Nomina de sueldos de los funcionarios de la planta de CGN de la 1 Q de octubre de 2016</v>
          </cell>
          <cell r="AC734" t="str">
            <v>42216</v>
          </cell>
          <cell r="AD734" t="str">
            <v>38316</v>
          </cell>
          <cell r="AE734" t="str">
            <v>57716</v>
          </cell>
          <cell r="AF734" t="str">
            <v>192616</v>
          </cell>
          <cell r="AG734" t="str">
            <v>2016-10-07 00:00:00</v>
          </cell>
          <cell r="AH734" t="str">
            <v>189316</v>
          </cell>
          <cell r="AI734" t="str">
            <v>284127816</v>
          </cell>
          <cell r="AJ734">
            <v>0</v>
          </cell>
          <cell r="AK734" t="str">
            <v>2016-10-06 00:00:00</v>
          </cell>
          <cell r="AL734" t="str">
            <v>NOMINA</v>
          </cell>
          <cell r="AM734" t="str">
            <v>Nómina 1Q Octubre 2016</v>
          </cell>
          <cell r="AN734" t="str">
            <v>Nómina 1Q Octubre 2016</v>
          </cell>
        </row>
        <row r="735">
          <cell r="A735">
            <v>189316</v>
          </cell>
          <cell r="B735" t="str">
            <v>2016-10-07 00:00:00</v>
          </cell>
          <cell r="C735" t="str">
            <v>2016-10-07 14:05:51</v>
          </cell>
          <cell r="D735" t="str">
            <v>ConOrdendePago</v>
          </cell>
          <cell r="E735">
            <v>164271572</v>
          </cell>
          <cell r="F735" t="str">
            <v>53,975,208.00</v>
          </cell>
          <cell r="G735" t="str">
            <v>0.00</v>
          </cell>
          <cell r="H735" t="str">
            <v>000</v>
          </cell>
          <cell r="I735" t="str">
            <v>NIT</v>
          </cell>
          <cell r="J735" t="str">
            <v>830025406</v>
          </cell>
          <cell r="K735" t="str">
            <v>UAE CONTADURIA GENERAL NACION</v>
          </cell>
          <cell r="L735" t="str">
            <v>Abono en cuenta</v>
          </cell>
          <cell r="M735" t="str">
            <v>Corriente</v>
          </cell>
          <cell r="N735" t="str">
            <v>000769999574</v>
          </cell>
          <cell r="O735" t="str">
            <v>Activa</v>
          </cell>
          <cell r="P735" t="str">
            <v>860034313</v>
          </cell>
          <cell r="Q735" t="str">
            <v>BANCO DAVIVIENDA S.A.</v>
          </cell>
          <cell r="R735" t="str">
            <v>CGN- GESTION GENERAL</v>
          </cell>
          <cell r="S735" t="str">
            <v>A-1-0-1-9-1</v>
          </cell>
          <cell r="T735" t="str">
            <v>HORAS EXTRAS</v>
          </cell>
          <cell r="U735" t="str">
            <v>1,619,707.00</v>
          </cell>
          <cell r="V735" t="str">
            <v>0.00</v>
          </cell>
          <cell r="W735" t="str">
            <v>1,619,707.00</v>
          </cell>
          <cell r="X735" t="str">
            <v>0.00</v>
          </cell>
          <cell r="Y735" t="str">
            <v>Nación</v>
          </cell>
          <cell r="Z735" t="str">
            <v>CSF</v>
          </cell>
          <cell r="AA735" t="str">
            <v>RECURSOS CORRIENTES</v>
          </cell>
          <cell r="AB735" t="str">
            <v>Nomina de sueldos de los funcionarios de la planta de CGN de la 1 Q de octubre de 2016</v>
          </cell>
          <cell r="AC735" t="str">
            <v>42216</v>
          </cell>
          <cell r="AD735" t="str">
            <v>38316</v>
          </cell>
          <cell r="AE735" t="str">
            <v>57716</v>
          </cell>
          <cell r="AF735" t="str">
            <v>192616</v>
          </cell>
          <cell r="AG735" t="str">
            <v>2016-10-07 00:00:00</v>
          </cell>
          <cell r="AH735" t="str">
            <v>189316</v>
          </cell>
          <cell r="AI735" t="str">
            <v>284127816</v>
          </cell>
          <cell r="AJ735">
            <v>0</v>
          </cell>
          <cell r="AK735" t="str">
            <v>2016-10-06 00:00:00</v>
          </cell>
          <cell r="AL735" t="str">
            <v>NOMINA</v>
          </cell>
          <cell r="AM735" t="str">
            <v>Nómina 1Q Octubre 2016</v>
          </cell>
          <cell r="AN735" t="str">
            <v>Nómina 1Q Octubre 2016</v>
          </cell>
        </row>
        <row r="736">
          <cell r="A736">
            <v>189416</v>
          </cell>
          <cell r="B736" t="str">
            <v>2016-10-10 00:00:00</v>
          </cell>
          <cell r="C736" t="str">
            <v>2016-10-10 08:51:36</v>
          </cell>
          <cell r="D736" t="str">
            <v>ConOrdendePago</v>
          </cell>
          <cell r="E736">
            <v>2100000</v>
          </cell>
          <cell r="F736" t="str">
            <v>17,973.00</v>
          </cell>
          <cell r="G736" t="str">
            <v>0.00</v>
          </cell>
          <cell r="H736" t="str">
            <v>000</v>
          </cell>
          <cell r="I736" t="str">
            <v>Cédula de Ciudadanía</v>
          </cell>
          <cell r="J736" t="str">
            <v>50926057</v>
          </cell>
          <cell r="K736" t="str">
            <v>BARRIOS MADERA MARTA AURICA</v>
          </cell>
          <cell r="L736" t="str">
            <v>Abono en cuenta</v>
          </cell>
          <cell r="M736" t="str">
            <v>Ahorro</v>
          </cell>
          <cell r="N736" t="str">
            <v>455900078672</v>
          </cell>
          <cell r="O736" t="str">
            <v>Activa</v>
          </cell>
          <cell r="P736" t="str">
            <v>860034313</v>
          </cell>
          <cell r="Q736" t="str">
            <v>BANCO DAVIVIENDA S.A.</v>
          </cell>
          <cell r="R736" t="str">
            <v>CGN- GESTION GENERAL</v>
          </cell>
          <cell r="S736" t="str">
            <v>C-520-1000-123</v>
          </cell>
          <cell r="T736" t="str">
            <v>FORTALECIMIENTO DEL PROGRAMA DE GESTION DOCUMENTAL DE LA CONTADURIA GENERAL DE LA NACION</v>
          </cell>
          <cell r="U736" t="str">
            <v>2,100,000.00</v>
          </cell>
          <cell r="V736" t="str">
            <v>0.00</v>
          </cell>
          <cell r="W736" t="str">
            <v>2,100,000.00</v>
          </cell>
          <cell r="X736" t="str">
            <v>0.00</v>
          </cell>
          <cell r="Y736" t="str">
            <v>Nación</v>
          </cell>
          <cell r="Z736" t="str">
            <v>CSF</v>
          </cell>
          <cell r="AA736" t="str">
            <v>RECURSOS CORRIENTES</v>
          </cell>
          <cell r="AB736" t="str">
            <v>Pago de prestación de servicios profesionales en apoyo al GIT de Secretaria General del 1 al 30 de septiembre 2016</v>
          </cell>
          <cell r="AC736" t="str">
            <v>22916</v>
          </cell>
          <cell r="AD736" t="str">
            <v>21516</v>
          </cell>
          <cell r="AE736" t="str">
            <v>18916</v>
          </cell>
          <cell r="AF736" t="str">
            <v>192716</v>
          </cell>
          <cell r="AG736" t="str">
            <v>2016-10-10 00:00:00</v>
          </cell>
          <cell r="AH736" t="str">
            <v>189416</v>
          </cell>
          <cell r="AI736" t="str">
            <v>287368816</v>
          </cell>
          <cell r="AJ736">
            <v>0</v>
          </cell>
          <cell r="AK736" t="str">
            <v>2016-02-09 00:00:00</v>
          </cell>
          <cell r="AL736" t="str">
            <v>CONTRATO DE PRESTACION DE SERVICIOS</v>
          </cell>
          <cell r="AM736" t="str">
            <v>C-145/16</v>
          </cell>
          <cell r="AN736" t="str">
            <v>Prestar apoyo al GIT de Serv Grales, Adtivos y Fros</v>
          </cell>
        </row>
        <row r="737">
          <cell r="A737">
            <v>189516</v>
          </cell>
          <cell r="B737" t="str">
            <v>2016-10-10 00:00:00</v>
          </cell>
          <cell r="C737" t="str">
            <v>2016-10-10 15:26:27</v>
          </cell>
          <cell r="D737" t="str">
            <v>ConOrdendePago</v>
          </cell>
          <cell r="E737">
            <v>37615248</v>
          </cell>
          <cell r="F737" t="str">
            <v>37,615,248.00</v>
          </cell>
          <cell r="G737" t="str">
            <v>0.00</v>
          </cell>
          <cell r="H737" t="str">
            <v>000</v>
          </cell>
          <cell r="I737" t="str">
            <v>NIT</v>
          </cell>
          <cell r="J737" t="str">
            <v>899999067</v>
          </cell>
          <cell r="K737" t="str">
            <v>CONTRALORIA GRAL. REPUBLICA - GESTION GENERAL</v>
          </cell>
          <cell r="L737" t="str">
            <v>Giro</v>
          </cell>
          <cell r="M737">
            <v>0</v>
          </cell>
          <cell r="N737">
            <v>0</v>
          </cell>
          <cell r="O737">
            <v>0</v>
          </cell>
          <cell r="P737">
            <v>0</v>
          </cell>
          <cell r="Q737">
            <v>0</v>
          </cell>
          <cell r="R737" t="str">
            <v>CGN- GESTION GENERAL</v>
          </cell>
          <cell r="S737" t="str">
            <v>A-3-2-1-1</v>
          </cell>
          <cell r="T737" t="str">
            <v>CUOTA DE AUDITAJE CONTRANAL</v>
          </cell>
          <cell r="U737" t="str">
            <v>28,000,000.00</v>
          </cell>
          <cell r="V737" t="str">
            <v>0.00</v>
          </cell>
          <cell r="W737" t="str">
            <v>28,000,000.00</v>
          </cell>
          <cell r="X737" t="str">
            <v>0.00</v>
          </cell>
          <cell r="Y737" t="str">
            <v>Nación</v>
          </cell>
          <cell r="Z737" t="str">
            <v>SSF</v>
          </cell>
          <cell r="AA737" t="str">
            <v>OTROS RECURSOS DEL TESORO</v>
          </cell>
          <cell r="AB737" t="str">
            <v>Cuota de auditaje para la Contaduría General de la Nación según Res. Ord- 80117-0165-2016</v>
          </cell>
          <cell r="AC737" t="str">
            <v>42316</v>
          </cell>
          <cell r="AD737" t="str">
            <v>38216</v>
          </cell>
          <cell r="AE737" t="str">
            <v>57916</v>
          </cell>
          <cell r="AF737" t="str">
            <v>192816</v>
          </cell>
          <cell r="AG737" t="str">
            <v>2016-10-10 00:00:00</v>
          </cell>
          <cell r="AH737" t="str">
            <v>189516</v>
          </cell>
          <cell r="AI737" t="str">
            <v>286838016</v>
          </cell>
          <cell r="AJ737">
            <v>0</v>
          </cell>
          <cell r="AK737" t="str">
            <v>2016-10-10 00:00:00</v>
          </cell>
          <cell r="AL737" t="str">
            <v>RESOLUCION</v>
          </cell>
          <cell r="AM737" t="str">
            <v>Res Ord No. 80117-0165-2016</v>
          </cell>
          <cell r="AN737" t="str">
            <v>Cuota de auditaje para la CGN según Res Ord-80117-0165-2016</v>
          </cell>
        </row>
        <row r="738">
          <cell r="A738">
            <v>189516</v>
          </cell>
          <cell r="B738" t="str">
            <v>2016-10-10 00:00:00</v>
          </cell>
          <cell r="C738" t="str">
            <v>2016-10-10 15:26:27</v>
          </cell>
          <cell r="D738" t="str">
            <v>ConOrdendePago</v>
          </cell>
          <cell r="E738">
            <v>37615248</v>
          </cell>
          <cell r="F738" t="str">
            <v>37,615,248.00</v>
          </cell>
          <cell r="G738" t="str">
            <v>0.00</v>
          </cell>
          <cell r="H738" t="str">
            <v>000</v>
          </cell>
          <cell r="I738" t="str">
            <v>NIT</v>
          </cell>
          <cell r="J738" t="str">
            <v>899999067</v>
          </cell>
          <cell r="K738" t="str">
            <v>CONTRALORIA GRAL. REPUBLICA - GESTION GENERAL</v>
          </cell>
          <cell r="L738" t="str">
            <v>Giro</v>
          </cell>
          <cell r="M738">
            <v>0</v>
          </cell>
          <cell r="N738">
            <v>0</v>
          </cell>
          <cell r="O738">
            <v>0</v>
          </cell>
          <cell r="P738">
            <v>0</v>
          </cell>
          <cell r="Q738">
            <v>0</v>
          </cell>
          <cell r="R738" t="str">
            <v>CGN- GESTION GENERAL</v>
          </cell>
          <cell r="S738" t="str">
            <v>A-3-2-1-1</v>
          </cell>
          <cell r="T738" t="str">
            <v>CUOTA DE AUDITAJE CONTRANAL</v>
          </cell>
          <cell r="U738" t="str">
            <v>9,615,248.00</v>
          </cell>
          <cell r="V738" t="str">
            <v>0.00</v>
          </cell>
          <cell r="W738" t="str">
            <v>9,615,248.00</v>
          </cell>
          <cell r="X738" t="str">
            <v>0.00</v>
          </cell>
          <cell r="Y738" t="str">
            <v>Nación</v>
          </cell>
          <cell r="Z738" t="str">
            <v>SSF</v>
          </cell>
          <cell r="AA738" t="str">
            <v>RECURSOS CORRIENTES</v>
          </cell>
          <cell r="AB738" t="str">
            <v>Cuota de auditaje para la Contaduría General de la Nación según Res. Ord- 80117-0165-2016</v>
          </cell>
          <cell r="AC738" t="str">
            <v>42316</v>
          </cell>
          <cell r="AD738" t="str">
            <v>38216</v>
          </cell>
          <cell r="AE738" t="str">
            <v>57916</v>
          </cell>
          <cell r="AF738" t="str">
            <v>192816</v>
          </cell>
          <cell r="AG738" t="str">
            <v>2016-10-10 00:00:00</v>
          </cell>
          <cell r="AH738" t="str">
            <v>189516</v>
          </cell>
          <cell r="AI738" t="str">
            <v>286838016</v>
          </cell>
          <cell r="AJ738">
            <v>0</v>
          </cell>
          <cell r="AK738" t="str">
            <v>2016-10-10 00:00:00</v>
          </cell>
          <cell r="AL738" t="str">
            <v>RESOLUCION</v>
          </cell>
          <cell r="AM738" t="str">
            <v>Res Ord No. 80117-0165-2016</v>
          </cell>
          <cell r="AN738" t="str">
            <v>Cuota de auditaje para la CGN según Res Ord-80117-0165-2016</v>
          </cell>
        </row>
        <row r="739">
          <cell r="A739">
            <v>189616</v>
          </cell>
          <cell r="B739" t="str">
            <v>2016-10-11 00:00:00</v>
          </cell>
          <cell r="C739" t="str">
            <v>2016-10-11 11:49:47</v>
          </cell>
          <cell r="D739" t="str">
            <v>ConOrdendePago</v>
          </cell>
          <cell r="E739">
            <v>9050903</v>
          </cell>
          <cell r="F739" t="str">
            <v>51,491.00</v>
          </cell>
          <cell r="G739" t="str">
            <v>0.00</v>
          </cell>
          <cell r="H739" t="str">
            <v>000</v>
          </cell>
          <cell r="I739" t="str">
            <v>NIT</v>
          </cell>
          <cell r="J739" t="str">
            <v>800217949</v>
          </cell>
          <cell r="K739" t="str">
            <v>COMPAÑIA DE VIGILANCIA PRIVADA SERSECOL LTDA</v>
          </cell>
          <cell r="L739" t="str">
            <v>Abono en cuenta</v>
          </cell>
          <cell r="M739" t="str">
            <v>Corriente</v>
          </cell>
          <cell r="N739" t="str">
            <v>251056727</v>
          </cell>
          <cell r="O739" t="str">
            <v>Activa</v>
          </cell>
          <cell r="P739" t="str">
            <v>890300279</v>
          </cell>
          <cell r="Q739" t="str">
            <v>BANCO DE OCCIDENTE</v>
          </cell>
          <cell r="R739" t="str">
            <v>CGN- GESTION GENERAL</v>
          </cell>
          <cell r="S739" t="str">
            <v>A-2-0-4-5-10</v>
          </cell>
          <cell r="T739" t="str">
            <v>SERVICIO DE SEGURIDAD Y VIGILANCIA</v>
          </cell>
          <cell r="U739" t="str">
            <v>9,050,903.00</v>
          </cell>
          <cell r="V739" t="str">
            <v>0.00</v>
          </cell>
          <cell r="W739" t="str">
            <v>9,050,903.00</v>
          </cell>
          <cell r="X739" t="str">
            <v>0.00</v>
          </cell>
          <cell r="Y739" t="str">
            <v>Nación</v>
          </cell>
          <cell r="Z739" t="str">
            <v>CSF</v>
          </cell>
          <cell r="AA739" t="str">
            <v>RECURSOS CORRIENTES</v>
          </cell>
          <cell r="AB739" t="str">
            <v>Servicio de vigilancia septiembre/2016</v>
          </cell>
          <cell r="AC739" t="str">
            <v>23316</v>
          </cell>
          <cell r="AD739" t="str">
            <v>21716</v>
          </cell>
          <cell r="AE739" t="str">
            <v>27116</v>
          </cell>
          <cell r="AF739" t="str">
            <v>192916</v>
          </cell>
          <cell r="AG739" t="str">
            <v>2016-10-11 00:00:00</v>
          </cell>
          <cell r="AH739" t="str">
            <v>189616</v>
          </cell>
          <cell r="AI739" t="str">
            <v>288218616</v>
          </cell>
          <cell r="AJ739">
            <v>0</v>
          </cell>
          <cell r="AK739" t="str">
            <v>2016-03-30 00:00:00</v>
          </cell>
          <cell r="AL739" t="str">
            <v>CONTRATO DE PRESTACION DE SERVICIOS</v>
          </cell>
          <cell r="AM739" t="str">
            <v>C-156/16</v>
          </cell>
          <cell r="AN739" t="str">
            <v>Prestar servicio de vigilancia para la CGN durante el periodo comprendido entre el 01 de abril y el 30 de septiembre de 2016</v>
          </cell>
        </row>
        <row r="740">
          <cell r="A740">
            <v>189716</v>
          </cell>
          <cell r="B740" t="str">
            <v>2016-10-11 00:00:00</v>
          </cell>
          <cell r="C740" t="str">
            <v>2016-10-11 13:36:56</v>
          </cell>
          <cell r="D740" t="str">
            <v>ConOrdendePago</v>
          </cell>
          <cell r="E740">
            <v>142568583</v>
          </cell>
          <cell r="F740" t="str">
            <v>17,317,167.00</v>
          </cell>
          <cell r="G740" t="str">
            <v>0.00</v>
          </cell>
          <cell r="H740" t="str">
            <v>000</v>
          </cell>
          <cell r="I740" t="str">
            <v>NIT</v>
          </cell>
          <cell r="J740" t="str">
            <v>900169060</v>
          </cell>
          <cell r="K740" t="str">
            <v>NEGOCIOS Y TECNOLOGIA LTDA</v>
          </cell>
          <cell r="L740" t="str">
            <v>Abono en cuenta</v>
          </cell>
          <cell r="M740" t="str">
            <v>Corriente</v>
          </cell>
          <cell r="N740" t="str">
            <v>17236687094</v>
          </cell>
          <cell r="O740" t="str">
            <v>Activa</v>
          </cell>
          <cell r="P740" t="str">
            <v>890903938</v>
          </cell>
          <cell r="Q740" t="str">
            <v>BANCOLOMBIA S.A.</v>
          </cell>
          <cell r="R740" t="str">
            <v>CGN- GESTION GENERAL</v>
          </cell>
          <cell r="S740" t="str">
            <v>C-223-1000-2</v>
          </cell>
          <cell r="T740" t="str">
            <v>FORTALECIMIENTO DE LOS SISTEMAS DE INFORMACIÒN Y CONSOLIDACIÒN CONTABLE NACIONAL</v>
          </cell>
          <cell r="U740" t="str">
            <v>142,568,583.00</v>
          </cell>
          <cell r="V740" t="str">
            <v>0.00</v>
          </cell>
          <cell r="W740" t="str">
            <v>142,568,583.00</v>
          </cell>
          <cell r="X740" t="str">
            <v>0.00</v>
          </cell>
          <cell r="Y740" t="str">
            <v>Nación</v>
          </cell>
          <cell r="Z740" t="str">
            <v>CSF</v>
          </cell>
          <cell r="AA740" t="str">
            <v>RECURSOS CORRIENTES</v>
          </cell>
          <cell r="AB740" t="str">
            <v>Outsorcing de servicios profesionales especializados para la plataforma misional de la CGN según factura NTP708</v>
          </cell>
          <cell r="AC740" t="str">
            <v>35416</v>
          </cell>
          <cell r="AD740" t="str">
            <v>31816</v>
          </cell>
          <cell r="AE740" t="str">
            <v>52216</v>
          </cell>
          <cell r="AF740" t="str">
            <v>193016</v>
          </cell>
          <cell r="AG740" t="str">
            <v>2016-10-11 00:00:00</v>
          </cell>
          <cell r="AH740" t="str">
            <v>189716</v>
          </cell>
          <cell r="AI740" t="str">
            <v>289947516</v>
          </cell>
          <cell r="AJ740">
            <v>0</v>
          </cell>
          <cell r="AK740" t="str">
            <v>2016-08-31 00:00:00</v>
          </cell>
          <cell r="AL740" t="str">
            <v>CONTRATO DE PRESTACION DE SERVICIOS</v>
          </cell>
          <cell r="AM740" t="str">
            <v>C-179/16</v>
          </cell>
          <cell r="AN740" t="str">
            <v>Outsourcing de servicios profesionales especializados para soportar la plataforma misional de la CGN</v>
          </cell>
        </row>
        <row r="741">
          <cell r="A741">
            <v>190016</v>
          </cell>
          <cell r="B741" t="str">
            <v>2016-10-12 00:00:00</v>
          </cell>
          <cell r="C741" t="str">
            <v>2016-10-12 14:35:45</v>
          </cell>
          <cell r="D741" t="str">
            <v>ConOrdendePago</v>
          </cell>
          <cell r="E741" t="str">
            <v>165310,99</v>
          </cell>
          <cell r="F741" t="str">
            <v>0.00</v>
          </cell>
          <cell r="G741" t="str">
            <v>0.00</v>
          </cell>
          <cell r="H741" t="str">
            <v>000</v>
          </cell>
          <cell r="I741" t="str">
            <v>NIT</v>
          </cell>
          <cell r="J741" t="str">
            <v>800153993</v>
          </cell>
          <cell r="K741" t="str">
            <v>COMUNICACION CELULAR S A COMCEL S A</v>
          </cell>
          <cell r="L741" t="str">
            <v>Abono en cuenta</v>
          </cell>
          <cell r="M741" t="str">
            <v>Corriente</v>
          </cell>
          <cell r="N741" t="str">
            <v>0060136017</v>
          </cell>
          <cell r="O741" t="str">
            <v>Activa</v>
          </cell>
          <cell r="P741" t="str">
            <v>860051135</v>
          </cell>
          <cell r="Q741" t="str">
            <v>CITIBANK COLOMBIA</v>
          </cell>
          <cell r="R741" t="str">
            <v>CGN- GESTION GENERAL</v>
          </cell>
          <cell r="S741" t="str">
            <v>A-2-0-4-8-5</v>
          </cell>
          <cell r="T741" t="str">
            <v>TELEFONIA MOVIL CELULAR</v>
          </cell>
          <cell r="U741" t="str">
            <v>165,310.99</v>
          </cell>
          <cell r="V741" t="str">
            <v>0.00</v>
          </cell>
          <cell r="W741" t="str">
            <v>165,310.99</v>
          </cell>
          <cell r="X741" t="str">
            <v>0.00</v>
          </cell>
          <cell r="Y741" t="str">
            <v>Nación</v>
          </cell>
          <cell r="Z741" t="str">
            <v>CSF</v>
          </cell>
          <cell r="AA741" t="str">
            <v>RECURSOS CORRIENTES</v>
          </cell>
          <cell r="AB741" t="str">
            <v>Servicio de celular para el despacho de la CGN del 2 de sep al 1 de oct de 2016</v>
          </cell>
          <cell r="AC741" t="str">
            <v>5316</v>
          </cell>
          <cell r="AD741" t="str">
            <v>5116</v>
          </cell>
          <cell r="AE741" t="str">
            <v>58116</v>
          </cell>
          <cell r="AF741" t="str">
            <v>193116</v>
          </cell>
          <cell r="AG741" t="str">
            <v>2016-10-11 00:00:00</v>
          </cell>
          <cell r="AH741" t="str">
            <v>190016</v>
          </cell>
          <cell r="AI741" t="str">
            <v>288638716</v>
          </cell>
          <cell r="AJ741">
            <v>0</v>
          </cell>
          <cell r="AK741" t="str">
            <v>2016-10-11 00:00:00</v>
          </cell>
          <cell r="AL741" t="str">
            <v>FACTURA</v>
          </cell>
          <cell r="AM741" t="str">
            <v>D4681400490</v>
          </cell>
          <cell r="AN741" t="str">
            <v>Servicio de celular al despacho durante el 02 de sep al 01 de oct de 2016</v>
          </cell>
        </row>
        <row r="742">
          <cell r="A742">
            <v>190116</v>
          </cell>
          <cell r="B742" t="str">
            <v>2016-10-12 00:00:00</v>
          </cell>
          <cell r="C742" t="str">
            <v>2016-10-12 15:01:26</v>
          </cell>
          <cell r="D742" t="str">
            <v>ConOrdendePago</v>
          </cell>
          <cell r="E742">
            <v>20198594</v>
          </cell>
          <cell r="F742" t="str">
            <v>5,360,581.00</v>
          </cell>
          <cell r="G742" t="str">
            <v>0.00</v>
          </cell>
          <cell r="H742" t="str">
            <v>000</v>
          </cell>
          <cell r="I742" t="str">
            <v>NIT</v>
          </cell>
          <cell r="J742" t="str">
            <v>830025406</v>
          </cell>
          <cell r="K742" t="str">
            <v>UAE CONTADURIA GENERAL NACION</v>
          </cell>
          <cell r="L742" t="str">
            <v>Abono en cuenta</v>
          </cell>
          <cell r="M742" t="str">
            <v>Corriente</v>
          </cell>
          <cell r="N742" t="str">
            <v>000769999574</v>
          </cell>
          <cell r="O742" t="str">
            <v>Activa</v>
          </cell>
          <cell r="P742" t="str">
            <v>860034313</v>
          </cell>
          <cell r="Q742" t="str">
            <v>BANCO DAVIVIENDA S.A.</v>
          </cell>
          <cell r="R742" t="str">
            <v>CGN- GESTION GENERAL</v>
          </cell>
          <cell r="S742" t="str">
            <v>A-1-0-1-1-2</v>
          </cell>
          <cell r="T742" t="str">
            <v>SUELDOS DE VACACIONES</v>
          </cell>
          <cell r="U742" t="str">
            <v>11,609,086.00</v>
          </cell>
          <cell r="V742" t="str">
            <v>0.00</v>
          </cell>
          <cell r="W742" t="str">
            <v>11,609,086.00</v>
          </cell>
          <cell r="X742" t="str">
            <v>0.00</v>
          </cell>
          <cell r="Y742" t="str">
            <v>Nación</v>
          </cell>
          <cell r="Z742" t="str">
            <v>CSF</v>
          </cell>
          <cell r="AA742" t="str">
            <v>RECURSOS CORRIENTES</v>
          </cell>
          <cell r="AB742" t="str">
            <v>Cancelacion nomina de vacaciones segunda quincena de octubre de 2016.</v>
          </cell>
          <cell r="AC742" t="str">
            <v>42516</v>
          </cell>
          <cell r="AD742" t="str">
            <v>38516</v>
          </cell>
          <cell r="AE742" t="str">
            <v>58216</v>
          </cell>
          <cell r="AF742" t="str">
            <v>193216</v>
          </cell>
          <cell r="AG742" t="str">
            <v>2016-10-12 00:00:00</v>
          </cell>
          <cell r="AH742" t="str">
            <v>190116</v>
          </cell>
          <cell r="AI742" t="str">
            <v>288656516</v>
          </cell>
          <cell r="AJ742">
            <v>0</v>
          </cell>
          <cell r="AK742" t="str">
            <v>2016-10-12 00:00:00</v>
          </cell>
          <cell r="AL742" t="str">
            <v>RESOLUCION</v>
          </cell>
          <cell r="AM742" t="str">
            <v>Res 600/16</v>
          </cell>
          <cell r="AN742" t="str">
            <v>Vacaciones 2Q octubre 2016</v>
          </cell>
        </row>
        <row r="743">
          <cell r="A743">
            <v>190116</v>
          </cell>
          <cell r="B743" t="str">
            <v>2016-10-12 00:00:00</v>
          </cell>
          <cell r="C743" t="str">
            <v>2016-10-12 15:01:26</v>
          </cell>
          <cell r="D743" t="str">
            <v>ConOrdendePago</v>
          </cell>
          <cell r="E743">
            <v>20198594</v>
          </cell>
          <cell r="F743" t="str">
            <v>5,360,581.00</v>
          </cell>
          <cell r="G743" t="str">
            <v>0.00</v>
          </cell>
          <cell r="H743" t="str">
            <v>000</v>
          </cell>
          <cell r="I743" t="str">
            <v>NIT</v>
          </cell>
          <cell r="J743" t="str">
            <v>830025406</v>
          </cell>
          <cell r="K743" t="str">
            <v>UAE CONTADURIA GENERAL NACION</v>
          </cell>
          <cell r="L743" t="str">
            <v>Abono en cuenta</v>
          </cell>
          <cell r="M743" t="str">
            <v>Corriente</v>
          </cell>
          <cell r="N743" t="str">
            <v>000769999574</v>
          </cell>
          <cell r="O743" t="str">
            <v>Activa</v>
          </cell>
          <cell r="P743" t="str">
            <v>860034313</v>
          </cell>
          <cell r="Q743" t="str">
            <v>BANCO DAVIVIENDA S.A.</v>
          </cell>
          <cell r="R743" t="str">
            <v>CGN- GESTION GENERAL</v>
          </cell>
          <cell r="S743" t="str">
            <v>A-1-0-1-5-15</v>
          </cell>
          <cell r="T743" t="str">
            <v>PRIMA DE VACACIONES</v>
          </cell>
          <cell r="U743" t="str">
            <v>7,854,352.00</v>
          </cell>
          <cell r="V743" t="str">
            <v>0.00</v>
          </cell>
          <cell r="W743" t="str">
            <v>7,854,352.00</v>
          </cell>
          <cell r="X743" t="str">
            <v>0.00</v>
          </cell>
          <cell r="Y743" t="str">
            <v>Nación</v>
          </cell>
          <cell r="Z743" t="str">
            <v>CSF</v>
          </cell>
          <cell r="AA743" t="str">
            <v>RECURSOS CORRIENTES</v>
          </cell>
          <cell r="AB743" t="str">
            <v>Cancelacion nomina de vacaciones segunda quincena de octubre de 2016.</v>
          </cell>
          <cell r="AC743" t="str">
            <v>42516</v>
          </cell>
          <cell r="AD743" t="str">
            <v>38516</v>
          </cell>
          <cell r="AE743" t="str">
            <v>58216</v>
          </cell>
          <cell r="AF743" t="str">
            <v>193216</v>
          </cell>
          <cell r="AG743" t="str">
            <v>2016-10-12 00:00:00</v>
          </cell>
          <cell r="AH743" t="str">
            <v>190116</v>
          </cell>
          <cell r="AI743" t="str">
            <v>288656516</v>
          </cell>
          <cell r="AJ743">
            <v>0</v>
          </cell>
          <cell r="AK743" t="str">
            <v>2016-10-12 00:00:00</v>
          </cell>
          <cell r="AL743" t="str">
            <v>RESOLUCION</v>
          </cell>
          <cell r="AM743" t="str">
            <v>Res 600/16</v>
          </cell>
          <cell r="AN743" t="str">
            <v>Vacaciones 2Q octubre 2016</v>
          </cell>
        </row>
        <row r="744">
          <cell r="A744">
            <v>190116</v>
          </cell>
          <cell r="B744" t="str">
            <v>2016-10-12 00:00:00</v>
          </cell>
          <cell r="C744" t="str">
            <v>2016-10-12 15:01:26</v>
          </cell>
          <cell r="D744" t="str">
            <v>ConOrdendePago</v>
          </cell>
          <cell r="E744">
            <v>20198594</v>
          </cell>
          <cell r="F744" t="str">
            <v>5,360,581.00</v>
          </cell>
          <cell r="G744" t="str">
            <v>0.00</v>
          </cell>
          <cell r="H744" t="str">
            <v>000</v>
          </cell>
          <cell r="I744" t="str">
            <v>NIT</v>
          </cell>
          <cell r="J744" t="str">
            <v>830025406</v>
          </cell>
          <cell r="K744" t="str">
            <v>UAE CONTADURIA GENERAL NACION</v>
          </cell>
          <cell r="L744" t="str">
            <v>Abono en cuenta</v>
          </cell>
          <cell r="M744" t="str">
            <v>Corriente</v>
          </cell>
          <cell r="N744" t="str">
            <v>000769999574</v>
          </cell>
          <cell r="O744" t="str">
            <v>Activa</v>
          </cell>
          <cell r="P744" t="str">
            <v>860034313</v>
          </cell>
          <cell r="Q744" t="str">
            <v>BANCO DAVIVIENDA S.A.</v>
          </cell>
          <cell r="R744" t="str">
            <v>CGN- GESTION GENERAL</v>
          </cell>
          <cell r="S744" t="str">
            <v>A-1-0-1-5-5</v>
          </cell>
          <cell r="T744" t="str">
            <v>BONIFICACION ESPECIAL DE RECREACION</v>
          </cell>
          <cell r="U744" t="str">
            <v>735,156.00</v>
          </cell>
          <cell r="V744" t="str">
            <v>0.00</v>
          </cell>
          <cell r="W744" t="str">
            <v>735,156.00</v>
          </cell>
          <cell r="X744" t="str">
            <v>0.00</v>
          </cell>
          <cell r="Y744" t="str">
            <v>Nación</v>
          </cell>
          <cell r="Z744" t="str">
            <v>CSF</v>
          </cell>
          <cell r="AA744" t="str">
            <v>RECURSOS CORRIENTES</v>
          </cell>
          <cell r="AB744" t="str">
            <v>Cancelacion nomina de vacaciones segunda quincena de octubre de 2016.</v>
          </cell>
          <cell r="AC744" t="str">
            <v>42516</v>
          </cell>
          <cell r="AD744" t="str">
            <v>38516</v>
          </cell>
          <cell r="AE744" t="str">
            <v>58216</v>
          </cell>
          <cell r="AF744" t="str">
            <v>193216</v>
          </cell>
          <cell r="AG744" t="str">
            <v>2016-10-12 00:00:00</v>
          </cell>
          <cell r="AH744" t="str">
            <v>190116</v>
          </cell>
          <cell r="AI744" t="str">
            <v>288656516</v>
          </cell>
          <cell r="AJ744">
            <v>0</v>
          </cell>
          <cell r="AK744" t="str">
            <v>2016-10-12 00:00:00</v>
          </cell>
          <cell r="AL744" t="str">
            <v>RESOLUCION</v>
          </cell>
          <cell r="AM744" t="str">
            <v>Res 600/16</v>
          </cell>
          <cell r="AN744" t="str">
            <v>Vacaciones 2Q octubre 2016</v>
          </cell>
        </row>
        <row r="745">
          <cell r="A745">
            <v>190216</v>
          </cell>
          <cell r="B745" t="str">
            <v>2016-10-13 00:00:00</v>
          </cell>
          <cell r="C745" t="str">
            <v>2016-10-13 11:38:45</v>
          </cell>
          <cell r="D745" t="str">
            <v>ConOrdendePago</v>
          </cell>
          <cell r="E745">
            <v>8490150</v>
          </cell>
          <cell r="F745" t="str">
            <v>0.00</v>
          </cell>
          <cell r="G745" t="str">
            <v>0.00</v>
          </cell>
          <cell r="H745" t="str">
            <v>000</v>
          </cell>
          <cell r="I745" t="str">
            <v>NIT</v>
          </cell>
          <cell r="J745" t="str">
            <v>830037248</v>
          </cell>
          <cell r="K745" t="str">
            <v>CODENSA S.A ESP</v>
          </cell>
          <cell r="L745" t="str">
            <v>Abono en cuenta</v>
          </cell>
          <cell r="M745" t="str">
            <v>Ahorro</v>
          </cell>
          <cell r="N745" t="str">
            <v>90060000410</v>
          </cell>
          <cell r="O745" t="str">
            <v>Activa</v>
          </cell>
          <cell r="P745" t="str">
            <v>860050750</v>
          </cell>
          <cell r="Q745" t="str">
            <v>BANCO GNB SUDAMERIS S A</v>
          </cell>
          <cell r="R745" t="str">
            <v>CGN- GESTION GENERAL</v>
          </cell>
          <cell r="S745" t="str">
            <v>A-2-0-4-8-2</v>
          </cell>
          <cell r="T745" t="str">
            <v>ENERGIA</v>
          </cell>
          <cell r="U745" t="str">
            <v>8,490,150.00</v>
          </cell>
          <cell r="V745" t="str">
            <v>0.00</v>
          </cell>
          <cell r="W745" t="str">
            <v>8,490,150.00</v>
          </cell>
          <cell r="X745" t="str">
            <v>0.00</v>
          </cell>
          <cell r="Y745" t="str">
            <v>Nación</v>
          </cell>
          <cell r="Z745" t="str">
            <v>CSF</v>
          </cell>
          <cell r="AA745" t="str">
            <v>RECURSOS CORRIENTES</v>
          </cell>
          <cell r="AB745" t="str">
            <v>Pago de servicio de energía, septiembre 06 a octubre 06 de 2016.</v>
          </cell>
          <cell r="AC745" t="str">
            <v>5316</v>
          </cell>
          <cell r="AD745" t="str">
            <v>5116</v>
          </cell>
          <cell r="AE745" t="str">
            <v>58416</v>
          </cell>
          <cell r="AF745" t="str">
            <v>193316</v>
          </cell>
          <cell r="AG745" t="str">
            <v>2016-10-13 00:00:00</v>
          </cell>
          <cell r="AH745" t="str">
            <v>190216</v>
          </cell>
          <cell r="AI745" t="str">
            <v>289937416</v>
          </cell>
          <cell r="AJ745">
            <v>0</v>
          </cell>
          <cell r="AK745" t="str">
            <v>2016-10-13 00:00:00</v>
          </cell>
          <cell r="AL745" t="str">
            <v>FACTURA</v>
          </cell>
          <cell r="AM745" t="str">
            <v>Varias</v>
          </cell>
          <cell r="AN745" t="str">
            <v>Servicio de energía en la CGN del 06 sep al 06 de oct 2016</v>
          </cell>
        </row>
        <row r="746">
          <cell r="A746">
            <v>190316</v>
          </cell>
          <cell r="B746" t="str">
            <v>2016-10-13 00:00:00</v>
          </cell>
          <cell r="C746" t="str">
            <v>2016-10-13 11:45:42</v>
          </cell>
          <cell r="D746" t="str">
            <v>ConOrdendePago</v>
          </cell>
          <cell r="E746">
            <v>840199</v>
          </cell>
          <cell r="F746" t="str">
            <v>0.00</v>
          </cell>
          <cell r="G746" t="str">
            <v>0.00</v>
          </cell>
          <cell r="H746" t="str">
            <v>000</v>
          </cell>
          <cell r="I746" t="str">
            <v>NIT</v>
          </cell>
          <cell r="J746" t="str">
            <v>900092385</v>
          </cell>
          <cell r="K746" t="str">
            <v>UNE EPM TELECOMUNICACIONES S.A.</v>
          </cell>
          <cell r="L746" t="str">
            <v>Abono en cuenta</v>
          </cell>
          <cell r="M746" t="str">
            <v>Ahorro</v>
          </cell>
          <cell r="N746" t="str">
            <v>379038235</v>
          </cell>
          <cell r="O746" t="str">
            <v>Activa</v>
          </cell>
          <cell r="P746" t="str">
            <v>860002964</v>
          </cell>
          <cell r="Q746" t="str">
            <v>BANCO DE BOGOTA S. A.</v>
          </cell>
          <cell r="R746" t="str">
            <v>CGN- GESTION GENERAL</v>
          </cell>
          <cell r="S746" t="str">
            <v>A-2-0-4-8-6</v>
          </cell>
          <cell r="T746" t="str">
            <v>TELEFONO,FAX Y OTROS</v>
          </cell>
          <cell r="U746" t="str">
            <v>840,199.00</v>
          </cell>
          <cell r="V746" t="str">
            <v>0.00</v>
          </cell>
          <cell r="W746" t="str">
            <v>840,199.00</v>
          </cell>
          <cell r="X746" t="str">
            <v>0.00</v>
          </cell>
          <cell r="Y746" t="str">
            <v>Nación</v>
          </cell>
          <cell r="Z746" t="str">
            <v>CSF</v>
          </cell>
          <cell r="AA746" t="str">
            <v>RECURSOS CORRIENTES</v>
          </cell>
          <cell r="AB746" t="str">
            <v>Pago de servicio de llamada nacional e internacional de la CGN, mes de septiembre de 2016</v>
          </cell>
          <cell r="AC746" t="str">
            <v>5316</v>
          </cell>
          <cell r="AD746" t="str">
            <v>5116</v>
          </cell>
          <cell r="AE746" t="str">
            <v>58316</v>
          </cell>
          <cell r="AF746" t="str">
            <v>193416</v>
          </cell>
          <cell r="AG746" t="str">
            <v>2016-10-13 00:00:00</v>
          </cell>
          <cell r="AH746" t="str">
            <v>190316</v>
          </cell>
          <cell r="AI746" t="str">
            <v>289929916</v>
          </cell>
          <cell r="AJ746">
            <v>0</v>
          </cell>
          <cell r="AK746" t="str">
            <v>2016-10-13 00:00:00</v>
          </cell>
          <cell r="AL746" t="str">
            <v>FACTURA</v>
          </cell>
          <cell r="AM746" t="str">
            <v>5008652991-06</v>
          </cell>
          <cell r="AN746" t="str">
            <v>Servicio de llamadas nales e internales para la CGN durante el mes de septiembre de 2016</v>
          </cell>
        </row>
        <row r="747">
          <cell r="A747">
            <v>190516</v>
          </cell>
          <cell r="B747" t="str">
            <v>2016-10-14 00:00:00</v>
          </cell>
          <cell r="C747" t="str">
            <v>2016-10-14 14:55:40</v>
          </cell>
          <cell r="D747" t="str">
            <v>ConOrdendePago</v>
          </cell>
          <cell r="E747">
            <v>89708600</v>
          </cell>
          <cell r="F747" t="str">
            <v>5,383,788.00</v>
          </cell>
          <cell r="G747" t="str">
            <v>0.00</v>
          </cell>
          <cell r="H747" t="str">
            <v>000</v>
          </cell>
          <cell r="I747" t="str">
            <v>NIT</v>
          </cell>
          <cell r="J747" t="str">
            <v>830031855</v>
          </cell>
          <cell r="K747" t="str">
            <v>M S L DISTRIBUCIONES &amp; CIA S.A.S</v>
          </cell>
          <cell r="L747" t="str">
            <v>Abono en cuenta</v>
          </cell>
          <cell r="M747" t="str">
            <v>Corriente</v>
          </cell>
          <cell r="N747" t="str">
            <v>03218634332</v>
          </cell>
          <cell r="O747" t="str">
            <v>Activa</v>
          </cell>
          <cell r="P747" t="str">
            <v>890903938</v>
          </cell>
          <cell r="Q747" t="str">
            <v>BANCOLOMBIA S.A.</v>
          </cell>
          <cell r="R747" t="str">
            <v>CGN- GESTION GENERAL</v>
          </cell>
          <cell r="S747" t="str">
            <v>C-223-1000-2</v>
          </cell>
          <cell r="T747" t="str">
            <v>FORTALECIMIENTO DE LOS SISTEMAS DE INFORMACIÒN Y CONSOLIDACIÒN CONTABLE NACIONAL</v>
          </cell>
          <cell r="U747" t="str">
            <v>89,708,600.00</v>
          </cell>
          <cell r="V747" t="str">
            <v>0.00</v>
          </cell>
          <cell r="W747" t="str">
            <v>89,708,600.00</v>
          </cell>
          <cell r="X747" t="str">
            <v>0.00</v>
          </cell>
          <cell r="Y747" t="str">
            <v>Nación</v>
          </cell>
          <cell r="Z747" t="str">
            <v>CSF</v>
          </cell>
          <cell r="AA747" t="str">
            <v>RECURSOS CORRIENTES</v>
          </cell>
          <cell r="AB747" t="str">
            <v>Cancelación Segundo pago correspondiente al 50% al realizar la implementación de los servicios especificados en el numeral 2.3 del anexo 2, según factura 7422.</v>
          </cell>
          <cell r="AC747" t="str">
            <v>35716</v>
          </cell>
          <cell r="AD747" t="str">
            <v>32116</v>
          </cell>
          <cell r="AE747" t="str">
            <v>48016</v>
          </cell>
          <cell r="AF747" t="str">
            <v>193616</v>
          </cell>
          <cell r="AG747" t="str">
            <v>2016-10-14 00:00:00</v>
          </cell>
          <cell r="AH747" t="str">
            <v>190516</v>
          </cell>
          <cell r="AI747" t="str">
            <v>298123216</v>
          </cell>
          <cell r="AJ747">
            <v>0</v>
          </cell>
          <cell r="AK747" t="str">
            <v>2016-08-08 00:00:00</v>
          </cell>
          <cell r="AL747" t="str">
            <v>CONTRATO DE PRESTACION DE SERVICIOS</v>
          </cell>
          <cell r="AM747" t="str">
            <v>170 de 2016</v>
          </cell>
          <cell r="AN747" t="str">
            <v>Renovación del licenciamiento e implementación de servicios y catálogos del Software Service Desk de la UAE CGN</v>
          </cell>
        </row>
        <row r="748">
          <cell r="A748">
            <v>190716</v>
          </cell>
          <cell r="B748" t="str">
            <v>2016-10-19 00:00:00</v>
          </cell>
          <cell r="C748" t="str">
            <v>2016-10-19 12:07:46</v>
          </cell>
          <cell r="D748" t="str">
            <v>ConOrdendePago</v>
          </cell>
          <cell r="E748" t="str">
            <v>162899,8</v>
          </cell>
          <cell r="F748" t="str">
            <v>0.00</v>
          </cell>
          <cell r="G748" t="str">
            <v>0.00</v>
          </cell>
          <cell r="H748" t="str">
            <v>000</v>
          </cell>
          <cell r="I748" t="str">
            <v>NIT</v>
          </cell>
          <cell r="J748" t="str">
            <v>800153993</v>
          </cell>
          <cell r="K748" t="str">
            <v>COMUNICACION CELULAR S A COMCEL S A</v>
          </cell>
          <cell r="L748" t="str">
            <v>Abono en cuenta</v>
          </cell>
          <cell r="M748" t="str">
            <v>Corriente</v>
          </cell>
          <cell r="N748" t="str">
            <v>0060136017</v>
          </cell>
          <cell r="O748" t="str">
            <v>Activa</v>
          </cell>
          <cell r="P748" t="str">
            <v>860051135</v>
          </cell>
          <cell r="Q748" t="str">
            <v>CITIBANK COLOMBIA</v>
          </cell>
          <cell r="R748" t="str">
            <v>CGN- GESTION GENERAL</v>
          </cell>
          <cell r="S748" t="str">
            <v>A-2-0-4-8-5</v>
          </cell>
          <cell r="T748" t="str">
            <v>TELEFONIA MOVIL CELULAR</v>
          </cell>
          <cell r="U748" t="str">
            <v>162,899.80</v>
          </cell>
          <cell r="V748" t="str">
            <v>0.00</v>
          </cell>
          <cell r="W748" t="str">
            <v>162,899.80</v>
          </cell>
          <cell r="X748" t="str">
            <v>0.00</v>
          </cell>
          <cell r="Y748" t="str">
            <v>Nación</v>
          </cell>
          <cell r="Z748" t="str">
            <v>CSF</v>
          </cell>
          <cell r="AA748" t="str">
            <v>RECURSOS CORRIENTES</v>
          </cell>
          <cell r="AB748" t="str">
            <v>Pago celular Secretario General 08 de septiembre al 07 de octubre/2016</v>
          </cell>
          <cell r="AC748" t="str">
            <v>5316</v>
          </cell>
          <cell r="AD748" t="str">
            <v>5116</v>
          </cell>
          <cell r="AE748" t="str">
            <v>58616</v>
          </cell>
          <cell r="AF748" t="str">
            <v>193716</v>
          </cell>
          <cell r="AG748" t="str">
            <v>2016-10-19 00:00:00</v>
          </cell>
          <cell r="AH748" t="str">
            <v>190716</v>
          </cell>
          <cell r="AI748" t="str">
            <v>293859516</v>
          </cell>
          <cell r="AJ748">
            <v>0</v>
          </cell>
          <cell r="AK748" t="str">
            <v>2016-10-18 00:00:00</v>
          </cell>
          <cell r="AL748" t="str">
            <v>FACTURA</v>
          </cell>
          <cell r="AM748" t="str">
            <v>D4682617575</v>
          </cell>
          <cell r="AN748" t="str">
            <v>Servicio celular Sec Gral del 08 sept al 07 de octu de 2016</v>
          </cell>
        </row>
        <row r="749">
          <cell r="A749">
            <v>190816</v>
          </cell>
          <cell r="B749" t="str">
            <v>2016-10-20 00:00:00</v>
          </cell>
          <cell r="C749" t="str">
            <v>2016-10-20 07:34:15</v>
          </cell>
          <cell r="D749" t="str">
            <v>ConOrdendePago</v>
          </cell>
          <cell r="E749">
            <v>1408800</v>
          </cell>
          <cell r="F749" t="str">
            <v>0.00</v>
          </cell>
          <cell r="G749" t="str">
            <v>0.00</v>
          </cell>
          <cell r="H749" t="str">
            <v>000</v>
          </cell>
          <cell r="I749" t="str">
            <v>NIT</v>
          </cell>
          <cell r="J749" t="str">
            <v>900062917</v>
          </cell>
          <cell r="K749" t="str">
            <v>SERVICIOS POSTALES NACIONALES S.A</v>
          </cell>
          <cell r="L749" t="str">
            <v>Abono en cuenta</v>
          </cell>
          <cell r="M749" t="str">
            <v>Ahorro</v>
          </cell>
          <cell r="N749" t="str">
            <v>221806300</v>
          </cell>
          <cell r="O749" t="str">
            <v>Activa</v>
          </cell>
          <cell r="P749" t="str">
            <v>890300279</v>
          </cell>
          <cell r="Q749" t="str">
            <v>BANCO DE OCCIDENTE</v>
          </cell>
          <cell r="R749" t="str">
            <v>CGN- GESTION GENERAL</v>
          </cell>
          <cell r="S749" t="str">
            <v>A-2-0-4-6-2</v>
          </cell>
          <cell r="T749" t="str">
            <v>CORREO</v>
          </cell>
          <cell r="U749" t="str">
            <v>1,408,800.00</v>
          </cell>
          <cell r="V749" t="str">
            <v>0.00</v>
          </cell>
          <cell r="W749" t="str">
            <v>1,408,800.00</v>
          </cell>
          <cell r="X749" t="str">
            <v>0.00</v>
          </cell>
          <cell r="Y749" t="str">
            <v>Nación</v>
          </cell>
          <cell r="Z749" t="str">
            <v>CSF</v>
          </cell>
          <cell r="AA749" t="str">
            <v>RECURSOS CORRIENTES</v>
          </cell>
          <cell r="AB749" t="str">
            <v>Pago servicios de correo y mensajería correspondientes al mes de agosto/2016</v>
          </cell>
          <cell r="AC749" t="str">
            <v>15216</v>
          </cell>
          <cell r="AD749" t="str">
            <v>14916</v>
          </cell>
          <cell r="AE749" t="str">
            <v>20016</v>
          </cell>
          <cell r="AF749" t="str">
            <v>193916</v>
          </cell>
          <cell r="AG749" t="str">
            <v>2016-10-20 00:00:00</v>
          </cell>
          <cell r="AH749" t="str">
            <v>190816</v>
          </cell>
          <cell r="AI749" t="str">
            <v>294993916</v>
          </cell>
          <cell r="AJ749">
            <v>0</v>
          </cell>
          <cell r="AK749" t="str">
            <v>2016-02-16 00:00:00</v>
          </cell>
          <cell r="AL749" t="str">
            <v>CONTRATO DE PRESTACION DE SERVICIOS</v>
          </cell>
          <cell r="AM749" t="str">
            <v>C-126/16</v>
          </cell>
          <cell r="AN749" t="str">
            <v>Prestar servicio de correo y mensajería local e internacional y envíos postales para la CGN</v>
          </cell>
        </row>
        <row r="750">
          <cell r="A750">
            <v>190916</v>
          </cell>
          <cell r="B750" t="str">
            <v>2016-10-20 00:00:00</v>
          </cell>
          <cell r="C750" t="str">
            <v>2016-10-20 14:10:18</v>
          </cell>
          <cell r="D750" t="str">
            <v>ConOrdendePago</v>
          </cell>
          <cell r="E750">
            <v>4290665</v>
          </cell>
          <cell r="F750" t="str">
            <v>218,700.00</v>
          </cell>
          <cell r="G750" t="str">
            <v>0.00</v>
          </cell>
          <cell r="H750" t="str">
            <v>000</v>
          </cell>
          <cell r="I750" t="str">
            <v>NIT</v>
          </cell>
          <cell r="J750" t="str">
            <v>830025406</v>
          </cell>
          <cell r="K750" t="str">
            <v>UAE CONTADURIA GENERAL NACION</v>
          </cell>
          <cell r="L750" t="str">
            <v>Abono en cuenta</v>
          </cell>
          <cell r="M750" t="str">
            <v>Corriente</v>
          </cell>
          <cell r="N750" t="str">
            <v>000769999574</v>
          </cell>
          <cell r="O750" t="str">
            <v>Activa</v>
          </cell>
          <cell r="P750" t="str">
            <v>860034313</v>
          </cell>
          <cell r="Q750" t="str">
            <v>BANCO DAVIVIENDA S.A.</v>
          </cell>
          <cell r="R750" t="str">
            <v>CGN- GESTION GENERAL</v>
          </cell>
          <cell r="S750" t="str">
            <v>A-1-0-1-1-2</v>
          </cell>
          <cell r="T750" t="str">
            <v>SUELDOS DE VACACIONES</v>
          </cell>
          <cell r="U750" t="str">
            <v>2,428,746.00</v>
          </cell>
          <cell r="V750" t="str">
            <v>0.00</v>
          </cell>
          <cell r="W750" t="str">
            <v>2,428,746.00</v>
          </cell>
          <cell r="X750" t="str">
            <v>0.00</v>
          </cell>
          <cell r="Y750" t="str">
            <v>Nación</v>
          </cell>
          <cell r="Z750" t="str">
            <v>CSF</v>
          </cell>
          <cell r="AA750" t="str">
            <v>RECURSOS CORRIENTES</v>
          </cell>
          <cell r="AB750" t="str">
            <v>Cancelación Nomina adicional de Vacaciones segunda quincena Octubre de 2016.</v>
          </cell>
          <cell r="AC750" t="str">
            <v>43116</v>
          </cell>
          <cell r="AD750" t="str">
            <v>39116</v>
          </cell>
          <cell r="AE750" t="str">
            <v>59016</v>
          </cell>
          <cell r="AF750" t="str">
            <v>194016</v>
          </cell>
          <cell r="AG750" t="str">
            <v>2016-10-20 00:00:00</v>
          </cell>
          <cell r="AH750" t="str">
            <v>190916</v>
          </cell>
          <cell r="AI750" t="str">
            <v>295568816</v>
          </cell>
          <cell r="AJ750">
            <v>0</v>
          </cell>
          <cell r="AK750" t="str">
            <v>2016-10-20 00:00:00</v>
          </cell>
          <cell r="AL750" t="str">
            <v>RESOLUCION</v>
          </cell>
          <cell r="AM750" t="str">
            <v>Res No- 625/16</v>
          </cell>
          <cell r="AN750" t="str">
            <v>Vacaciones adicional 2Q octubre 2016</v>
          </cell>
        </row>
        <row r="751">
          <cell r="A751">
            <v>190916</v>
          </cell>
          <cell r="B751" t="str">
            <v>2016-10-20 00:00:00</v>
          </cell>
          <cell r="C751" t="str">
            <v>2016-10-20 14:10:18</v>
          </cell>
          <cell r="D751" t="str">
            <v>ConOrdendePago</v>
          </cell>
          <cell r="E751">
            <v>4290665</v>
          </cell>
          <cell r="F751" t="str">
            <v>218,700.00</v>
          </cell>
          <cell r="G751" t="str">
            <v>0.00</v>
          </cell>
          <cell r="H751" t="str">
            <v>000</v>
          </cell>
          <cell r="I751" t="str">
            <v>NIT</v>
          </cell>
          <cell r="J751" t="str">
            <v>830025406</v>
          </cell>
          <cell r="K751" t="str">
            <v>UAE CONTADURIA GENERAL NACION</v>
          </cell>
          <cell r="L751" t="str">
            <v>Abono en cuenta</v>
          </cell>
          <cell r="M751" t="str">
            <v>Corriente</v>
          </cell>
          <cell r="N751" t="str">
            <v>000769999574</v>
          </cell>
          <cell r="O751" t="str">
            <v>Activa</v>
          </cell>
          <cell r="P751" t="str">
            <v>860034313</v>
          </cell>
          <cell r="Q751" t="str">
            <v>BANCO DAVIVIENDA S.A.</v>
          </cell>
          <cell r="R751" t="str">
            <v>CGN- GESTION GENERAL</v>
          </cell>
          <cell r="S751" t="str">
            <v>A-1-0-1-5-15</v>
          </cell>
          <cell r="T751" t="str">
            <v>PRIMA DE VACACIONES</v>
          </cell>
          <cell r="U751" t="str">
            <v>1,655,963.00</v>
          </cell>
          <cell r="V751" t="str">
            <v>0.00</v>
          </cell>
          <cell r="W751" t="str">
            <v>1,655,963.00</v>
          </cell>
          <cell r="X751" t="str">
            <v>0.00</v>
          </cell>
          <cell r="Y751" t="str">
            <v>Nación</v>
          </cell>
          <cell r="Z751" t="str">
            <v>CSF</v>
          </cell>
          <cell r="AA751" t="str">
            <v>RECURSOS CORRIENTES</v>
          </cell>
          <cell r="AB751" t="str">
            <v>Cancelación Nomina adicional de Vacaciones segunda quincena Octubre de 2016.</v>
          </cell>
          <cell r="AC751" t="str">
            <v>43116</v>
          </cell>
          <cell r="AD751" t="str">
            <v>39116</v>
          </cell>
          <cell r="AE751" t="str">
            <v>59016</v>
          </cell>
          <cell r="AF751" t="str">
            <v>194016</v>
          </cell>
          <cell r="AG751" t="str">
            <v>2016-10-20 00:00:00</v>
          </cell>
          <cell r="AH751" t="str">
            <v>190916</v>
          </cell>
          <cell r="AI751" t="str">
            <v>295568816</v>
          </cell>
          <cell r="AJ751">
            <v>0</v>
          </cell>
          <cell r="AK751" t="str">
            <v>2016-10-20 00:00:00</v>
          </cell>
          <cell r="AL751" t="str">
            <v>RESOLUCION</v>
          </cell>
          <cell r="AM751" t="str">
            <v>Res No- 625/16</v>
          </cell>
          <cell r="AN751" t="str">
            <v>Vacaciones adicional 2Q octubre 2016</v>
          </cell>
        </row>
        <row r="752">
          <cell r="A752">
            <v>190916</v>
          </cell>
          <cell r="B752" t="str">
            <v>2016-10-20 00:00:00</v>
          </cell>
          <cell r="C752" t="str">
            <v>2016-10-20 14:10:18</v>
          </cell>
          <cell r="D752" t="str">
            <v>ConOrdendePago</v>
          </cell>
          <cell r="E752">
            <v>4290665</v>
          </cell>
          <cell r="F752" t="str">
            <v>218,700.00</v>
          </cell>
          <cell r="G752" t="str">
            <v>0.00</v>
          </cell>
          <cell r="H752" t="str">
            <v>000</v>
          </cell>
          <cell r="I752" t="str">
            <v>NIT</v>
          </cell>
          <cell r="J752" t="str">
            <v>830025406</v>
          </cell>
          <cell r="K752" t="str">
            <v>UAE CONTADURIA GENERAL NACION</v>
          </cell>
          <cell r="L752" t="str">
            <v>Abono en cuenta</v>
          </cell>
          <cell r="M752" t="str">
            <v>Corriente</v>
          </cell>
          <cell r="N752" t="str">
            <v>000769999574</v>
          </cell>
          <cell r="O752" t="str">
            <v>Activa</v>
          </cell>
          <cell r="P752" t="str">
            <v>860034313</v>
          </cell>
          <cell r="Q752" t="str">
            <v>BANCO DAVIVIENDA S.A.</v>
          </cell>
          <cell r="R752" t="str">
            <v>CGN- GESTION GENERAL</v>
          </cell>
          <cell r="S752" t="str">
            <v>A-1-0-1-5-5</v>
          </cell>
          <cell r="T752" t="str">
            <v>BONIFICACION ESPECIAL DE RECREACION</v>
          </cell>
          <cell r="U752" t="str">
            <v>205,956.00</v>
          </cell>
          <cell r="V752" t="str">
            <v>0.00</v>
          </cell>
          <cell r="W752" t="str">
            <v>205,956.00</v>
          </cell>
          <cell r="X752" t="str">
            <v>0.00</v>
          </cell>
          <cell r="Y752" t="str">
            <v>Nación</v>
          </cell>
          <cell r="Z752" t="str">
            <v>CSF</v>
          </cell>
          <cell r="AA752" t="str">
            <v>RECURSOS CORRIENTES</v>
          </cell>
          <cell r="AB752" t="str">
            <v>Cancelación Nomina adicional de Vacaciones segunda quincena Octubre de 2016.</v>
          </cell>
          <cell r="AC752" t="str">
            <v>43116</v>
          </cell>
          <cell r="AD752" t="str">
            <v>39116</v>
          </cell>
          <cell r="AE752" t="str">
            <v>59016</v>
          </cell>
          <cell r="AF752" t="str">
            <v>194016</v>
          </cell>
          <cell r="AG752" t="str">
            <v>2016-10-20 00:00:00</v>
          </cell>
          <cell r="AH752" t="str">
            <v>190916</v>
          </cell>
          <cell r="AI752" t="str">
            <v>295568816</v>
          </cell>
          <cell r="AJ752">
            <v>0</v>
          </cell>
          <cell r="AK752" t="str">
            <v>2016-10-20 00:00:00</v>
          </cell>
          <cell r="AL752" t="str">
            <v>RESOLUCION</v>
          </cell>
          <cell r="AM752" t="str">
            <v>Res No- 625/16</v>
          </cell>
          <cell r="AN752" t="str">
            <v>Vacaciones adicional 2Q octubre 2016</v>
          </cell>
        </row>
        <row r="753">
          <cell r="A753">
            <v>191016</v>
          </cell>
          <cell r="B753" t="str">
            <v>2016-10-21 00:00:00</v>
          </cell>
          <cell r="C753" t="str">
            <v>2016-10-21 14:32:33</v>
          </cell>
          <cell r="D753" t="str">
            <v>ConOrdendePago</v>
          </cell>
          <cell r="E753">
            <v>144941811</v>
          </cell>
          <cell r="F753" t="str">
            <v>49,424,437.00</v>
          </cell>
          <cell r="G753" t="str">
            <v>0.00</v>
          </cell>
          <cell r="H753" t="str">
            <v>000</v>
          </cell>
          <cell r="I753" t="str">
            <v>NIT</v>
          </cell>
          <cell r="J753" t="str">
            <v>830025406</v>
          </cell>
          <cell r="K753" t="str">
            <v>UAE CONTADURIA GENERAL NACION</v>
          </cell>
          <cell r="L753" t="str">
            <v>Abono en cuenta</v>
          </cell>
          <cell r="M753" t="str">
            <v>Corriente</v>
          </cell>
          <cell r="N753" t="str">
            <v>000769999574</v>
          </cell>
          <cell r="O753" t="str">
            <v>Activa</v>
          </cell>
          <cell r="P753" t="str">
            <v>860034313</v>
          </cell>
          <cell r="Q753" t="str">
            <v>BANCO DAVIVIENDA S.A.</v>
          </cell>
          <cell r="R753" t="str">
            <v>CGN- GESTION GENERAL</v>
          </cell>
          <cell r="S753" t="str">
            <v>A-1-0-1-1-1</v>
          </cell>
          <cell r="T753" t="str">
            <v>SUELDOS</v>
          </cell>
          <cell r="U753" t="str">
            <v>125,257,303.00</v>
          </cell>
          <cell r="V753" t="str">
            <v>-5,865,520.00</v>
          </cell>
          <cell r="W753" t="str">
            <v>119,391,783.00</v>
          </cell>
          <cell r="X753" t="str">
            <v>0.00</v>
          </cell>
          <cell r="Y753" t="str">
            <v>Nación</v>
          </cell>
          <cell r="Z753" t="str">
            <v>CSF</v>
          </cell>
          <cell r="AA753" t="str">
            <v>RECURSOS CORRIENTES</v>
          </cell>
          <cell r="AB753" t="str">
            <v>Cancelación Nomina de sueldos segunda quincena mes Octubre de 2016.</v>
          </cell>
          <cell r="AC753" t="str">
            <v>43216</v>
          </cell>
          <cell r="AD753" t="str">
            <v>39216</v>
          </cell>
          <cell r="AE753" t="str">
            <v>59316</v>
          </cell>
          <cell r="AF753" t="str">
            <v>194116</v>
          </cell>
          <cell r="AG753" t="str">
            <v>2016-10-21 00:00:00</v>
          </cell>
          <cell r="AH753" t="str">
            <v>191016</v>
          </cell>
          <cell r="AI753" t="str">
            <v>298102416</v>
          </cell>
          <cell r="AJ753" t="str">
            <v>6116, 7116, 7216</v>
          </cell>
          <cell r="AK753" t="str">
            <v>2016-10-21 00:00:00</v>
          </cell>
          <cell r="AL753" t="str">
            <v>NOMINA</v>
          </cell>
          <cell r="AM753" t="str">
            <v>39216</v>
          </cell>
          <cell r="AN753" t="str">
            <v>Nomina segunda quin. de Oct de 2016</v>
          </cell>
        </row>
        <row r="754">
          <cell r="A754">
            <v>191016</v>
          </cell>
          <cell r="B754" t="str">
            <v>2016-10-21 00:00:00</v>
          </cell>
          <cell r="C754" t="str">
            <v>2016-10-21 14:32:33</v>
          </cell>
          <cell r="D754" t="str">
            <v>ConOrdendePago</v>
          </cell>
          <cell r="E754">
            <v>144941811</v>
          </cell>
          <cell r="F754" t="str">
            <v>49,424,437.00</v>
          </cell>
          <cell r="G754" t="str">
            <v>0.00</v>
          </cell>
          <cell r="H754" t="str">
            <v>000</v>
          </cell>
          <cell r="I754" t="str">
            <v>NIT</v>
          </cell>
          <cell r="J754" t="str">
            <v>830025406</v>
          </cell>
          <cell r="K754" t="str">
            <v>UAE CONTADURIA GENERAL NACION</v>
          </cell>
          <cell r="L754" t="str">
            <v>Abono en cuenta</v>
          </cell>
          <cell r="M754" t="str">
            <v>Corriente</v>
          </cell>
          <cell r="N754" t="str">
            <v>000769999574</v>
          </cell>
          <cell r="O754" t="str">
            <v>Activa</v>
          </cell>
          <cell r="P754" t="str">
            <v>860034313</v>
          </cell>
          <cell r="Q754" t="str">
            <v>BANCO DAVIVIENDA S.A.</v>
          </cell>
          <cell r="R754" t="str">
            <v>CGN- GESTION GENERAL</v>
          </cell>
          <cell r="S754" t="str">
            <v>A-1-0-1-4-1</v>
          </cell>
          <cell r="T754" t="str">
            <v>PRIMA TECNICA SALARIAL</v>
          </cell>
          <cell r="U754" t="str">
            <v>19,447,574.00</v>
          </cell>
          <cell r="V754" t="str">
            <v>0.00</v>
          </cell>
          <cell r="W754" t="str">
            <v>19,447,574.00</v>
          </cell>
          <cell r="X754" t="str">
            <v>0.00</v>
          </cell>
          <cell r="Y754" t="str">
            <v>Nación</v>
          </cell>
          <cell r="Z754" t="str">
            <v>CSF</v>
          </cell>
          <cell r="AA754" t="str">
            <v>RECURSOS CORRIENTES</v>
          </cell>
          <cell r="AB754" t="str">
            <v>Cancelación Nomina de sueldos segunda quincena mes Octubre de 2016.</v>
          </cell>
          <cell r="AC754" t="str">
            <v>43216</v>
          </cell>
          <cell r="AD754" t="str">
            <v>39216</v>
          </cell>
          <cell r="AE754" t="str">
            <v>59316</v>
          </cell>
          <cell r="AF754" t="str">
            <v>194116</v>
          </cell>
          <cell r="AG754" t="str">
            <v>2016-10-21 00:00:00</v>
          </cell>
          <cell r="AH754" t="str">
            <v>191016</v>
          </cell>
          <cell r="AI754" t="str">
            <v>298102416</v>
          </cell>
          <cell r="AJ754" t="str">
            <v>6116, 7116, 7216</v>
          </cell>
          <cell r="AK754" t="str">
            <v>2016-10-21 00:00:00</v>
          </cell>
          <cell r="AL754" t="str">
            <v>NOMINA</v>
          </cell>
          <cell r="AM754" t="str">
            <v>39216</v>
          </cell>
          <cell r="AN754" t="str">
            <v>Nomina segunda quin. de Oct de 2016</v>
          </cell>
        </row>
        <row r="755">
          <cell r="A755">
            <v>191016</v>
          </cell>
          <cell r="B755" t="str">
            <v>2016-10-21 00:00:00</v>
          </cell>
          <cell r="C755" t="str">
            <v>2016-10-21 14:32:33</v>
          </cell>
          <cell r="D755" t="str">
            <v>ConOrdendePago</v>
          </cell>
          <cell r="E755">
            <v>144941811</v>
          </cell>
          <cell r="F755" t="str">
            <v>49,424,437.00</v>
          </cell>
          <cell r="G755" t="str">
            <v>0.00</v>
          </cell>
          <cell r="H755" t="str">
            <v>000</v>
          </cell>
          <cell r="I755" t="str">
            <v>NIT</v>
          </cell>
          <cell r="J755" t="str">
            <v>830025406</v>
          </cell>
          <cell r="K755" t="str">
            <v>UAE CONTADURIA GENERAL NACION</v>
          </cell>
          <cell r="L755" t="str">
            <v>Abono en cuenta</v>
          </cell>
          <cell r="M755" t="str">
            <v>Corriente</v>
          </cell>
          <cell r="N755" t="str">
            <v>000769999574</v>
          </cell>
          <cell r="O755" t="str">
            <v>Activa</v>
          </cell>
          <cell r="P755" t="str">
            <v>860034313</v>
          </cell>
          <cell r="Q755" t="str">
            <v>BANCO DAVIVIENDA S.A.</v>
          </cell>
          <cell r="R755" t="str">
            <v>CGN- GESTION GENERAL</v>
          </cell>
          <cell r="S755" t="str">
            <v>A-1-0-1-4-2</v>
          </cell>
          <cell r="T755" t="str">
            <v>PRIMA TECNICA NO SALARIAL</v>
          </cell>
          <cell r="U755" t="str">
            <v>2,332,012.00</v>
          </cell>
          <cell r="V755" t="str">
            <v>0.00</v>
          </cell>
          <cell r="W755" t="str">
            <v>2,332,012.00</v>
          </cell>
          <cell r="X755" t="str">
            <v>0.00</v>
          </cell>
          <cell r="Y755" t="str">
            <v>Nación</v>
          </cell>
          <cell r="Z755" t="str">
            <v>CSF</v>
          </cell>
          <cell r="AA755" t="str">
            <v>RECURSOS CORRIENTES</v>
          </cell>
          <cell r="AB755" t="str">
            <v>Cancelación Nomina de sueldos segunda quincena mes Octubre de 2016.</v>
          </cell>
          <cell r="AC755" t="str">
            <v>43216</v>
          </cell>
          <cell r="AD755" t="str">
            <v>39216</v>
          </cell>
          <cell r="AE755" t="str">
            <v>59316</v>
          </cell>
          <cell r="AF755" t="str">
            <v>194116</v>
          </cell>
          <cell r="AG755" t="str">
            <v>2016-10-21 00:00:00</v>
          </cell>
          <cell r="AH755" t="str">
            <v>191016</v>
          </cell>
          <cell r="AI755" t="str">
            <v>298102416</v>
          </cell>
          <cell r="AJ755" t="str">
            <v>6116, 7116, 7216</v>
          </cell>
          <cell r="AK755" t="str">
            <v>2016-10-21 00:00:00</v>
          </cell>
          <cell r="AL755" t="str">
            <v>NOMINA</v>
          </cell>
          <cell r="AM755" t="str">
            <v>39216</v>
          </cell>
          <cell r="AN755" t="str">
            <v>Nomina segunda quin. de Oct de 2016</v>
          </cell>
        </row>
        <row r="756">
          <cell r="A756">
            <v>191016</v>
          </cell>
          <cell r="B756" t="str">
            <v>2016-10-21 00:00:00</v>
          </cell>
          <cell r="C756" t="str">
            <v>2016-10-21 14:32:33</v>
          </cell>
          <cell r="D756" t="str">
            <v>ConOrdendePago</v>
          </cell>
          <cell r="E756">
            <v>144941811</v>
          </cell>
          <cell r="F756" t="str">
            <v>49,424,437.00</v>
          </cell>
          <cell r="G756" t="str">
            <v>0.00</v>
          </cell>
          <cell r="H756" t="str">
            <v>000</v>
          </cell>
          <cell r="I756" t="str">
            <v>NIT</v>
          </cell>
          <cell r="J756" t="str">
            <v>830025406</v>
          </cell>
          <cell r="K756" t="str">
            <v>UAE CONTADURIA GENERAL NACION</v>
          </cell>
          <cell r="L756" t="str">
            <v>Abono en cuenta</v>
          </cell>
          <cell r="M756" t="str">
            <v>Corriente</v>
          </cell>
          <cell r="N756" t="str">
            <v>000769999574</v>
          </cell>
          <cell r="O756" t="str">
            <v>Activa</v>
          </cell>
          <cell r="P756" t="str">
            <v>860034313</v>
          </cell>
          <cell r="Q756" t="str">
            <v>BANCO DAVIVIENDA S.A.</v>
          </cell>
          <cell r="R756" t="str">
            <v>CGN- GESTION GENERAL</v>
          </cell>
          <cell r="S756" t="str">
            <v>A-1-0-1-5-12</v>
          </cell>
          <cell r="T756" t="str">
            <v>SUBSIDIO DE ALIMENTACION</v>
          </cell>
          <cell r="U756" t="str">
            <v>598,912.00</v>
          </cell>
          <cell r="V756" t="str">
            <v>0.00</v>
          </cell>
          <cell r="W756" t="str">
            <v>598,912.00</v>
          </cell>
          <cell r="X756" t="str">
            <v>0.00</v>
          </cell>
          <cell r="Y756" t="str">
            <v>Nación</v>
          </cell>
          <cell r="Z756" t="str">
            <v>CSF</v>
          </cell>
          <cell r="AA756" t="str">
            <v>RECURSOS CORRIENTES</v>
          </cell>
          <cell r="AB756" t="str">
            <v>Cancelación Nomina de sueldos segunda quincena mes Octubre de 2016.</v>
          </cell>
          <cell r="AC756" t="str">
            <v>43216</v>
          </cell>
          <cell r="AD756" t="str">
            <v>39216</v>
          </cell>
          <cell r="AE756" t="str">
            <v>59316</v>
          </cell>
          <cell r="AF756" t="str">
            <v>194116</v>
          </cell>
          <cell r="AG756" t="str">
            <v>2016-10-21 00:00:00</v>
          </cell>
          <cell r="AH756" t="str">
            <v>191016</v>
          </cell>
          <cell r="AI756" t="str">
            <v>298102416</v>
          </cell>
          <cell r="AJ756" t="str">
            <v>6116, 7116, 7216</v>
          </cell>
          <cell r="AK756" t="str">
            <v>2016-10-21 00:00:00</v>
          </cell>
          <cell r="AL756" t="str">
            <v>NOMINA</v>
          </cell>
          <cell r="AM756" t="str">
            <v>39216</v>
          </cell>
          <cell r="AN756" t="str">
            <v>Nomina segunda quin. de Oct de 2016</v>
          </cell>
        </row>
        <row r="757">
          <cell r="A757">
            <v>191016</v>
          </cell>
          <cell r="B757" t="str">
            <v>2016-10-21 00:00:00</v>
          </cell>
          <cell r="C757" t="str">
            <v>2016-10-21 14:32:33</v>
          </cell>
          <cell r="D757" t="str">
            <v>ConOrdendePago</v>
          </cell>
          <cell r="E757">
            <v>144941811</v>
          </cell>
          <cell r="F757" t="str">
            <v>49,424,437.00</v>
          </cell>
          <cell r="G757" t="str">
            <v>0.00</v>
          </cell>
          <cell r="H757" t="str">
            <v>000</v>
          </cell>
          <cell r="I757" t="str">
            <v>NIT</v>
          </cell>
          <cell r="J757" t="str">
            <v>830025406</v>
          </cell>
          <cell r="K757" t="str">
            <v>UAE CONTADURIA GENERAL NACION</v>
          </cell>
          <cell r="L757" t="str">
            <v>Abono en cuenta</v>
          </cell>
          <cell r="M757" t="str">
            <v>Corriente</v>
          </cell>
          <cell r="N757" t="str">
            <v>000769999574</v>
          </cell>
          <cell r="O757" t="str">
            <v>Activa</v>
          </cell>
          <cell r="P757" t="str">
            <v>860034313</v>
          </cell>
          <cell r="Q757" t="str">
            <v>BANCO DAVIVIENDA S.A.</v>
          </cell>
          <cell r="R757" t="str">
            <v>CGN- GESTION GENERAL</v>
          </cell>
          <cell r="S757" t="str">
            <v>A-1-0-1-5-13</v>
          </cell>
          <cell r="T757" t="str">
            <v>AUXILIO DE TRANSPORTE</v>
          </cell>
          <cell r="U757" t="str">
            <v>512,820.00</v>
          </cell>
          <cell r="V757" t="str">
            <v>0.00</v>
          </cell>
          <cell r="W757" t="str">
            <v>512,820.00</v>
          </cell>
          <cell r="X757" t="str">
            <v>0.00</v>
          </cell>
          <cell r="Y757" t="str">
            <v>Nación</v>
          </cell>
          <cell r="Z757" t="str">
            <v>CSF</v>
          </cell>
          <cell r="AA757" t="str">
            <v>RECURSOS CORRIENTES</v>
          </cell>
          <cell r="AB757" t="str">
            <v>Cancelación Nomina de sueldos segunda quincena mes Octubre de 2016.</v>
          </cell>
          <cell r="AC757" t="str">
            <v>43216</v>
          </cell>
          <cell r="AD757" t="str">
            <v>39216</v>
          </cell>
          <cell r="AE757" t="str">
            <v>59316</v>
          </cell>
          <cell r="AF757" t="str">
            <v>194116</v>
          </cell>
          <cell r="AG757" t="str">
            <v>2016-10-21 00:00:00</v>
          </cell>
          <cell r="AH757" t="str">
            <v>191016</v>
          </cell>
          <cell r="AI757" t="str">
            <v>298102416</v>
          </cell>
          <cell r="AJ757" t="str">
            <v>6116, 7116, 7216</v>
          </cell>
          <cell r="AK757" t="str">
            <v>2016-10-21 00:00:00</v>
          </cell>
          <cell r="AL757" t="str">
            <v>NOMINA</v>
          </cell>
          <cell r="AM757" t="str">
            <v>39216</v>
          </cell>
          <cell r="AN757" t="str">
            <v>Nomina segunda quin. de Oct de 2016</v>
          </cell>
        </row>
        <row r="758">
          <cell r="A758">
            <v>191016</v>
          </cell>
          <cell r="B758" t="str">
            <v>2016-10-21 00:00:00</v>
          </cell>
          <cell r="C758" t="str">
            <v>2016-10-21 14:32:33</v>
          </cell>
          <cell r="D758" t="str">
            <v>ConOrdendePago</v>
          </cell>
          <cell r="E758">
            <v>144941811</v>
          </cell>
          <cell r="F758" t="str">
            <v>49,424,437.00</v>
          </cell>
          <cell r="G758" t="str">
            <v>0.00</v>
          </cell>
          <cell r="H758" t="str">
            <v>000</v>
          </cell>
          <cell r="I758" t="str">
            <v>NIT</v>
          </cell>
          <cell r="J758" t="str">
            <v>830025406</v>
          </cell>
          <cell r="K758" t="str">
            <v>UAE CONTADURIA GENERAL NACION</v>
          </cell>
          <cell r="L758" t="str">
            <v>Abono en cuenta</v>
          </cell>
          <cell r="M758" t="str">
            <v>Corriente</v>
          </cell>
          <cell r="N758" t="str">
            <v>000769999574</v>
          </cell>
          <cell r="O758" t="str">
            <v>Activa</v>
          </cell>
          <cell r="P758" t="str">
            <v>860034313</v>
          </cell>
          <cell r="Q758" t="str">
            <v>BANCO DAVIVIENDA S.A.</v>
          </cell>
          <cell r="R758" t="str">
            <v>CGN- GESTION GENERAL</v>
          </cell>
          <cell r="S758" t="str">
            <v>A-1-0-1-5-2</v>
          </cell>
          <cell r="T758" t="str">
            <v>BONIFICACION POR SERVICIOS PRESTADOS</v>
          </cell>
          <cell r="U758" t="str">
            <v>706,887.00</v>
          </cell>
          <cell r="V758" t="str">
            <v>0.00</v>
          </cell>
          <cell r="W758" t="str">
            <v>706,887.00</v>
          </cell>
          <cell r="X758" t="str">
            <v>0.00</v>
          </cell>
          <cell r="Y758" t="str">
            <v>Nación</v>
          </cell>
          <cell r="Z758" t="str">
            <v>CSF</v>
          </cell>
          <cell r="AA758" t="str">
            <v>RECURSOS CORRIENTES</v>
          </cell>
          <cell r="AB758" t="str">
            <v>Cancelación Nomina de sueldos segunda quincena mes Octubre de 2016.</v>
          </cell>
          <cell r="AC758" t="str">
            <v>43216</v>
          </cell>
          <cell r="AD758" t="str">
            <v>39216</v>
          </cell>
          <cell r="AE758" t="str">
            <v>59316</v>
          </cell>
          <cell r="AF758" t="str">
            <v>194116</v>
          </cell>
          <cell r="AG758" t="str">
            <v>2016-10-21 00:00:00</v>
          </cell>
          <cell r="AH758" t="str">
            <v>191016</v>
          </cell>
          <cell r="AI758" t="str">
            <v>298102416</v>
          </cell>
          <cell r="AJ758" t="str">
            <v>6116, 7116, 7216</v>
          </cell>
          <cell r="AK758" t="str">
            <v>2016-10-21 00:00:00</v>
          </cell>
          <cell r="AL758" t="str">
            <v>NOMINA</v>
          </cell>
          <cell r="AM758" t="str">
            <v>39216</v>
          </cell>
          <cell r="AN758" t="str">
            <v>Nomina segunda quin. de Oct de 2016</v>
          </cell>
        </row>
        <row r="759">
          <cell r="A759">
            <v>191016</v>
          </cell>
          <cell r="B759" t="str">
            <v>2016-10-21 00:00:00</v>
          </cell>
          <cell r="C759" t="str">
            <v>2016-10-21 14:32:33</v>
          </cell>
          <cell r="D759" t="str">
            <v>ConOrdendePago</v>
          </cell>
          <cell r="E759">
            <v>144941811</v>
          </cell>
          <cell r="F759" t="str">
            <v>49,424,437.00</v>
          </cell>
          <cell r="G759" t="str">
            <v>0.00</v>
          </cell>
          <cell r="H759" t="str">
            <v>000</v>
          </cell>
          <cell r="I759" t="str">
            <v>NIT</v>
          </cell>
          <cell r="J759" t="str">
            <v>830025406</v>
          </cell>
          <cell r="K759" t="str">
            <v>UAE CONTADURIA GENERAL NACION</v>
          </cell>
          <cell r="L759" t="str">
            <v>Abono en cuenta</v>
          </cell>
          <cell r="M759" t="str">
            <v>Corriente</v>
          </cell>
          <cell r="N759" t="str">
            <v>000769999574</v>
          </cell>
          <cell r="O759" t="str">
            <v>Activa</v>
          </cell>
          <cell r="P759" t="str">
            <v>860034313</v>
          </cell>
          <cell r="Q759" t="str">
            <v>BANCO DAVIVIENDA S.A.</v>
          </cell>
          <cell r="R759" t="str">
            <v>CGN- GESTION GENERAL</v>
          </cell>
          <cell r="S759" t="str">
            <v>A-1-0-1-5-47</v>
          </cell>
          <cell r="T759" t="str">
            <v>PRIMA DE COORDINACION</v>
          </cell>
          <cell r="U759" t="str">
            <v>1,951,823.00</v>
          </cell>
          <cell r="V759" t="str">
            <v>0.00</v>
          </cell>
          <cell r="W759" t="str">
            <v>1,951,823.00</v>
          </cell>
          <cell r="X759" t="str">
            <v>0.00</v>
          </cell>
          <cell r="Y759" t="str">
            <v>Nación</v>
          </cell>
          <cell r="Z759" t="str">
            <v>CSF</v>
          </cell>
          <cell r="AA759" t="str">
            <v>RECURSOS CORRIENTES</v>
          </cell>
          <cell r="AB759" t="str">
            <v>Cancelación Nomina de sueldos segunda quincena mes Octubre de 2016.</v>
          </cell>
          <cell r="AC759" t="str">
            <v>43216</v>
          </cell>
          <cell r="AD759" t="str">
            <v>39216</v>
          </cell>
          <cell r="AE759" t="str">
            <v>59316</v>
          </cell>
          <cell r="AF759" t="str">
            <v>194116</v>
          </cell>
          <cell r="AG759" t="str">
            <v>2016-10-21 00:00:00</v>
          </cell>
          <cell r="AH759" t="str">
            <v>191016</v>
          </cell>
          <cell r="AI759" t="str">
            <v>298102416</v>
          </cell>
          <cell r="AJ759" t="str">
            <v>6116, 7116, 7216</v>
          </cell>
          <cell r="AK759" t="str">
            <v>2016-10-21 00:00:00</v>
          </cell>
          <cell r="AL759" t="str">
            <v>NOMINA</v>
          </cell>
          <cell r="AM759" t="str">
            <v>39216</v>
          </cell>
          <cell r="AN759" t="str">
            <v>Nomina segunda quin. de Oct de 2016</v>
          </cell>
        </row>
        <row r="760">
          <cell r="A760">
            <v>191116</v>
          </cell>
          <cell r="B760" t="str">
            <v>2016-10-25 00:00:00</v>
          </cell>
          <cell r="C760" t="str">
            <v>2016-10-25 09:57:08</v>
          </cell>
          <cell r="D760" t="str">
            <v>ConOrdendePago</v>
          </cell>
          <cell r="E760">
            <v>6850</v>
          </cell>
          <cell r="F760" t="str">
            <v>0.00</v>
          </cell>
          <cell r="G760" t="str">
            <v>0.00</v>
          </cell>
          <cell r="H760" t="str">
            <v>000</v>
          </cell>
          <cell r="I760" t="str">
            <v>NIT</v>
          </cell>
          <cell r="J760" t="str">
            <v>800007813</v>
          </cell>
          <cell r="K760" t="str">
            <v>GAS NATURAL S.A. E.S.P.</v>
          </cell>
          <cell r="L760" t="str">
            <v>Abono en cuenta</v>
          </cell>
          <cell r="M760" t="str">
            <v>Corriente</v>
          </cell>
          <cell r="N760" t="str">
            <v>0201008573</v>
          </cell>
          <cell r="O760" t="str">
            <v>Activa</v>
          </cell>
          <cell r="P760" t="str">
            <v>860034594</v>
          </cell>
          <cell r="Q760" t="str">
            <v>BANCO COLPATRIA RED MULTIBANCA COLPATRIA S.A.</v>
          </cell>
          <cell r="R760" t="str">
            <v>CGN- GESTION GENERAL</v>
          </cell>
          <cell r="S760" t="str">
            <v>A-2-0-4-8-3</v>
          </cell>
          <cell r="T760" t="str">
            <v>GAS NATURAL</v>
          </cell>
          <cell r="U760" t="str">
            <v>6,850.00</v>
          </cell>
          <cell r="V760" t="str">
            <v>0.00</v>
          </cell>
          <cell r="W760" t="str">
            <v>6,850.00</v>
          </cell>
          <cell r="X760" t="str">
            <v>0.00</v>
          </cell>
          <cell r="Y760" t="str">
            <v>Nación</v>
          </cell>
          <cell r="Z760" t="str">
            <v>CSF</v>
          </cell>
          <cell r="AA760" t="str">
            <v>RECURSOS CORRIENTES</v>
          </cell>
          <cell r="AB760" t="str">
            <v>Pago de servicio de gas natural, periodo facturado: sept 2016 - oct 2016, fechas de lectura: sept 14 de 2016 y oct 14 de 2016.</v>
          </cell>
          <cell r="AC760" t="str">
            <v>5316</v>
          </cell>
          <cell r="AD760" t="str">
            <v>5116</v>
          </cell>
          <cell r="AE760" t="str">
            <v>59416</v>
          </cell>
          <cell r="AF760" t="str">
            <v>194316</v>
          </cell>
          <cell r="AG760" t="str">
            <v>2016-10-25 00:00:00</v>
          </cell>
          <cell r="AH760" t="str">
            <v>191116</v>
          </cell>
          <cell r="AI760" t="str">
            <v>302558816</v>
          </cell>
          <cell r="AJ760">
            <v>0</v>
          </cell>
          <cell r="AK760" t="str">
            <v>2016-10-24 00:00:00</v>
          </cell>
          <cell r="AL760" t="str">
            <v>FACTURA</v>
          </cell>
          <cell r="AM760" t="str">
            <v>E161786874</v>
          </cell>
          <cell r="AN760" t="str">
            <v>Servicio de gas para la CNG durante sept y oct 2016</v>
          </cell>
        </row>
        <row r="761">
          <cell r="A761">
            <v>191216</v>
          </cell>
          <cell r="B761" t="str">
            <v>2016-10-25 00:00:00</v>
          </cell>
          <cell r="C761" t="str">
            <v>2016-10-25 10:05:48</v>
          </cell>
          <cell r="D761" t="str">
            <v>ConOrdendePago</v>
          </cell>
          <cell r="E761">
            <v>4345264</v>
          </cell>
          <cell r="F761" t="str">
            <v>40,386.00</v>
          </cell>
          <cell r="G761" t="str">
            <v>0.00</v>
          </cell>
          <cell r="H761" t="str">
            <v>000</v>
          </cell>
          <cell r="I761" t="str">
            <v>NIT</v>
          </cell>
          <cell r="J761" t="str">
            <v>830025406</v>
          </cell>
          <cell r="K761" t="str">
            <v>UAE CONTADURIA GENERAL NACION</v>
          </cell>
          <cell r="L761" t="str">
            <v>Abono en cuenta</v>
          </cell>
          <cell r="M761" t="str">
            <v>Corriente</v>
          </cell>
          <cell r="N761" t="str">
            <v>000769999418</v>
          </cell>
          <cell r="O761" t="str">
            <v>Activa</v>
          </cell>
          <cell r="P761" t="str">
            <v>860034313</v>
          </cell>
          <cell r="Q761" t="str">
            <v>BANCO DAVIVIENDA S.A.</v>
          </cell>
          <cell r="R761" t="str">
            <v>CGN- GESTION GENERAL</v>
          </cell>
          <cell r="S761" t="str">
            <v>A-2-0-4-10-2</v>
          </cell>
          <cell r="T761" t="str">
            <v>ARRENDAMIENTOS BIENES INMUEBLES</v>
          </cell>
          <cell r="U761" t="str">
            <v>29,240.00</v>
          </cell>
          <cell r="V761" t="str">
            <v>0.00</v>
          </cell>
          <cell r="W761" t="str">
            <v>29,240.00</v>
          </cell>
          <cell r="X761" t="str">
            <v>0.00</v>
          </cell>
          <cell r="Y761" t="str">
            <v>Nación</v>
          </cell>
          <cell r="Z761" t="str">
            <v>CSF</v>
          </cell>
          <cell r="AA761" t="str">
            <v>RECURSOS CORRIENTES</v>
          </cell>
          <cell r="AB761" t="str">
            <v>Reembolso caja menor gastos generales, octubre de 2016.</v>
          </cell>
          <cell r="AC761" t="str">
            <v>43316</v>
          </cell>
          <cell r="AD761" t="str">
            <v>39316</v>
          </cell>
          <cell r="AE761" t="str">
            <v>59516</v>
          </cell>
          <cell r="AF761" t="str">
            <v>194416</v>
          </cell>
          <cell r="AG761" t="str">
            <v>2016-10-25 00:00:00</v>
          </cell>
          <cell r="AH761" t="str">
            <v>191216</v>
          </cell>
          <cell r="AI761" t="str">
            <v>304925716</v>
          </cell>
          <cell r="AJ761">
            <v>0</v>
          </cell>
          <cell r="AK761" t="str">
            <v>2016-10-25 00:00:00</v>
          </cell>
          <cell r="AL761" t="str">
            <v>ACTO ADMINISTRATIVO</v>
          </cell>
          <cell r="AM761" t="str">
            <v>20165200015893</v>
          </cell>
          <cell r="AN761" t="str">
            <v>Reembolso CM Serv Grales mes de Octubre 2016</v>
          </cell>
        </row>
        <row r="762">
          <cell r="A762">
            <v>191216</v>
          </cell>
          <cell r="B762" t="str">
            <v>2016-10-25 00:00:00</v>
          </cell>
          <cell r="C762" t="str">
            <v>2016-10-25 10:05:48</v>
          </cell>
          <cell r="D762" t="str">
            <v>ConOrdendePago</v>
          </cell>
          <cell r="E762">
            <v>4345264</v>
          </cell>
          <cell r="F762" t="str">
            <v>40,386.00</v>
          </cell>
          <cell r="G762" t="str">
            <v>0.00</v>
          </cell>
          <cell r="H762" t="str">
            <v>000</v>
          </cell>
          <cell r="I762" t="str">
            <v>NIT</v>
          </cell>
          <cell r="J762" t="str">
            <v>830025406</v>
          </cell>
          <cell r="K762" t="str">
            <v>UAE CONTADURIA GENERAL NACION</v>
          </cell>
          <cell r="L762" t="str">
            <v>Abono en cuenta</v>
          </cell>
          <cell r="M762" t="str">
            <v>Corriente</v>
          </cell>
          <cell r="N762" t="str">
            <v>000769999418</v>
          </cell>
          <cell r="O762" t="str">
            <v>Activa</v>
          </cell>
          <cell r="P762" t="str">
            <v>860034313</v>
          </cell>
          <cell r="Q762" t="str">
            <v>BANCO DAVIVIENDA S.A.</v>
          </cell>
          <cell r="R762" t="str">
            <v>CGN- GESTION GENERAL</v>
          </cell>
          <cell r="S762" t="str">
            <v>A-2-0-4-11-2</v>
          </cell>
          <cell r="T762" t="str">
            <v>VIATICOS Y GASTOS DE VIAJE AL INTERIOR</v>
          </cell>
          <cell r="U762" t="str">
            <v>230,922.00</v>
          </cell>
          <cell r="V762" t="str">
            <v>0.00</v>
          </cell>
          <cell r="W762" t="str">
            <v>230,922.00</v>
          </cell>
          <cell r="X762" t="str">
            <v>0.00</v>
          </cell>
          <cell r="Y762" t="str">
            <v>Nación</v>
          </cell>
          <cell r="Z762" t="str">
            <v>CSF</v>
          </cell>
          <cell r="AA762" t="str">
            <v>RECURSOS CORRIENTES</v>
          </cell>
          <cell r="AB762" t="str">
            <v>Reembolso caja menor gastos generales, octubre de 2016.</v>
          </cell>
          <cell r="AC762" t="str">
            <v>43316</v>
          </cell>
          <cell r="AD762" t="str">
            <v>39316</v>
          </cell>
          <cell r="AE762" t="str">
            <v>59516</v>
          </cell>
          <cell r="AF762" t="str">
            <v>194416</v>
          </cell>
          <cell r="AG762" t="str">
            <v>2016-10-25 00:00:00</v>
          </cell>
          <cell r="AH762" t="str">
            <v>191216</v>
          </cell>
          <cell r="AI762" t="str">
            <v>304925716</v>
          </cell>
          <cell r="AJ762">
            <v>0</v>
          </cell>
          <cell r="AK762" t="str">
            <v>2016-10-25 00:00:00</v>
          </cell>
          <cell r="AL762" t="str">
            <v>ACTO ADMINISTRATIVO</v>
          </cell>
          <cell r="AM762" t="str">
            <v>20165200015893</v>
          </cell>
          <cell r="AN762" t="str">
            <v>Reembolso CM Serv Grales mes de Octubre 2016</v>
          </cell>
        </row>
        <row r="763">
          <cell r="A763">
            <v>191216</v>
          </cell>
          <cell r="B763" t="str">
            <v>2016-10-25 00:00:00</v>
          </cell>
          <cell r="C763" t="str">
            <v>2016-10-25 10:05:48</v>
          </cell>
          <cell r="D763" t="str">
            <v>ConOrdendePago</v>
          </cell>
          <cell r="E763">
            <v>4345264</v>
          </cell>
          <cell r="F763" t="str">
            <v>40,386.00</v>
          </cell>
          <cell r="G763" t="str">
            <v>0.00</v>
          </cell>
          <cell r="H763" t="str">
            <v>000</v>
          </cell>
          <cell r="I763" t="str">
            <v>NIT</v>
          </cell>
          <cell r="J763" t="str">
            <v>830025406</v>
          </cell>
          <cell r="K763" t="str">
            <v>UAE CONTADURIA GENERAL NACION</v>
          </cell>
          <cell r="L763" t="str">
            <v>Abono en cuenta</v>
          </cell>
          <cell r="M763" t="str">
            <v>Corriente</v>
          </cell>
          <cell r="N763" t="str">
            <v>000769999418</v>
          </cell>
          <cell r="O763" t="str">
            <v>Activa</v>
          </cell>
          <cell r="P763" t="str">
            <v>860034313</v>
          </cell>
          <cell r="Q763" t="str">
            <v>BANCO DAVIVIENDA S.A.</v>
          </cell>
          <cell r="R763" t="str">
            <v>CGN- GESTION GENERAL</v>
          </cell>
          <cell r="S763" t="str">
            <v>A-2-0-4-4-1</v>
          </cell>
          <cell r="T763" t="str">
            <v>COMBUSTIBLE Y LUBRICANTES</v>
          </cell>
          <cell r="U763" t="str">
            <v>40,000.00</v>
          </cell>
          <cell r="V763" t="str">
            <v>0.00</v>
          </cell>
          <cell r="W763" t="str">
            <v>40,000.00</v>
          </cell>
          <cell r="X763" t="str">
            <v>0.00</v>
          </cell>
          <cell r="Y763" t="str">
            <v>Nación</v>
          </cell>
          <cell r="Z763" t="str">
            <v>CSF</v>
          </cell>
          <cell r="AA763" t="str">
            <v>RECURSOS CORRIENTES</v>
          </cell>
          <cell r="AB763" t="str">
            <v>Reembolso caja menor gastos generales, octubre de 2016.</v>
          </cell>
          <cell r="AC763" t="str">
            <v>43316</v>
          </cell>
          <cell r="AD763" t="str">
            <v>39316</v>
          </cell>
          <cell r="AE763" t="str">
            <v>59516</v>
          </cell>
          <cell r="AF763" t="str">
            <v>194416</v>
          </cell>
          <cell r="AG763" t="str">
            <v>2016-10-25 00:00:00</v>
          </cell>
          <cell r="AH763" t="str">
            <v>191216</v>
          </cell>
          <cell r="AI763" t="str">
            <v>304925716</v>
          </cell>
          <cell r="AJ763">
            <v>0</v>
          </cell>
          <cell r="AK763" t="str">
            <v>2016-10-25 00:00:00</v>
          </cell>
          <cell r="AL763" t="str">
            <v>ACTO ADMINISTRATIVO</v>
          </cell>
          <cell r="AM763" t="str">
            <v>20165200015893</v>
          </cell>
          <cell r="AN763" t="str">
            <v>Reembolso CM Serv Grales mes de Octubre 2016</v>
          </cell>
        </row>
        <row r="764">
          <cell r="A764">
            <v>191216</v>
          </cell>
          <cell r="B764" t="str">
            <v>2016-10-25 00:00:00</v>
          </cell>
          <cell r="C764" t="str">
            <v>2016-10-25 10:05:48</v>
          </cell>
          <cell r="D764" t="str">
            <v>ConOrdendePago</v>
          </cell>
          <cell r="E764">
            <v>4345264</v>
          </cell>
          <cell r="F764" t="str">
            <v>40,386.00</v>
          </cell>
          <cell r="G764" t="str">
            <v>0.00</v>
          </cell>
          <cell r="H764" t="str">
            <v>000</v>
          </cell>
          <cell r="I764" t="str">
            <v>NIT</v>
          </cell>
          <cell r="J764" t="str">
            <v>830025406</v>
          </cell>
          <cell r="K764" t="str">
            <v>UAE CONTADURIA GENERAL NACION</v>
          </cell>
          <cell r="L764" t="str">
            <v>Abono en cuenta</v>
          </cell>
          <cell r="M764" t="str">
            <v>Corriente</v>
          </cell>
          <cell r="N764" t="str">
            <v>000769999418</v>
          </cell>
          <cell r="O764" t="str">
            <v>Activa</v>
          </cell>
          <cell r="P764" t="str">
            <v>860034313</v>
          </cell>
          <cell r="Q764" t="str">
            <v>BANCO DAVIVIENDA S.A.</v>
          </cell>
          <cell r="R764" t="str">
            <v>CGN- GESTION GENERAL</v>
          </cell>
          <cell r="S764" t="str">
            <v>A-2-0-4-4-15</v>
          </cell>
          <cell r="T764" t="str">
            <v>PAPELERIA, UTILES DE ESCRITORIO Y OFICINA</v>
          </cell>
          <cell r="U764" t="str">
            <v>147,920.00</v>
          </cell>
          <cell r="V764" t="str">
            <v>0.00</v>
          </cell>
          <cell r="W764" t="str">
            <v>147,920.00</v>
          </cell>
          <cell r="X764" t="str">
            <v>0.00</v>
          </cell>
          <cell r="Y764" t="str">
            <v>Nación</v>
          </cell>
          <cell r="Z764" t="str">
            <v>CSF</v>
          </cell>
          <cell r="AA764" t="str">
            <v>RECURSOS CORRIENTES</v>
          </cell>
          <cell r="AB764" t="str">
            <v>Reembolso caja menor gastos generales, octubre de 2016.</v>
          </cell>
          <cell r="AC764" t="str">
            <v>43316</v>
          </cell>
          <cell r="AD764" t="str">
            <v>39316</v>
          </cell>
          <cell r="AE764" t="str">
            <v>59516</v>
          </cell>
          <cell r="AF764" t="str">
            <v>194416</v>
          </cell>
          <cell r="AG764" t="str">
            <v>2016-10-25 00:00:00</v>
          </cell>
          <cell r="AH764" t="str">
            <v>191216</v>
          </cell>
          <cell r="AI764" t="str">
            <v>304925716</v>
          </cell>
          <cell r="AJ764">
            <v>0</v>
          </cell>
          <cell r="AK764" t="str">
            <v>2016-10-25 00:00:00</v>
          </cell>
          <cell r="AL764" t="str">
            <v>ACTO ADMINISTRATIVO</v>
          </cell>
          <cell r="AM764" t="str">
            <v>20165200015893</v>
          </cell>
          <cell r="AN764" t="str">
            <v>Reembolso CM Serv Grales mes de Octubre 2016</v>
          </cell>
        </row>
        <row r="765">
          <cell r="A765">
            <v>191216</v>
          </cell>
          <cell r="B765" t="str">
            <v>2016-10-25 00:00:00</v>
          </cell>
          <cell r="C765" t="str">
            <v>2016-10-25 10:05:48</v>
          </cell>
          <cell r="D765" t="str">
            <v>ConOrdendePago</v>
          </cell>
          <cell r="E765">
            <v>4345264</v>
          </cell>
          <cell r="F765" t="str">
            <v>40,386.00</v>
          </cell>
          <cell r="G765" t="str">
            <v>0.00</v>
          </cell>
          <cell r="H765" t="str">
            <v>000</v>
          </cell>
          <cell r="I765" t="str">
            <v>NIT</v>
          </cell>
          <cell r="J765" t="str">
            <v>830025406</v>
          </cell>
          <cell r="K765" t="str">
            <v>UAE CONTADURIA GENERAL NACION</v>
          </cell>
          <cell r="L765" t="str">
            <v>Abono en cuenta</v>
          </cell>
          <cell r="M765" t="str">
            <v>Corriente</v>
          </cell>
          <cell r="N765" t="str">
            <v>000769999418</v>
          </cell>
          <cell r="O765" t="str">
            <v>Activa</v>
          </cell>
          <cell r="P765" t="str">
            <v>860034313</v>
          </cell>
          <cell r="Q765" t="str">
            <v>BANCO DAVIVIENDA S.A.</v>
          </cell>
          <cell r="R765" t="str">
            <v>CGN- GESTION GENERAL</v>
          </cell>
          <cell r="S765" t="str">
            <v>A-2-0-4-4-18</v>
          </cell>
          <cell r="T765" t="str">
            <v>PRODUCTOS DE CAFETERIA Y RESTAURANTE</v>
          </cell>
          <cell r="U765" t="str">
            <v>1,275,000.00</v>
          </cell>
          <cell r="V765" t="str">
            <v>0.00</v>
          </cell>
          <cell r="W765" t="str">
            <v>1,275,000.00</v>
          </cell>
          <cell r="X765" t="str">
            <v>0.00</v>
          </cell>
          <cell r="Y765" t="str">
            <v>Nación</v>
          </cell>
          <cell r="Z765" t="str">
            <v>CSF</v>
          </cell>
          <cell r="AA765" t="str">
            <v>RECURSOS CORRIENTES</v>
          </cell>
          <cell r="AB765" t="str">
            <v>Reembolso caja menor gastos generales, octubre de 2016.</v>
          </cell>
          <cell r="AC765" t="str">
            <v>43316</v>
          </cell>
          <cell r="AD765" t="str">
            <v>39316</v>
          </cell>
          <cell r="AE765" t="str">
            <v>59516</v>
          </cell>
          <cell r="AF765" t="str">
            <v>194416</v>
          </cell>
          <cell r="AG765" t="str">
            <v>2016-10-25 00:00:00</v>
          </cell>
          <cell r="AH765" t="str">
            <v>191216</v>
          </cell>
          <cell r="AI765" t="str">
            <v>304925716</v>
          </cell>
          <cell r="AJ765">
            <v>0</v>
          </cell>
          <cell r="AK765" t="str">
            <v>2016-10-25 00:00:00</v>
          </cell>
          <cell r="AL765" t="str">
            <v>ACTO ADMINISTRATIVO</v>
          </cell>
          <cell r="AM765" t="str">
            <v>20165200015893</v>
          </cell>
          <cell r="AN765" t="str">
            <v>Reembolso CM Serv Grales mes de Octubre 2016</v>
          </cell>
        </row>
        <row r="766">
          <cell r="A766">
            <v>191216</v>
          </cell>
          <cell r="B766" t="str">
            <v>2016-10-25 00:00:00</v>
          </cell>
          <cell r="C766" t="str">
            <v>2016-10-25 10:05:48</v>
          </cell>
          <cell r="D766" t="str">
            <v>ConOrdendePago</v>
          </cell>
          <cell r="E766">
            <v>4345264</v>
          </cell>
          <cell r="F766" t="str">
            <v>40,386.00</v>
          </cell>
          <cell r="G766" t="str">
            <v>0.00</v>
          </cell>
          <cell r="H766" t="str">
            <v>000</v>
          </cell>
          <cell r="I766" t="str">
            <v>NIT</v>
          </cell>
          <cell r="J766" t="str">
            <v>830025406</v>
          </cell>
          <cell r="K766" t="str">
            <v>UAE CONTADURIA GENERAL NACION</v>
          </cell>
          <cell r="L766" t="str">
            <v>Abono en cuenta</v>
          </cell>
          <cell r="M766" t="str">
            <v>Corriente</v>
          </cell>
          <cell r="N766" t="str">
            <v>000769999418</v>
          </cell>
          <cell r="O766" t="str">
            <v>Activa</v>
          </cell>
          <cell r="P766" t="str">
            <v>860034313</v>
          </cell>
          <cell r="Q766" t="str">
            <v>BANCO DAVIVIENDA S.A.</v>
          </cell>
          <cell r="R766" t="str">
            <v>CGN- GESTION GENERAL</v>
          </cell>
          <cell r="S766" t="str">
            <v>A-2-0-4-4-23</v>
          </cell>
          <cell r="T766" t="str">
            <v>OTROS MATERIALES Y SUMINISTROS</v>
          </cell>
          <cell r="U766" t="str">
            <v>563,048.00</v>
          </cell>
          <cell r="V766" t="str">
            <v>0.00</v>
          </cell>
          <cell r="W766" t="str">
            <v>563,048.00</v>
          </cell>
          <cell r="X766" t="str">
            <v>0.00</v>
          </cell>
          <cell r="Y766" t="str">
            <v>Nación</v>
          </cell>
          <cell r="Z766" t="str">
            <v>CSF</v>
          </cell>
          <cell r="AA766" t="str">
            <v>RECURSOS CORRIENTES</v>
          </cell>
          <cell r="AB766" t="str">
            <v>Reembolso caja menor gastos generales, octubre de 2016.</v>
          </cell>
          <cell r="AC766" t="str">
            <v>43316</v>
          </cell>
          <cell r="AD766" t="str">
            <v>39316</v>
          </cell>
          <cell r="AE766" t="str">
            <v>59516</v>
          </cell>
          <cell r="AF766" t="str">
            <v>194416</v>
          </cell>
          <cell r="AG766" t="str">
            <v>2016-10-25 00:00:00</v>
          </cell>
          <cell r="AH766" t="str">
            <v>191216</v>
          </cell>
          <cell r="AI766" t="str">
            <v>304925716</v>
          </cell>
          <cell r="AJ766">
            <v>0</v>
          </cell>
          <cell r="AK766" t="str">
            <v>2016-10-25 00:00:00</v>
          </cell>
          <cell r="AL766" t="str">
            <v>ACTO ADMINISTRATIVO</v>
          </cell>
          <cell r="AM766" t="str">
            <v>20165200015893</v>
          </cell>
          <cell r="AN766" t="str">
            <v>Reembolso CM Serv Grales mes de Octubre 2016</v>
          </cell>
        </row>
        <row r="767">
          <cell r="A767">
            <v>191216</v>
          </cell>
          <cell r="B767" t="str">
            <v>2016-10-25 00:00:00</v>
          </cell>
          <cell r="C767" t="str">
            <v>2016-10-25 10:05:48</v>
          </cell>
          <cell r="D767" t="str">
            <v>ConOrdendePago</v>
          </cell>
          <cell r="E767">
            <v>4345264</v>
          </cell>
          <cell r="F767" t="str">
            <v>40,386.00</v>
          </cell>
          <cell r="G767" t="str">
            <v>0.00</v>
          </cell>
          <cell r="H767" t="str">
            <v>000</v>
          </cell>
          <cell r="I767" t="str">
            <v>NIT</v>
          </cell>
          <cell r="J767" t="str">
            <v>830025406</v>
          </cell>
          <cell r="K767" t="str">
            <v>UAE CONTADURIA GENERAL NACION</v>
          </cell>
          <cell r="L767" t="str">
            <v>Abono en cuenta</v>
          </cell>
          <cell r="M767" t="str">
            <v>Corriente</v>
          </cell>
          <cell r="N767" t="str">
            <v>000769999418</v>
          </cell>
          <cell r="O767" t="str">
            <v>Activa</v>
          </cell>
          <cell r="P767" t="str">
            <v>860034313</v>
          </cell>
          <cell r="Q767" t="str">
            <v>BANCO DAVIVIENDA S.A.</v>
          </cell>
          <cell r="R767" t="str">
            <v>CGN- GESTION GENERAL</v>
          </cell>
          <cell r="S767" t="str">
            <v>A-2-0-4-5-1</v>
          </cell>
          <cell r="T767" t="str">
            <v>MANTENIMIENTO DE BIENES INMUEBLES</v>
          </cell>
          <cell r="U767" t="str">
            <v>197,200.00</v>
          </cell>
          <cell r="V767" t="str">
            <v>0.00</v>
          </cell>
          <cell r="W767" t="str">
            <v>197,200.00</v>
          </cell>
          <cell r="X767" t="str">
            <v>0.00</v>
          </cell>
          <cell r="Y767" t="str">
            <v>Nación</v>
          </cell>
          <cell r="Z767" t="str">
            <v>CSF</v>
          </cell>
          <cell r="AA767" t="str">
            <v>RECURSOS CORRIENTES</v>
          </cell>
          <cell r="AB767" t="str">
            <v>Reembolso caja menor gastos generales, octubre de 2016.</v>
          </cell>
          <cell r="AC767" t="str">
            <v>43316</v>
          </cell>
          <cell r="AD767" t="str">
            <v>39316</v>
          </cell>
          <cell r="AE767" t="str">
            <v>59516</v>
          </cell>
          <cell r="AF767" t="str">
            <v>194416</v>
          </cell>
          <cell r="AG767" t="str">
            <v>2016-10-25 00:00:00</v>
          </cell>
          <cell r="AH767" t="str">
            <v>191216</v>
          </cell>
          <cell r="AI767" t="str">
            <v>304925716</v>
          </cell>
          <cell r="AJ767">
            <v>0</v>
          </cell>
          <cell r="AK767" t="str">
            <v>2016-10-25 00:00:00</v>
          </cell>
          <cell r="AL767" t="str">
            <v>ACTO ADMINISTRATIVO</v>
          </cell>
          <cell r="AM767" t="str">
            <v>20165200015893</v>
          </cell>
          <cell r="AN767" t="str">
            <v>Reembolso CM Serv Grales mes de Octubre 2016</v>
          </cell>
        </row>
        <row r="768">
          <cell r="A768">
            <v>191216</v>
          </cell>
          <cell r="B768" t="str">
            <v>2016-10-25 00:00:00</v>
          </cell>
          <cell r="C768" t="str">
            <v>2016-10-25 10:05:48</v>
          </cell>
          <cell r="D768" t="str">
            <v>ConOrdendePago</v>
          </cell>
          <cell r="E768">
            <v>4345264</v>
          </cell>
          <cell r="F768" t="str">
            <v>40,386.00</v>
          </cell>
          <cell r="G768" t="str">
            <v>0.00</v>
          </cell>
          <cell r="H768" t="str">
            <v>000</v>
          </cell>
          <cell r="I768" t="str">
            <v>NIT</v>
          </cell>
          <cell r="J768" t="str">
            <v>830025406</v>
          </cell>
          <cell r="K768" t="str">
            <v>UAE CONTADURIA GENERAL NACION</v>
          </cell>
          <cell r="L768" t="str">
            <v>Abono en cuenta</v>
          </cell>
          <cell r="M768" t="str">
            <v>Corriente</v>
          </cell>
          <cell r="N768" t="str">
            <v>000769999418</v>
          </cell>
          <cell r="O768" t="str">
            <v>Activa</v>
          </cell>
          <cell r="P768" t="str">
            <v>860034313</v>
          </cell>
          <cell r="Q768" t="str">
            <v>BANCO DAVIVIENDA S.A.</v>
          </cell>
          <cell r="R768" t="str">
            <v>CGN- GESTION GENERAL</v>
          </cell>
          <cell r="S768" t="str">
            <v>A-2-0-4-5-12</v>
          </cell>
          <cell r="T768" t="str">
            <v>MANTENIMIENTO DE OTROS BIENES</v>
          </cell>
          <cell r="U768" t="str">
            <v>400,000.00</v>
          </cell>
          <cell r="V768" t="str">
            <v>0.00</v>
          </cell>
          <cell r="W768" t="str">
            <v>400,000.00</v>
          </cell>
          <cell r="X768" t="str">
            <v>0.00</v>
          </cell>
          <cell r="Y768" t="str">
            <v>Nación</v>
          </cell>
          <cell r="Z768" t="str">
            <v>CSF</v>
          </cell>
          <cell r="AA768" t="str">
            <v>RECURSOS CORRIENTES</v>
          </cell>
          <cell r="AB768" t="str">
            <v>Reembolso caja menor gastos generales, octubre de 2016.</v>
          </cell>
          <cell r="AC768" t="str">
            <v>43316</v>
          </cell>
          <cell r="AD768" t="str">
            <v>39316</v>
          </cell>
          <cell r="AE768" t="str">
            <v>59516</v>
          </cell>
          <cell r="AF768" t="str">
            <v>194416</v>
          </cell>
          <cell r="AG768" t="str">
            <v>2016-10-25 00:00:00</v>
          </cell>
          <cell r="AH768" t="str">
            <v>191216</v>
          </cell>
          <cell r="AI768" t="str">
            <v>304925716</v>
          </cell>
          <cell r="AJ768">
            <v>0</v>
          </cell>
          <cell r="AK768" t="str">
            <v>2016-10-25 00:00:00</v>
          </cell>
          <cell r="AL768" t="str">
            <v>ACTO ADMINISTRATIVO</v>
          </cell>
          <cell r="AM768" t="str">
            <v>20165200015893</v>
          </cell>
          <cell r="AN768" t="str">
            <v>Reembolso CM Serv Grales mes de Octubre 2016</v>
          </cell>
        </row>
        <row r="769">
          <cell r="A769">
            <v>191216</v>
          </cell>
          <cell r="B769" t="str">
            <v>2016-10-25 00:00:00</v>
          </cell>
          <cell r="C769" t="str">
            <v>2016-10-25 10:05:48</v>
          </cell>
          <cell r="D769" t="str">
            <v>ConOrdendePago</v>
          </cell>
          <cell r="E769">
            <v>4345264</v>
          </cell>
          <cell r="F769" t="str">
            <v>40,386.00</v>
          </cell>
          <cell r="G769" t="str">
            <v>0.00</v>
          </cell>
          <cell r="H769" t="str">
            <v>000</v>
          </cell>
          <cell r="I769" t="str">
            <v>NIT</v>
          </cell>
          <cell r="J769" t="str">
            <v>830025406</v>
          </cell>
          <cell r="K769" t="str">
            <v>UAE CONTADURIA GENERAL NACION</v>
          </cell>
          <cell r="L769" t="str">
            <v>Abono en cuenta</v>
          </cell>
          <cell r="M769" t="str">
            <v>Corriente</v>
          </cell>
          <cell r="N769" t="str">
            <v>000769999418</v>
          </cell>
          <cell r="O769" t="str">
            <v>Activa</v>
          </cell>
          <cell r="P769" t="str">
            <v>860034313</v>
          </cell>
          <cell r="Q769" t="str">
            <v>BANCO DAVIVIENDA S.A.</v>
          </cell>
          <cell r="R769" t="str">
            <v>CGN- GESTION GENERAL</v>
          </cell>
          <cell r="S769" t="str">
            <v>A-2-0-4-6-7</v>
          </cell>
          <cell r="T769" t="str">
            <v>TRANSPORTE</v>
          </cell>
          <cell r="U769" t="str">
            <v>985,950.00</v>
          </cell>
          <cell r="V769" t="str">
            <v>0.00</v>
          </cell>
          <cell r="W769" t="str">
            <v>985,950.00</v>
          </cell>
          <cell r="X769" t="str">
            <v>0.00</v>
          </cell>
          <cell r="Y769" t="str">
            <v>Nación</v>
          </cell>
          <cell r="Z769" t="str">
            <v>CSF</v>
          </cell>
          <cell r="AA769" t="str">
            <v>RECURSOS CORRIENTES</v>
          </cell>
          <cell r="AB769" t="str">
            <v>Reembolso caja menor gastos generales, octubre de 2016.</v>
          </cell>
          <cell r="AC769" t="str">
            <v>43316</v>
          </cell>
          <cell r="AD769" t="str">
            <v>39316</v>
          </cell>
          <cell r="AE769" t="str">
            <v>59516</v>
          </cell>
          <cell r="AF769" t="str">
            <v>194416</v>
          </cell>
          <cell r="AG769" t="str">
            <v>2016-10-25 00:00:00</v>
          </cell>
          <cell r="AH769" t="str">
            <v>191216</v>
          </cell>
          <cell r="AI769" t="str">
            <v>304925716</v>
          </cell>
          <cell r="AJ769">
            <v>0</v>
          </cell>
          <cell r="AK769" t="str">
            <v>2016-10-25 00:00:00</v>
          </cell>
          <cell r="AL769" t="str">
            <v>ACTO ADMINISTRATIVO</v>
          </cell>
          <cell r="AM769" t="str">
            <v>20165200015893</v>
          </cell>
          <cell r="AN769" t="str">
            <v>Reembolso CM Serv Grales mes de Octubre 2016</v>
          </cell>
        </row>
        <row r="770">
          <cell r="A770">
            <v>191216</v>
          </cell>
          <cell r="B770" t="str">
            <v>2016-10-25 00:00:00</v>
          </cell>
          <cell r="C770" t="str">
            <v>2016-10-25 10:05:48</v>
          </cell>
          <cell r="D770" t="str">
            <v>ConOrdendePago</v>
          </cell>
          <cell r="E770">
            <v>4345264</v>
          </cell>
          <cell r="F770" t="str">
            <v>40,386.00</v>
          </cell>
          <cell r="G770" t="str">
            <v>0.00</v>
          </cell>
          <cell r="H770" t="str">
            <v>000</v>
          </cell>
          <cell r="I770" t="str">
            <v>NIT</v>
          </cell>
          <cell r="J770" t="str">
            <v>830025406</v>
          </cell>
          <cell r="K770" t="str">
            <v>UAE CONTADURIA GENERAL NACION</v>
          </cell>
          <cell r="L770" t="str">
            <v>Abono en cuenta</v>
          </cell>
          <cell r="M770" t="str">
            <v>Corriente</v>
          </cell>
          <cell r="N770" t="str">
            <v>000769999418</v>
          </cell>
          <cell r="O770" t="str">
            <v>Activa</v>
          </cell>
          <cell r="P770" t="str">
            <v>860034313</v>
          </cell>
          <cell r="Q770" t="str">
            <v>BANCO DAVIVIENDA S.A.</v>
          </cell>
          <cell r="R770" t="str">
            <v>CGN- GESTION GENERAL</v>
          </cell>
          <cell r="S770" t="str">
            <v>A-2-0-4-7-5</v>
          </cell>
          <cell r="T770" t="str">
            <v>SUSCRIPCIONES</v>
          </cell>
          <cell r="U770" t="str">
            <v>439,000.00</v>
          </cell>
          <cell r="V770" t="str">
            <v>0.00</v>
          </cell>
          <cell r="W770" t="str">
            <v>439,000.00</v>
          </cell>
          <cell r="X770" t="str">
            <v>0.00</v>
          </cell>
          <cell r="Y770" t="str">
            <v>Nación</v>
          </cell>
          <cell r="Z770" t="str">
            <v>CSF</v>
          </cell>
          <cell r="AA770" t="str">
            <v>RECURSOS CORRIENTES</v>
          </cell>
          <cell r="AB770" t="str">
            <v>Reembolso caja menor gastos generales, octubre de 2016.</v>
          </cell>
          <cell r="AC770" t="str">
            <v>43316</v>
          </cell>
          <cell r="AD770" t="str">
            <v>39316</v>
          </cell>
          <cell r="AE770" t="str">
            <v>59516</v>
          </cell>
          <cell r="AF770" t="str">
            <v>194416</v>
          </cell>
          <cell r="AG770" t="str">
            <v>2016-10-25 00:00:00</v>
          </cell>
          <cell r="AH770" t="str">
            <v>191216</v>
          </cell>
          <cell r="AI770" t="str">
            <v>304925716</v>
          </cell>
          <cell r="AJ770">
            <v>0</v>
          </cell>
          <cell r="AK770" t="str">
            <v>2016-10-25 00:00:00</v>
          </cell>
          <cell r="AL770" t="str">
            <v>ACTO ADMINISTRATIVO</v>
          </cell>
          <cell r="AM770" t="str">
            <v>20165200015893</v>
          </cell>
          <cell r="AN770" t="str">
            <v>Reembolso CM Serv Grales mes de Octubre 2016</v>
          </cell>
        </row>
        <row r="771">
          <cell r="A771">
            <v>191216</v>
          </cell>
          <cell r="B771" t="str">
            <v>2016-10-25 00:00:00</v>
          </cell>
          <cell r="C771" t="str">
            <v>2016-10-25 10:05:48</v>
          </cell>
          <cell r="D771" t="str">
            <v>ConOrdendePago</v>
          </cell>
          <cell r="E771">
            <v>4345264</v>
          </cell>
          <cell r="F771" t="str">
            <v>40,386.00</v>
          </cell>
          <cell r="G771" t="str">
            <v>0.00</v>
          </cell>
          <cell r="H771" t="str">
            <v>000</v>
          </cell>
          <cell r="I771" t="str">
            <v>NIT</v>
          </cell>
          <cell r="J771" t="str">
            <v>830025406</v>
          </cell>
          <cell r="K771" t="str">
            <v>UAE CONTADURIA GENERAL NACION</v>
          </cell>
          <cell r="L771" t="str">
            <v>Abono en cuenta</v>
          </cell>
          <cell r="M771" t="str">
            <v>Corriente</v>
          </cell>
          <cell r="N771" t="str">
            <v>000769999418</v>
          </cell>
          <cell r="O771" t="str">
            <v>Activa</v>
          </cell>
          <cell r="P771" t="str">
            <v>860034313</v>
          </cell>
          <cell r="Q771" t="str">
            <v>BANCO DAVIVIENDA S.A.</v>
          </cell>
          <cell r="R771" t="str">
            <v>CGN- GESTION GENERAL</v>
          </cell>
          <cell r="S771" t="str">
            <v>A-2-0-4-7-6</v>
          </cell>
          <cell r="T771" t="str">
            <v>OTROS GASTOS POR IMPRESOS Y PUBLICACIONES</v>
          </cell>
          <cell r="U771" t="str">
            <v>36,984.00</v>
          </cell>
          <cell r="V771" t="str">
            <v>0.00</v>
          </cell>
          <cell r="W771" t="str">
            <v>36,984.00</v>
          </cell>
          <cell r="X771" t="str">
            <v>0.00</v>
          </cell>
          <cell r="Y771" t="str">
            <v>Nación</v>
          </cell>
          <cell r="Z771" t="str">
            <v>CSF</v>
          </cell>
          <cell r="AA771" t="str">
            <v>RECURSOS CORRIENTES</v>
          </cell>
          <cell r="AB771" t="str">
            <v>Reembolso caja menor gastos generales, octubre de 2016.</v>
          </cell>
          <cell r="AC771" t="str">
            <v>43316</v>
          </cell>
          <cell r="AD771" t="str">
            <v>39316</v>
          </cell>
          <cell r="AE771" t="str">
            <v>59516</v>
          </cell>
          <cell r="AF771" t="str">
            <v>194416</v>
          </cell>
          <cell r="AG771" t="str">
            <v>2016-10-25 00:00:00</v>
          </cell>
          <cell r="AH771" t="str">
            <v>191216</v>
          </cell>
          <cell r="AI771" t="str">
            <v>304925716</v>
          </cell>
          <cell r="AJ771">
            <v>0</v>
          </cell>
          <cell r="AK771" t="str">
            <v>2016-10-25 00:00:00</v>
          </cell>
          <cell r="AL771" t="str">
            <v>ACTO ADMINISTRATIVO</v>
          </cell>
          <cell r="AM771" t="str">
            <v>20165200015893</v>
          </cell>
          <cell r="AN771" t="str">
            <v>Reembolso CM Serv Grales mes de Octubre 2016</v>
          </cell>
        </row>
        <row r="772">
          <cell r="A772">
            <v>191316</v>
          </cell>
          <cell r="B772" t="str">
            <v>2016-10-25 00:00:00</v>
          </cell>
          <cell r="C772" t="str">
            <v>2016-10-25 11:18:09</v>
          </cell>
          <cell r="D772" t="str">
            <v>ConOrdendePago</v>
          </cell>
          <cell r="E772">
            <v>486977</v>
          </cell>
          <cell r="F772" t="str">
            <v>326.00</v>
          </cell>
          <cell r="G772" t="str">
            <v>0.00</v>
          </cell>
          <cell r="H772" t="str">
            <v>000</v>
          </cell>
          <cell r="I772" t="str">
            <v>NIT</v>
          </cell>
          <cell r="J772" t="str">
            <v>830095213</v>
          </cell>
          <cell r="K772" t="str">
            <v>ORGANIZACION TERPEL S.A.</v>
          </cell>
          <cell r="L772" t="str">
            <v>Abono en cuenta</v>
          </cell>
          <cell r="M772" t="str">
            <v>Corriente</v>
          </cell>
          <cell r="N772" t="str">
            <v>03108322996</v>
          </cell>
          <cell r="O772" t="str">
            <v>Activa</v>
          </cell>
          <cell r="P772" t="str">
            <v>890903938</v>
          </cell>
          <cell r="Q772" t="str">
            <v>BANCOLOMBIA S.A.</v>
          </cell>
          <cell r="R772" t="str">
            <v>CGN- GESTION GENERAL</v>
          </cell>
          <cell r="S772" t="str">
            <v>A-2-0-4-4-1</v>
          </cell>
          <cell r="T772" t="str">
            <v>COMBUSTIBLE Y LUBRICANTES</v>
          </cell>
          <cell r="U772" t="str">
            <v>486,977.00</v>
          </cell>
          <cell r="V772" t="str">
            <v>0.00</v>
          </cell>
          <cell r="W772" t="str">
            <v>486,977.00</v>
          </cell>
          <cell r="X772" t="str">
            <v>0.00</v>
          </cell>
          <cell r="Y772" t="str">
            <v>Nación</v>
          </cell>
          <cell r="Z772" t="str">
            <v>CSF</v>
          </cell>
          <cell r="AA772" t="str">
            <v>RECURSOS CORRIENTES</v>
          </cell>
          <cell r="AB772" t="str">
            <v>Suministro de combustible para los vehículos de la CGN del 1 al 15 de octubre/2016</v>
          </cell>
          <cell r="AC772" t="str">
            <v>1816</v>
          </cell>
          <cell r="AD772" t="str">
            <v>1716</v>
          </cell>
          <cell r="AE772" t="str">
            <v>1716</v>
          </cell>
          <cell r="AF772" t="str">
            <v>194516</v>
          </cell>
          <cell r="AG772" t="str">
            <v>2016-10-25 00:00:00</v>
          </cell>
          <cell r="AH772" t="str">
            <v>191316</v>
          </cell>
          <cell r="AI772" t="str">
            <v>304450616</v>
          </cell>
          <cell r="AJ772">
            <v>0</v>
          </cell>
          <cell r="AK772" t="str">
            <v>2016-01-08 00:00:00</v>
          </cell>
          <cell r="AL772" t="str">
            <v>ORDEN DE COMPRA</v>
          </cell>
          <cell r="AM772" t="str">
            <v>O-01/16 y CCE 6245/16</v>
          </cell>
          <cell r="AN772" t="str">
            <v>Suministro de combustible para el parque automotor de la CGN en el 2016</v>
          </cell>
        </row>
        <row r="773">
          <cell r="A773">
            <v>191416</v>
          </cell>
          <cell r="B773" t="str">
            <v>2016-10-26 00:00:00</v>
          </cell>
          <cell r="C773" t="str">
            <v>2016-10-26 08:27:19</v>
          </cell>
          <cell r="D773" t="str">
            <v>ConOrdendePago</v>
          </cell>
          <cell r="E773">
            <v>3254378</v>
          </cell>
          <cell r="F773" t="str">
            <v>716,197.00</v>
          </cell>
          <cell r="G773" t="str">
            <v>0.00</v>
          </cell>
          <cell r="H773" t="str">
            <v>000</v>
          </cell>
          <cell r="I773" t="str">
            <v>NIT</v>
          </cell>
          <cell r="J773" t="str">
            <v>830025406</v>
          </cell>
          <cell r="K773" t="str">
            <v>UAE CONTADURIA GENERAL NACION</v>
          </cell>
          <cell r="L773" t="str">
            <v>Abono en cuenta</v>
          </cell>
          <cell r="M773" t="str">
            <v>Corriente</v>
          </cell>
          <cell r="N773" t="str">
            <v>000769999574</v>
          </cell>
          <cell r="O773" t="str">
            <v>Activa</v>
          </cell>
          <cell r="P773" t="str">
            <v>860034313</v>
          </cell>
          <cell r="Q773" t="str">
            <v>BANCO DAVIVIENDA S.A.</v>
          </cell>
          <cell r="R773" t="str">
            <v>CGN- GESTION GENERAL</v>
          </cell>
          <cell r="S773" t="str">
            <v>A-1-0-1-5-14</v>
          </cell>
          <cell r="T773" t="str">
            <v>PRIMA DE SERVICIO</v>
          </cell>
          <cell r="U773" t="str">
            <v>88,132.00</v>
          </cell>
          <cell r="V773" t="str">
            <v>0.00</v>
          </cell>
          <cell r="W773" t="str">
            <v>88,132.00</v>
          </cell>
          <cell r="X773" t="str">
            <v>0.00</v>
          </cell>
          <cell r="Y773" t="str">
            <v>Nación</v>
          </cell>
          <cell r="Z773" t="str">
            <v>CSF</v>
          </cell>
          <cell r="AA773" t="str">
            <v>RECURSOS CORRIENTES</v>
          </cell>
          <cell r="AB773" t="str">
            <v>Prestaciones Sociales por retiro de la funcionaria DIANA MARIA ANDICA BUENO Según Resolución 619 del 18 de octubre de 2016.</v>
          </cell>
          <cell r="AC773" t="str">
            <v>42816</v>
          </cell>
          <cell r="AD773" t="str">
            <v>38816</v>
          </cell>
          <cell r="AE773" t="str">
            <v>58916</v>
          </cell>
          <cell r="AF773" t="str">
            <v>194616</v>
          </cell>
          <cell r="AG773" t="str">
            <v>2016-10-26 00:00:00</v>
          </cell>
          <cell r="AH773" t="str">
            <v>191416</v>
          </cell>
          <cell r="AI773" t="str">
            <v>304500316</v>
          </cell>
          <cell r="AJ773">
            <v>0</v>
          </cell>
          <cell r="AK773" t="str">
            <v>2016-10-20 00:00:00</v>
          </cell>
          <cell r="AL773" t="str">
            <v>RESOLUCION</v>
          </cell>
          <cell r="AM773" t="str">
            <v>Res No. 619/16</v>
          </cell>
          <cell r="AN773" t="str">
            <v>Prestaciones por retiro de Diana Andica</v>
          </cell>
        </row>
        <row r="774">
          <cell r="A774">
            <v>191416</v>
          </cell>
          <cell r="B774" t="str">
            <v>2016-10-26 00:00:00</v>
          </cell>
          <cell r="C774" t="str">
            <v>2016-10-26 08:27:19</v>
          </cell>
          <cell r="D774" t="str">
            <v>ConOrdendePago</v>
          </cell>
          <cell r="E774">
            <v>3254378</v>
          </cell>
          <cell r="F774" t="str">
            <v>716,197.00</v>
          </cell>
          <cell r="G774" t="str">
            <v>0.00</v>
          </cell>
          <cell r="H774" t="str">
            <v>000</v>
          </cell>
          <cell r="I774" t="str">
            <v>NIT</v>
          </cell>
          <cell r="J774" t="str">
            <v>830025406</v>
          </cell>
          <cell r="K774" t="str">
            <v>UAE CONTADURIA GENERAL NACION</v>
          </cell>
          <cell r="L774" t="str">
            <v>Abono en cuenta</v>
          </cell>
          <cell r="M774" t="str">
            <v>Corriente</v>
          </cell>
          <cell r="N774" t="str">
            <v>000769999574</v>
          </cell>
          <cell r="O774" t="str">
            <v>Activa</v>
          </cell>
          <cell r="P774" t="str">
            <v>860034313</v>
          </cell>
          <cell r="Q774" t="str">
            <v>BANCO DAVIVIENDA S.A.</v>
          </cell>
          <cell r="R774" t="str">
            <v>CGN- GESTION GENERAL</v>
          </cell>
          <cell r="S774" t="str">
            <v>A-1-0-1-5-15</v>
          </cell>
          <cell r="T774" t="str">
            <v>PRIMA DE VACACIONES</v>
          </cell>
          <cell r="U774" t="str">
            <v>631,612.00</v>
          </cell>
          <cell r="V774" t="str">
            <v>0.00</v>
          </cell>
          <cell r="W774" t="str">
            <v>631,612.00</v>
          </cell>
          <cell r="X774" t="str">
            <v>0.00</v>
          </cell>
          <cell r="Y774" t="str">
            <v>Nación</v>
          </cell>
          <cell r="Z774" t="str">
            <v>CSF</v>
          </cell>
          <cell r="AA774" t="str">
            <v>RECURSOS CORRIENTES</v>
          </cell>
          <cell r="AB774" t="str">
            <v>Prestaciones Sociales por retiro de la funcionaria DIANA MARIA ANDICA BUENO Según Resolución 619 del 18 de octubre de 2016.</v>
          </cell>
          <cell r="AC774" t="str">
            <v>42816</v>
          </cell>
          <cell r="AD774" t="str">
            <v>38816</v>
          </cell>
          <cell r="AE774" t="str">
            <v>58916</v>
          </cell>
          <cell r="AF774" t="str">
            <v>194616</v>
          </cell>
          <cell r="AG774" t="str">
            <v>2016-10-26 00:00:00</v>
          </cell>
          <cell r="AH774" t="str">
            <v>191416</v>
          </cell>
          <cell r="AI774" t="str">
            <v>304500316</v>
          </cell>
          <cell r="AJ774">
            <v>0</v>
          </cell>
          <cell r="AK774" t="str">
            <v>2016-10-20 00:00:00</v>
          </cell>
          <cell r="AL774" t="str">
            <v>RESOLUCION</v>
          </cell>
          <cell r="AM774" t="str">
            <v>Res No. 619/16</v>
          </cell>
          <cell r="AN774" t="str">
            <v>Prestaciones por retiro de Diana Andica</v>
          </cell>
        </row>
        <row r="775">
          <cell r="A775">
            <v>191416</v>
          </cell>
          <cell r="B775" t="str">
            <v>2016-10-26 00:00:00</v>
          </cell>
          <cell r="C775" t="str">
            <v>2016-10-26 08:27:19</v>
          </cell>
          <cell r="D775" t="str">
            <v>ConOrdendePago</v>
          </cell>
          <cell r="E775">
            <v>3254378</v>
          </cell>
          <cell r="F775" t="str">
            <v>716,197.00</v>
          </cell>
          <cell r="G775" t="str">
            <v>0.00</v>
          </cell>
          <cell r="H775" t="str">
            <v>000</v>
          </cell>
          <cell r="I775" t="str">
            <v>NIT</v>
          </cell>
          <cell r="J775" t="str">
            <v>830025406</v>
          </cell>
          <cell r="K775" t="str">
            <v>UAE CONTADURIA GENERAL NACION</v>
          </cell>
          <cell r="L775" t="str">
            <v>Abono en cuenta</v>
          </cell>
          <cell r="M775" t="str">
            <v>Corriente</v>
          </cell>
          <cell r="N775" t="str">
            <v>000769999574</v>
          </cell>
          <cell r="O775" t="str">
            <v>Activa</v>
          </cell>
          <cell r="P775" t="str">
            <v>860034313</v>
          </cell>
          <cell r="Q775" t="str">
            <v>BANCO DAVIVIENDA S.A.</v>
          </cell>
          <cell r="R775" t="str">
            <v>CGN- GESTION GENERAL</v>
          </cell>
          <cell r="S775" t="str">
            <v>A-1-0-1-5-16</v>
          </cell>
          <cell r="T775" t="str">
            <v>PRIMA DE NAVIDAD</v>
          </cell>
          <cell r="U775" t="str">
            <v>956,292.00</v>
          </cell>
          <cell r="V775" t="str">
            <v>0.00</v>
          </cell>
          <cell r="W775" t="str">
            <v>956,292.00</v>
          </cell>
          <cell r="X775" t="str">
            <v>0.00</v>
          </cell>
          <cell r="Y775" t="str">
            <v>Nación</v>
          </cell>
          <cell r="Z775" t="str">
            <v>CSF</v>
          </cell>
          <cell r="AA775" t="str">
            <v>RECURSOS CORRIENTES</v>
          </cell>
          <cell r="AB775" t="str">
            <v>Prestaciones Sociales por retiro de la funcionaria DIANA MARIA ANDICA BUENO Según Resolución 619 del 18 de octubre de 2016.</v>
          </cell>
          <cell r="AC775" t="str">
            <v>42816</v>
          </cell>
          <cell r="AD775" t="str">
            <v>38816</v>
          </cell>
          <cell r="AE775" t="str">
            <v>58916</v>
          </cell>
          <cell r="AF775" t="str">
            <v>194616</v>
          </cell>
          <cell r="AG775" t="str">
            <v>2016-10-26 00:00:00</v>
          </cell>
          <cell r="AH775" t="str">
            <v>191416</v>
          </cell>
          <cell r="AI775" t="str">
            <v>304500316</v>
          </cell>
          <cell r="AJ775">
            <v>0</v>
          </cell>
          <cell r="AK775" t="str">
            <v>2016-10-20 00:00:00</v>
          </cell>
          <cell r="AL775" t="str">
            <v>RESOLUCION</v>
          </cell>
          <cell r="AM775" t="str">
            <v>Res No. 619/16</v>
          </cell>
          <cell r="AN775" t="str">
            <v>Prestaciones por retiro de Diana Andica</v>
          </cell>
        </row>
        <row r="776">
          <cell r="A776">
            <v>191416</v>
          </cell>
          <cell r="B776" t="str">
            <v>2016-10-26 00:00:00</v>
          </cell>
          <cell r="C776" t="str">
            <v>2016-10-26 08:27:19</v>
          </cell>
          <cell r="D776" t="str">
            <v>ConOrdendePago</v>
          </cell>
          <cell r="E776">
            <v>3254378</v>
          </cell>
          <cell r="F776" t="str">
            <v>716,197.00</v>
          </cell>
          <cell r="G776" t="str">
            <v>0.00</v>
          </cell>
          <cell r="H776" t="str">
            <v>000</v>
          </cell>
          <cell r="I776" t="str">
            <v>NIT</v>
          </cell>
          <cell r="J776" t="str">
            <v>830025406</v>
          </cell>
          <cell r="K776" t="str">
            <v>UAE CONTADURIA GENERAL NACION</v>
          </cell>
          <cell r="L776" t="str">
            <v>Abono en cuenta</v>
          </cell>
          <cell r="M776" t="str">
            <v>Corriente</v>
          </cell>
          <cell r="N776" t="str">
            <v>000769999574</v>
          </cell>
          <cell r="O776" t="str">
            <v>Activa</v>
          </cell>
          <cell r="P776" t="str">
            <v>860034313</v>
          </cell>
          <cell r="Q776" t="str">
            <v>BANCO DAVIVIENDA S.A.</v>
          </cell>
          <cell r="R776" t="str">
            <v>CGN- GESTION GENERAL</v>
          </cell>
          <cell r="S776" t="str">
            <v>A-1-0-1-5-2</v>
          </cell>
          <cell r="T776" t="str">
            <v>BONIFICACION POR SERVICIOS PRESTADOS</v>
          </cell>
          <cell r="U776" t="str">
            <v>530,265.00</v>
          </cell>
          <cell r="V776" t="str">
            <v>0.00</v>
          </cell>
          <cell r="W776" t="str">
            <v>530,265.00</v>
          </cell>
          <cell r="X776" t="str">
            <v>0.00</v>
          </cell>
          <cell r="Y776" t="str">
            <v>Nación</v>
          </cell>
          <cell r="Z776" t="str">
            <v>CSF</v>
          </cell>
          <cell r="AA776" t="str">
            <v>RECURSOS CORRIENTES</v>
          </cell>
          <cell r="AB776" t="str">
            <v>Prestaciones Sociales por retiro de la funcionaria DIANA MARIA ANDICA BUENO Según Resolución 619 del 18 de octubre de 2016.</v>
          </cell>
          <cell r="AC776" t="str">
            <v>42816</v>
          </cell>
          <cell r="AD776" t="str">
            <v>38816</v>
          </cell>
          <cell r="AE776" t="str">
            <v>58916</v>
          </cell>
          <cell r="AF776" t="str">
            <v>194616</v>
          </cell>
          <cell r="AG776" t="str">
            <v>2016-10-26 00:00:00</v>
          </cell>
          <cell r="AH776" t="str">
            <v>191416</v>
          </cell>
          <cell r="AI776" t="str">
            <v>304500316</v>
          </cell>
          <cell r="AJ776">
            <v>0</v>
          </cell>
          <cell r="AK776" t="str">
            <v>2016-10-20 00:00:00</v>
          </cell>
          <cell r="AL776" t="str">
            <v>RESOLUCION</v>
          </cell>
          <cell r="AM776" t="str">
            <v>Res No. 619/16</v>
          </cell>
          <cell r="AN776" t="str">
            <v>Prestaciones por retiro de Diana Andica</v>
          </cell>
        </row>
        <row r="777">
          <cell r="A777">
            <v>191416</v>
          </cell>
          <cell r="B777" t="str">
            <v>2016-10-26 00:00:00</v>
          </cell>
          <cell r="C777" t="str">
            <v>2016-10-26 08:27:19</v>
          </cell>
          <cell r="D777" t="str">
            <v>ConOrdendePago</v>
          </cell>
          <cell r="E777">
            <v>3254378</v>
          </cell>
          <cell r="F777" t="str">
            <v>716,197.00</v>
          </cell>
          <cell r="G777" t="str">
            <v>0.00</v>
          </cell>
          <cell r="H777" t="str">
            <v>000</v>
          </cell>
          <cell r="I777" t="str">
            <v>NIT</v>
          </cell>
          <cell r="J777" t="str">
            <v>830025406</v>
          </cell>
          <cell r="K777" t="str">
            <v>UAE CONTADURIA GENERAL NACION</v>
          </cell>
          <cell r="L777" t="str">
            <v>Abono en cuenta</v>
          </cell>
          <cell r="M777" t="str">
            <v>Corriente</v>
          </cell>
          <cell r="N777" t="str">
            <v>000769999574</v>
          </cell>
          <cell r="O777" t="str">
            <v>Activa</v>
          </cell>
          <cell r="P777" t="str">
            <v>860034313</v>
          </cell>
          <cell r="Q777" t="str">
            <v>BANCO DAVIVIENDA S.A.</v>
          </cell>
          <cell r="R777" t="str">
            <v>CGN- GESTION GENERAL</v>
          </cell>
          <cell r="S777" t="str">
            <v>A-1-0-1-5-5</v>
          </cell>
          <cell r="T777" t="str">
            <v>BONIFICACION ESPECIAL DE RECREACION</v>
          </cell>
          <cell r="U777" t="str">
            <v>70,793.00</v>
          </cell>
          <cell r="V777" t="str">
            <v>0.00</v>
          </cell>
          <cell r="W777" t="str">
            <v>70,793.00</v>
          </cell>
          <cell r="X777" t="str">
            <v>0.00</v>
          </cell>
          <cell r="Y777" t="str">
            <v>Nación</v>
          </cell>
          <cell r="Z777" t="str">
            <v>CSF</v>
          </cell>
          <cell r="AA777" t="str">
            <v>RECURSOS CORRIENTES</v>
          </cell>
          <cell r="AB777" t="str">
            <v>Prestaciones Sociales por retiro de la funcionaria DIANA MARIA ANDICA BUENO Según Resolución 619 del 18 de octubre de 2016.</v>
          </cell>
          <cell r="AC777" t="str">
            <v>42816</v>
          </cell>
          <cell r="AD777" t="str">
            <v>38816</v>
          </cell>
          <cell r="AE777" t="str">
            <v>58916</v>
          </cell>
          <cell r="AF777" t="str">
            <v>194616</v>
          </cell>
          <cell r="AG777" t="str">
            <v>2016-10-26 00:00:00</v>
          </cell>
          <cell r="AH777" t="str">
            <v>191416</v>
          </cell>
          <cell r="AI777" t="str">
            <v>304500316</v>
          </cell>
          <cell r="AJ777">
            <v>0</v>
          </cell>
          <cell r="AK777" t="str">
            <v>2016-10-20 00:00:00</v>
          </cell>
          <cell r="AL777" t="str">
            <v>RESOLUCION</v>
          </cell>
          <cell r="AM777" t="str">
            <v>Res No. 619/16</v>
          </cell>
          <cell r="AN777" t="str">
            <v>Prestaciones por retiro de Diana Andica</v>
          </cell>
        </row>
        <row r="778">
          <cell r="A778">
            <v>191416</v>
          </cell>
          <cell r="B778" t="str">
            <v>2016-10-26 00:00:00</v>
          </cell>
          <cell r="C778" t="str">
            <v>2016-10-26 08:27:19</v>
          </cell>
          <cell r="D778" t="str">
            <v>ConOrdendePago</v>
          </cell>
          <cell r="E778">
            <v>3254378</v>
          </cell>
          <cell r="F778" t="str">
            <v>716,197.00</v>
          </cell>
          <cell r="G778" t="str">
            <v>0.00</v>
          </cell>
          <cell r="H778" t="str">
            <v>000</v>
          </cell>
          <cell r="I778" t="str">
            <v>NIT</v>
          </cell>
          <cell r="J778" t="str">
            <v>830025406</v>
          </cell>
          <cell r="K778" t="str">
            <v>UAE CONTADURIA GENERAL NACION</v>
          </cell>
          <cell r="L778" t="str">
            <v>Abono en cuenta</v>
          </cell>
          <cell r="M778" t="str">
            <v>Corriente</v>
          </cell>
          <cell r="N778" t="str">
            <v>000769999574</v>
          </cell>
          <cell r="O778" t="str">
            <v>Activa</v>
          </cell>
          <cell r="P778" t="str">
            <v>860034313</v>
          </cell>
          <cell r="Q778" t="str">
            <v>BANCO DAVIVIENDA S.A.</v>
          </cell>
          <cell r="R778" t="str">
            <v>CGN- GESTION GENERAL</v>
          </cell>
          <cell r="S778" t="str">
            <v>A-1-0-1-9-3</v>
          </cell>
          <cell r="T778" t="str">
            <v>INDEMNIZACION POR VACACIONES</v>
          </cell>
          <cell r="U778" t="str">
            <v>977,284.00</v>
          </cell>
          <cell r="V778" t="str">
            <v>0.00</v>
          </cell>
          <cell r="W778" t="str">
            <v>977,284.00</v>
          </cell>
          <cell r="X778" t="str">
            <v>0.00</v>
          </cell>
          <cell r="Y778" t="str">
            <v>Nación</v>
          </cell>
          <cell r="Z778" t="str">
            <v>CSF</v>
          </cell>
          <cell r="AA778" t="str">
            <v>RECURSOS CORRIENTES</v>
          </cell>
          <cell r="AB778" t="str">
            <v>Prestaciones Sociales por retiro de la funcionaria DIANA MARIA ANDICA BUENO Según Resolución 619 del 18 de octubre de 2016.</v>
          </cell>
          <cell r="AC778" t="str">
            <v>42816</v>
          </cell>
          <cell r="AD778" t="str">
            <v>38816</v>
          </cell>
          <cell r="AE778" t="str">
            <v>58916</v>
          </cell>
          <cell r="AF778" t="str">
            <v>194616</v>
          </cell>
          <cell r="AG778" t="str">
            <v>2016-10-26 00:00:00</v>
          </cell>
          <cell r="AH778" t="str">
            <v>191416</v>
          </cell>
          <cell r="AI778" t="str">
            <v>304500316</v>
          </cell>
          <cell r="AJ778">
            <v>0</v>
          </cell>
          <cell r="AK778" t="str">
            <v>2016-10-20 00:00:00</v>
          </cell>
          <cell r="AL778" t="str">
            <v>RESOLUCION</v>
          </cell>
          <cell r="AM778" t="str">
            <v>Res No. 619/16</v>
          </cell>
          <cell r="AN778" t="str">
            <v>Prestaciones por retiro de Diana Andica</v>
          </cell>
        </row>
        <row r="779">
          <cell r="A779">
            <v>191516</v>
          </cell>
          <cell r="B779" t="str">
            <v>2016-10-26 00:00:00</v>
          </cell>
          <cell r="C779" t="str">
            <v>2016-10-26 08:42:18</v>
          </cell>
          <cell r="D779" t="str">
            <v>ConOrdendePago</v>
          </cell>
          <cell r="E779">
            <v>9945267</v>
          </cell>
          <cell r="F779" t="str">
            <v>101,442.00</v>
          </cell>
          <cell r="G779" t="str">
            <v>0.00</v>
          </cell>
          <cell r="H779" t="str">
            <v>000</v>
          </cell>
          <cell r="I779" t="str">
            <v>NIT</v>
          </cell>
          <cell r="J779" t="str">
            <v>830025406</v>
          </cell>
          <cell r="K779" t="str">
            <v>UAE CONTADURIA GENERAL NACION</v>
          </cell>
          <cell r="L779" t="str">
            <v>Abono en cuenta</v>
          </cell>
          <cell r="M779" t="str">
            <v>Corriente</v>
          </cell>
          <cell r="N779" t="str">
            <v>000769999574</v>
          </cell>
          <cell r="O779" t="str">
            <v>Activa</v>
          </cell>
          <cell r="P779" t="str">
            <v>860034313</v>
          </cell>
          <cell r="Q779" t="str">
            <v>BANCO DAVIVIENDA S.A.</v>
          </cell>
          <cell r="R779" t="str">
            <v>CGN- GESTION GENERAL</v>
          </cell>
          <cell r="S779" t="str">
            <v>A-1-0-1-5-15</v>
          </cell>
          <cell r="T779" t="str">
            <v>PRIMA DE VACACIONES</v>
          </cell>
          <cell r="U779" t="str">
            <v>3,347,845.00</v>
          </cell>
          <cell r="V779" t="str">
            <v>0.00</v>
          </cell>
          <cell r="W779" t="str">
            <v>3,347,845.00</v>
          </cell>
          <cell r="X779" t="str">
            <v>0.00</v>
          </cell>
          <cell r="Y779" t="str">
            <v>Nación</v>
          </cell>
          <cell r="Z779" t="str">
            <v>CSF</v>
          </cell>
          <cell r="AA779" t="str">
            <v>RECURSOS CORRIENTES</v>
          </cell>
          <cell r="AB779" t="str">
            <v>Prestaciones Sociales por retiro del funcionario CARLOS ALBERTO PRIETO SUAREZ Según Resolución 606 del 13 de octubre de 2016.</v>
          </cell>
          <cell r="AC779" t="str">
            <v>42616</v>
          </cell>
          <cell r="AD779" t="str">
            <v>38616</v>
          </cell>
          <cell r="AE779" t="str">
            <v>58716</v>
          </cell>
          <cell r="AF779" t="str">
            <v>194716</v>
          </cell>
          <cell r="AG779" t="str">
            <v>2016-10-26 00:00:00</v>
          </cell>
          <cell r="AH779" t="str">
            <v>191516</v>
          </cell>
          <cell r="AI779" t="str">
            <v>304475516</v>
          </cell>
          <cell r="AJ779">
            <v>0</v>
          </cell>
          <cell r="AK779" t="str">
            <v>2016-10-20 00:00:00</v>
          </cell>
          <cell r="AL779" t="str">
            <v>RESOLUCION</v>
          </cell>
          <cell r="AM779" t="str">
            <v>Res No. 606/16</v>
          </cell>
          <cell r="AN779" t="str">
            <v>Prestaciones por retiro de Carlos Prieto</v>
          </cell>
        </row>
        <row r="780">
          <cell r="A780">
            <v>191516</v>
          </cell>
          <cell r="B780" t="str">
            <v>2016-10-26 00:00:00</v>
          </cell>
          <cell r="C780" t="str">
            <v>2016-10-26 08:42:18</v>
          </cell>
          <cell r="D780" t="str">
            <v>ConOrdendePago</v>
          </cell>
          <cell r="E780">
            <v>9945267</v>
          </cell>
          <cell r="F780" t="str">
            <v>101,442.00</v>
          </cell>
          <cell r="G780" t="str">
            <v>0.00</v>
          </cell>
          <cell r="H780" t="str">
            <v>000</v>
          </cell>
          <cell r="I780" t="str">
            <v>NIT</v>
          </cell>
          <cell r="J780" t="str">
            <v>830025406</v>
          </cell>
          <cell r="K780" t="str">
            <v>UAE CONTADURIA GENERAL NACION</v>
          </cell>
          <cell r="L780" t="str">
            <v>Abono en cuenta</v>
          </cell>
          <cell r="M780" t="str">
            <v>Corriente</v>
          </cell>
          <cell r="N780" t="str">
            <v>000769999574</v>
          </cell>
          <cell r="O780" t="str">
            <v>Activa</v>
          </cell>
          <cell r="P780" t="str">
            <v>860034313</v>
          </cell>
          <cell r="Q780" t="str">
            <v>BANCO DAVIVIENDA S.A.</v>
          </cell>
          <cell r="R780" t="str">
            <v>CGN- GESTION GENERAL</v>
          </cell>
          <cell r="S780" t="str">
            <v>A-1-0-1-5-16</v>
          </cell>
          <cell r="T780" t="str">
            <v>PRIMA DE NAVIDAD</v>
          </cell>
          <cell r="U780" t="str">
            <v>2,234,386.00</v>
          </cell>
          <cell r="V780" t="str">
            <v>0.00</v>
          </cell>
          <cell r="W780" t="str">
            <v>2,234,386.00</v>
          </cell>
          <cell r="X780" t="str">
            <v>0.00</v>
          </cell>
          <cell r="Y780" t="str">
            <v>Nación</v>
          </cell>
          <cell r="Z780" t="str">
            <v>CSF</v>
          </cell>
          <cell r="AA780" t="str">
            <v>RECURSOS CORRIENTES</v>
          </cell>
          <cell r="AB780" t="str">
            <v>Prestaciones Sociales por retiro del funcionario CARLOS ALBERTO PRIETO SUAREZ Según Resolución 606 del 13 de octubre de 2016.</v>
          </cell>
          <cell r="AC780" t="str">
            <v>42616</v>
          </cell>
          <cell r="AD780" t="str">
            <v>38616</v>
          </cell>
          <cell r="AE780" t="str">
            <v>58716</v>
          </cell>
          <cell r="AF780" t="str">
            <v>194716</v>
          </cell>
          <cell r="AG780" t="str">
            <v>2016-10-26 00:00:00</v>
          </cell>
          <cell r="AH780" t="str">
            <v>191516</v>
          </cell>
          <cell r="AI780" t="str">
            <v>304475516</v>
          </cell>
          <cell r="AJ780">
            <v>0</v>
          </cell>
          <cell r="AK780" t="str">
            <v>2016-10-20 00:00:00</v>
          </cell>
          <cell r="AL780" t="str">
            <v>RESOLUCION</v>
          </cell>
          <cell r="AM780" t="str">
            <v>Res No. 606/16</v>
          </cell>
          <cell r="AN780" t="str">
            <v>Prestaciones por retiro de Carlos Prieto</v>
          </cell>
        </row>
        <row r="781">
          <cell r="A781">
            <v>191516</v>
          </cell>
          <cell r="B781" t="str">
            <v>2016-10-26 00:00:00</v>
          </cell>
          <cell r="C781" t="str">
            <v>2016-10-26 08:42:18</v>
          </cell>
          <cell r="D781" t="str">
            <v>ConOrdendePago</v>
          </cell>
          <cell r="E781">
            <v>9945267</v>
          </cell>
          <cell r="F781" t="str">
            <v>101,442.00</v>
          </cell>
          <cell r="G781" t="str">
            <v>0.00</v>
          </cell>
          <cell r="H781" t="str">
            <v>000</v>
          </cell>
          <cell r="I781" t="str">
            <v>NIT</v>
          </cell>
          <cell r="J781" t="str">
            <v>830025406</v>
          </cell>
          <cell r="K781" t="str">
            <v>UAE CONTADURIA GENERAL NACION</v>
          </cell>
          <cell r="L781" t="str">
            <v>Abono en cuenta</v>
          </cell>
          <cell r="M781" t="str">
            <v>Corriente</v>
          </cell>
          <cell r="N781" t="str">
            <v>000769999574</v>
          </cell>
          <cell r="O781" t="str">
            <v>Activa</v>
          </cell>
          <cell r="P781" t="str">
            <v>860034313</v>
          </cell>
          <cell r="Q781" t="str">
            <v>BANCO DAVIVIENDA S.A.</v>
          </cell>
          <cell r="R781" t="str">
            <v>CGN- GESTION GENERAL</v>
          </cell>
          <cell r="S781" t="str">
            <v>A-1-0-1-5-2</v>
          </cell>
          <cell r="T781" t="str">
            <v>BONIFICACION POR SERVICIOS PRESTADOS</v>
          </cell>
          <cell r="U781" t="str">
            <v>593,924.00</v>
          </cell>
          <cell r="V781" t="str">
            <v>0.00</v>
          </cell>
          <cell r="W781" t="str">
            <v>593,924.00</v>
          </cell>
          <cell r="X781" t="str">
            <v>0.00</v>
          </cell>
          <cell r="Y781" t="str">
            <v>Nación</v>
          </cell>
          <cell r="Z781" t="str">
            <v>CSF</v>
          </cell>
          <cell r="AA781" t="str">
            <v>RECURSOS CORRIENTES</v>
          </cell>
          <cell r="AB781" t="str">
            <v>Prestaciones Sociales por retiro del funcionario CARLOS ALBERTO PRIETO SUAREZ Según Resolución 606 del 13 de octubre de 2016.</v>
          </cell>
          <cell r="AC781" t="str">
            <v>42616</v>
          </cell>
          <cell r="AD781" t="str">
            <v>38616</v>
          </cell>
          <cell r="AE781" t="str">
            <v>58716</v>
          </cell>
          <cell r="AF781" t="str">
            <v>194716</v>
          </cell>
          <cell r="AG781" t="str">
            <v>2016-10-26 00:00:00</v>
          </cell>
          <cell r="AH781" t="str">
            <v>191516</v>
          </cell>
          <cell r="AI781" t="str">
            <v>304475516</v>
          </cell>
          <cell r="AJ781">
            <v>0</v>
          </cell>
          <cell r="AK781" t="str">
            <v>2016-10-20 00:00:00</v>
          </cell>
          <cell r="AL781" t="str">
            <v>RESOLUCION</v>
          </cell>
          <cell r="AM781" t="str">
            <v>Res No. 606/16</v>
          </cell>
          <cell r="AN781" t="str">
            <v>Prestaciones por retiro de Carlos Prieto</v>
          </cell>
        </row>
        <row r="782">
          <cell r="A782">
            <v>191516</v>
          </cell>
          <cell r="B782" t="str">
            <v>2016-10-26 00:00:00</v>
          </cell>
          <cell r="C782" t="str">
            <v>2016-10-26 08:42:18</v>
          </cell>
          <cell r="D782" t="str">
            <v>ConOrdendePago</v>
          </cell>
          <cell r="E782">
            <v>9945267</v>
          </cell>
          <cell r="F782" t="str">
            <v>101,442.00</v>
          </cell>
          <cell r="G782" t="str">
            <v>0.00</v>
          </cell>
          <cell r="H782" t="str">
            <v>000</v>
          </cell>
          <cell r="I782" t="str">
            <v>NIT</v>
          </cell>
          <cell r="J782" t="str">
            <v>830025406</v>
          </cell>
          <cell r="K782" t="str">
            <v>UAE CONTADURIA GENERAL NACION</v>
          </cell>
          <cell r="L782" t="str">
            <v>Abono en cuenta</v>
          </cell>
          <cell r="M782" t="str">
            <v>Corriente</v>
          </cell>
          <cell r="N782" t="str">
            <v>000769999574</v>
          </cell>
          <cell r="O782" t="str">
            <v>Activa</v>
          </cell>
          <cell r="P782" t="str">
            <v>860034313</v>
          </cell>
          <cell r="Q782" t="str">
            <v>BANCO DAVIVIENDA S.A.</v>
          </cell>
          <cell r="R782" t="str">
            <v>CGN- GESTION GENERAL</v>
          </cell>
          <cell r="S782" t="str">
            <v>A-1-0-1-5-5</v>
          </cell>
          <cell r="T782" t="str">
            <v>BONIFICACION ESPECIAL DE RECREACION</v>
          </cell>
          <cell r="U782" t="str">
            <v>416,380.00</v>
          </cell>
          <cell r="V782" t="str">
            <v>0.00</v>
          </cell>
          <cell r="W782" t="str">
            <v>416,380.00</v>
          </cell>
          <cell r="X782" t="str">
            <v>0.00</v>
          </cell>
          <cell r="Y782" t="str">
            <v>Nación</v>
          </cell>
          <cell r="Z782" t="str">
            <v>CSF</v>
          </cell>
          <cell r="AA782" t="str">
            <v>RECURSOS CORRIENTES</v>
          </cell>
          <cell r="AB782" t="str">
            <v>Prestaciones Sociales por retiro del funcionario CARLOS ALBERTO PRIETO SUAREZ Según Resolución 606 del 13 de octubre de 2016.</v>
          </cell>
          <cell r="AC782" t="str">
            <v>42616</v>
          </cell>
          <cell r="AD782" t="str">
            <v>38616</v>
          </cell>
          <cell r="AE782" t="str">
            <v>58716</v>
          </cell>
          <cell r="AF782" t="str">
            <v>194716</v>
          </cell>
          <cell r="AG782" t="str">
            <v>2016-10-26 00:00:00</v>
          </cell>
          <cell r="AH782" t="str">
            <v>191516</v>
          </cell>
          <cell r="AI782" t="str">
            <v>304475516</v>
          </cell>
          <cell r="AJ782">
            <v>0</v>
          </cell>
          <cell r="AK782" t="str">
            <v>2016-10-20 00:00:00</v>
          </cell>
          <cell r="AL782" t="str">
            <v>RESOLUCION</v>
          </cell>
          <cell r="AM782" t="str">
            <v>Res No. 606/16</v>
          </cell>
          <cell r="AN782" t="str">
            <v>Prestaciones por retiro de Carlos Prieto</v>
          </cell>
        </row>
        <row r="783">
          <cell r="A783">
            <v>191516</v>
          </cell>
          <cell r="B783" t="str">
            <v>2016-10-26 00:00:00</v>
          </cell>
          <cell r="C783" t="str">
            <v>2016-10-26 08:42:18</v>
          </cell>
          <cell r="D783" t="str">
            <v>ConOrdendePago</v>
          </cell>
          <cell r="E783">
            <v>9945267</v>
          </cell>
          <cell r="F783" t="str">
            <v>101,442.00</v>
          </cell>
          <cell r="G783" t="str">
            <v>0.00</v>
          </cell>
          <cell r="H783" t="str">
            <v>000</v>
          </cell>
          <cell r="I783" t="str">
            <v>NIT</v>
          </cell>
          <cell r="J783" t="str">
            <v>830025406</v>
          </cell>
          <cell r="K783" t="str">
            <v>UAE CONTADURIA GENERAL NACION</v>
          </cell>
          <cell r="L783" t="str">
            <v>Abono en cuenta</v>
          </cell>
          <cell r="M783" t="str">
            <v>Corriente</v>
          </cell>
          <cell r="N783" t="str">
            <v>000769999574</v>
          </cell>
          <cell r="O783" t="str">
            <v>Activa</v>
          </cell>
          <cell r="P783" t="str">
            <v>860034313</v>
          </cell>
          <cell r="Q783" t="str">
            <v>BANCO DAVIVIENDA S.A.</v>
          </cell>
          <cell r="R783" t="str">
            <v>CGN- GESTION GENERAL</v>
          </cell>
          <cell r="S783" t="str">
            <v>A-1-0-1-9-3</v>
          </cell>
          <cell r="T783" t="str">
            <v>INDEMNIZACION POR VACACIONES</v>
          </cell>
          <cell r="U783" t="str">
            <v>3,352,732.00</v>
          </cell>
          <cell r="V783" t="str">
            <v>0.00</v>
          </cell>
          <cell r="W783" t="str">
            <v>3,352,732.00</v>
          </cell>
          <cell r="X783" t="str">
            <v>0.00</v>
          </cell>
          <cell r="Y783" t="str">
            <v>Nación</v>
          </cell>
          <cell r="Z783" t="str">
            <v>CSF</v>
          </cell>
          <cell r="AA783" t="str">
            <v>RECURSOS CORRIENTES</v>
          </cell>
          <cell r="AB783" t="str">
            <v>Prestaciones Sociales por retiro del funcionario CARLOS ALBERTO PRIETO SUAREZ Según Resolución 606 del 13 de octubre de 2016.</v>
          </cell>
          <cell r="AC783" t="str">
            <v>42616</v>
          </cell>
          <cell r="AD783" t="str">
            <v>38616</v>
          </cell>
          <cell r="AE783" t="str">
            <v>58716</v>
          </cell>
          <cell r="AF783" t="str">
            <v>194716</v>
          </cell>
          <cell r="AG783" t="str">
            <v>2016-10-26 00:00:00</v>
          </cell>
          <cell r="AH783" t="str">
            <v>191516</v>
          </cell>
          <cell r="AI783" t="str">
            <v>304475516</v>
          </cell>
          <cell r="AJ783">
            <v>0</v>
          </cell>
          <cell r="AK783" t="str">
            <v>2016-10-20 00:00:00</v>
          </cell>
          <cell r="AL783" t="str">
            <v>RESOLUCION</v>
          </cell>
          <cell r="AM783" t="str">
            <v>Res No. 606/16</v>
          </cell>
          <cell r="AN783" t="str">
            <v>Prestaciones por retiro de Carlos Prieto</v>
          </cell>
        </row>
        <row r="784">
          <cell r="A784">
            <v>191616</v>
          </cell>
          <cell r="B784" t="str">
            <v>2016-10-26 00:00:00</v>
          </cell>
          <cell r="C784" t="str">
            <v>2016-10-26 09:44:23</v>
          </cell>
          <cell r="D784" t="str">
            <v>ConOrdendePago</v>
          </cell>
          <cell r="E784">
            <v>5177100</v>
          </cell>
          <cell r="F784" t="str">
            <v>5,177,100.00</v>
          </cell>
          <cell r="G784" t="str">
            <v>0.00</v>
          </cell>
          <cell r="H784" t="str">
            <v>000</v>
          </cell>
          <cell r="I784" t="str">
            <v>NIT</v>
          </cell>
          <cell r="J784" t="str">
            <v>800251440</v>
          </cell>
          <cell r="K784" t="str">
            <v>ENTIDAD PROMOTORA DE SALUD SANITAS S A</v>
          </cell>
          <cell r="L784" t="str">
            <v>Giro</v>
          </cell>
          <cell r="M784">
            <v>0</v>
          </cell>
          <cell r="N784">
            <v>0</v>
          </cell>
          <cell r="O784">
            <v>0</v>
          </cell>
          <cell r="P784">
            <v>0</v>
          </cell>
          <cell r="Q784">
            <v>0</v>
          </cell>
          <cell r="R784" t="str">
            <v>CGN- GESTION GENERAL</v>
          </cell>
          <cell r="S784" t="str">
            <v>A-1-0-5-1-4</v>
          </cell>
          <cell r="T784" t="str">
            <v>EMPRESAS PRIVADAS PROMOTORAS DE SALUD</v>
          </cell>
          <cell r="U784" t="str">
            <v>5,177,100.00</v>
          </cell>
          <cell r="V784" t="str">
            <v>0.00</v>
          </cell>
          <cell r="W784" t="str">
            <v>5,177,100.00</v>
          </cell>
          <cell r="X784" t="str">
            <v>0.00</v>
          </cell>
          <cell r="Y784" t="str">
            <v>Nación</v>
          </cell>
          <cell r="Z784" t="str">
            <v>CSF</v>
          </cell>
          <cell r="AA784" t="str">
            <v>RECURSOS CORRIENTES</v>
          </cell>
          <cell r="AB784" t="str">
            <v>Pago de seguridad social octubre 2016</v>
          </cell>
          <cell r="AC784" t="str">
            <v>43516</v>
          </cell>
          <cell r="AD784" t="str">
            <v>39516</v>
          </cell>
          <cell r="AE784" t="str">
            <v>60616</v>
          </cell>
          <cell r="AF784" t="str">
            <v>194816</v>
          </cell>
          <cell r="AG784" t="str">
            <v>2016-10-26 00:00:00</v>
          </cell>
          <cell r="AH784" t="str">
            <v>191616</v>
          </cell>
          <cell r="AI784" t="str">
            <v>304929516</v>
          </cell>
          <cell r="AJ784">
            <v>0</v>
          </cell>
          <cell r="AK784" t="str">
            <v>2016-10-26 00:00:00</v>
          </cell>
          <cell r="AL784" t="str">
            <v>ACTO ADMINISTRATIVO</v>
          </cell>
          <cell r="AM784" t="str">
            <v>Ley 100</v>
          </cell>
          <cell r="AN784" t="str">
            <v>Seguridad Social Octubre 2016</v>
          </cell>
        </row>
        <row r="785">
          <cell r="A785">
            <v>191716</v>
          </cell>
          <cell r="B785" t="str">
            <v>2016-10-26 00:00:00</v>
          </cell>
          <cell r="C785" t="str">
            <v>2016-10-26 09:46:18</v>
          </cell>
          <cell r="D785" t="str">
            <v>ConOrdendePago</v>
          </cell>
          <cell r="E785">
            <v>3896800</v>
          </cell>
          <cell r="F785" t="str">
            <v>3,896,800.00</v>
          </cell>
          <cell r="G785" t="str">
            <v>0.00</v>
          </cell>
          <cell r="H785" t="str">
            <v>000</v>
          </cell>
          <cell r="I785" t="str">
            <v>NIT</v>
          </cell>
          <cell r="J785" t="str">
            <v>800088702</v>
          </cell>
          <cell r="K785" t="str">
            <v>EPS Y MEDICINA PREPAGADA SURAMERICANA S. A</v>
          </cell>
          <cell r="L785" t="str">
            <v>Giro</v>
          </cell>
          <cell r="M785">
            <v>0</v>
          </cell>
          <cell r="N785">
            <v>0</v>
          </cell>
          <cell r="O785">
            <v>0</v>
          </cell>
          <cell r="P785">
            <v>0</v>
          </cell>
          <cell r="Q785">
            <v>0</v>
          </cell>
          <cell r="R785" t="str">
            <v>CGN- GESTION GENERAL</v>
          </cell>
          <cell r="S785" t="str">
            <v>A-1-0-5-1-4</v>
          </cell>
          <cell r="T785" t="str">
            <v>EMPRESAS PRIVADAS PROMOTORAS DE SALUD</v>
          </cell>
          <cell r="U785" t="str">
            <v>3,896,800.00</v>
          </cell>
          <cell r="V785" t="str">
            <v>0.00</v>
          </cell>
          <cell r="W785" t="str">
            <v>3,896,800.00</v>
          </cell>
          <cell r="X785" t="str">
            <v>0.00</v>
          </cell>
          <cell r="Y785" t="str">
            <v>Nación</v>
          </cell>
          <cell r="Z785" t="str">
            <v>CSF</v>
          </cell>
          <cell r="AA785" t="str">
            <v>RECURSOS CORRIENTES</v>
          </cell>
          <cell r="AB785" t="str">
            <v>Pago de seguridad social octubre 2016</v>
          </cell>
          <cell r="AC785" t="str">
            <v>43516</v>
          </cell>
          <cell r="AD785" t="str">
            <v>39516</v>
          </cell>
          <cell r="AE785" t="str">
            <v>60716</v>
          </cell>
          <cell r="AF785" t="str">
            <v>194916</v>
          </cell>
          <cell r="AG785" t="str">
            <v>2016-10-26 00:00:00</v>
          </cell>
          <cell r="AH785" t="str">
            <v>191716</v>
          </cell>
          <cell r="AI785" t="str">
            <v>304935816</v>
          </cell>
          <cell r="AJ785">
            <v>0</v>
          </cell>
          <cell r="AK785" t="str">
            <v>2016-10-26 00:00:00</v>
          </cell>
          <cell r="AL785" t="str">
            <v>ACTO ADMINISTRATIVO</v>
          </cell>
          <cell r="AM785" t="str">
            <v>Ley 100</v>
          </cell>
          <cell r="AN785" t="str">
            <v>Seguridad Social Octubre 2016</v>
          </cell>
        </row>
        <row r="786">
          <cell r="A786">
            <v>191816</v>
          </cell>
          <cell r="B786" t="str">
            <v>2016-10-26 00:00:00</v>
          </cell>
          <cell r="C786" t="str">
            <v>2016-10-26 09:49:04</v>
          </cell>
          <cell r="D786" t="str">
            <v>ConOrdendePago</v>
          </cell>
          <cell r="E786">
            <v>29995200</v>
          </cell>
          <cell r="F786" t="str">
            <v>29,995,200.00</v>
          </cell>
          <cell r="G786" t="str">
            <v>0.00</v>
          </cell>
          <cell r="H786" t="str">
            <v>000</v>
          </cell>
          <cell r="I786" t="str">
            <v>NIT</v>
          </cell>
          <cell r="J786" t="str">
            <v>900336004</v>
          </cell>
          <cell r="K786" t="str">
            <v>ADMINISTRADORA COLOMBIANA DE PENSIONES COLPENSIONES</v>
          </cell>
          <cell r="L786" t="str">
            <v>Giro</v>
          </cell>
          <cell r="M786">
            <v>0</v>
          </cell>
          <cell r="N786">
            <v>0</v>
          </cell>
          <cell r="O786">
            <v>0</v>
          </cell>
          <cell r="P786">
            <v>0</v>
          </cell>
          <cell r="Q786">
            <v>0</v>
          </cell>
          <cell r="R786" t="str">
            <v>CGN- GESTION GENERAL</v>
          </cell>
          <cell r="S786" t="str">
            <v>A-1-0-5-2-3</v>
          </cell>
          <cell r="T786" t="str">
            <v>FONDOS ADMINISTRADORES DE PENSIONES PUBLICOS</v>
          </cell>
          <cell r="U786" t="str">
            <v>29,995,200.00</v>
          </cell>
          <cell r="V786" t="str">
            <v>0.00</v>
          </cell>
          <cell r="W786" t="str">
            <v>29,995,200.00</v>
          </cell>
          <cell r="X786" t="str">
            <v>0.00</v>
          </cell>
          <cell r="Y786" t="str">
            <v>Nación</v>
          </cell>
          <cell r="Z786" t="str">
            <v>CSF</v>
          </cell>
          <cell r="AA786" t="str">
            <v>RECURSOS CORRIENTES</v>
          </cell>
          <cell r="AB786" t="str">
            <v>Seguridad Social mes Octubre de 2016.</v>
          </cell>
          <cell r="AC786" t="str">
            <v>43516</v>
          </cell>
          <cell r="AD786" t="str">
            <v>39516</v>
          </cell>
          <cell r="AE786" t="str">
            <v>59616</v>
          </cell>
          <cell r="AF786" t="str">
            <v>195016</v>
          </cell>
          <cell r="AG786" t="str">
            <v>2016-10-26 00:00:00</v>
          </cell>
          <cell r="AH786" t="str">
            <v>191816</v>
          </cell>
          <cell r="AI786" t="str">
            <v>304943416</v>
          </cell>
          <cell r="AJ786">
            <v>0</v>
          </cell>
          <cell r="AK786" t="str">
            <v>2016-10-26 00:00:00</v>
          </cell>
          <cell r="AL786" t="str">
            <v>ACTO ADMINISTRATIVO</v>
          </cell>
          <cell r="AM786" t="str">
            <v>Ley 100</v>
          </cell>
          <cell r="AN786" t="str">
            <v>Seguridad Social Octubre 2016</v>
          </cell>
        </row>
        <row r="787">
          <cell r="A787">
            <v>191916</v>
          </cell>
          <cell r="B787" t="str">
            <v>2016-10-26 00:00:00</v>
          </cell>
          <cell r="C787" t="str">
            <v>2016-10-26 09:49:58</v>
          </cell>
          <cell r="D787" t="str">
            <v>ConOrdendePago</v>
          </cell>
          <cell r="E787">
            <v>170100</v>
          </cell>
          <cell r="F787" t="str">
            <v>170,100.00</v>
          </cell>
          <cell r="G787" t="str">
            <v>0.00</v>
          </cell>
          <cell r="H787" t="str">
            <v>000</v>
          </cell>
          <cell r="I787" t="str">
            <v>NIT</v>
          </cell>
          <cell r="J787" t="str">
            <v>900462447</v>
          </cell>
          <cell r="K787" t="str">
            <v>CONSORCIO SAYP 2011</v>
          </cell>
          <cell r="L787" t="str">
            <v>Giro</v>
          </cell>
          <cell r="M787">
            <v>0</v>
          </cell>
          <cell r="N787">
            <v>0</v>
          </cell>
          <cell r="O787">
            <v>0</v>
          </cell>
          <cell r="P787">
            <v>0</v>
          </cell>
          <cell r="Q787">
            <v>0</v>
          </cell>
          <cell r="R787" t="str">
            <v>CGN- GESTION GENERAL</v>
          </cell>
          <cell r="S787" t="str">
            <v>A-1-0-5-1-4</v>
          </cell>
          <cell r="T787" t="str">
            <v>EMPRESAS PRIVADAS PROMOTORAS DE SALUD</v>
          </cell>
          <cell r="U787" t="str">
            <v>170,100.00</v>
          </cell>
          <cell r="V787" t="str">
            <v>0.00</v>
          </cell>
          <cell r="W787" t="str">
            <v>170,100.00</v>
          </cell>
          <cell r="X787" t="str">
            <v>0.00</v>
          </cell>
          <cell r="Y787" t="str">
            <v>Nación</v>
          </cell>
          <cell r="Z787" t="str">
            <v>CSF</v>
          </cell>
          <cell r="AA787" t="str">
            <v>RECURSOS CORRIENTES</v>
          </cell>
          <cell r="AB787" t="str">
            <v>Pago de seguridad social octubre 2016</v>
          </cell>
          <cell r="AC787" t="str">
            <v>43516</v>
          </cell>
          <cell r="AD787" t="str">
            <v>39516</v>
          </cell>
          <cell r="AE787" t="str">
            <v>60816</v>
          </cell>
          <cell r="AF787" t="str">
            <v>195116</v>
          </cell>
          <cell r="AG787" t="str">
            <v>2016-10-26 00:00:00</v>
          </cell>
          <cell r="AH787" t="str">
            <v>191916</v>
          </cell>
          <cell r="AI787" t="str">
            <v>304947716</v>
          </cell>
          <cell r="AJ787">
            <v>0</v>
          </cell>
          <cell r="AK787" t="str">
            <v>2016-10-26 00:00:00</v>
          </cell>
          <cell r="AL787" t="str">
            <v>ACTO ADMINISTRATIVO</v>
          </cell>
          <cell r="AM787" t="str">
            <v>Ley 100</v>
          </cell>
          <cell r="AN787" t="str">
            <v>Seguridad Social Octubre 2016</v>
          </cell>
        </row>
        <row r="788">
          <cell r="A788">
            <v>192016</v>
          </cell>
          <cell r="B788" t="str">
            <v>2016-10-26 00:00:00</v>
          </cell>
          <cell r="C788" t="str">
            <v>2016-10-26 09:54:33</v>
          </cell>
          <cell r="D788" t="str">
            <v>ConOrdendePago</v>
          </cell>
          <cell r="E788">
            <v>693600</v>
          </cell>
          <cell r="F788" t="str">
            <v>693,600.00</v>
          </cell>
          <cell r="G788" t="str">
            <v>0.00</v>
          </cell>
          <cell r="H788" t="str">
            <v>000</v>
          </cell>
          <cell r="I788" t="str">
            <v>NIT</v>
          </cell>
          <cell r="J788" t="str">
            <v>800140949</v>
          </cell>
          <cell r="K788" t="str">
            <v>CAFESALUD ENTIDAD PROMOTORA DE SALUD SA</v>
          </cell>
          <cell r="L788" t="str">
            <v>Giro</v>
          </cell>
          <cell r="M788">
            <v>0</v>
          </cell>
          <cell r="N788">
            <v>0</v>
          </cell>
          <cell r="O788">
            <v>0</v>
          </cell>
          <cell r="P788">
            <v>0</v>
          </cell>
          <cell r="Q788">
            <v>0</v>
          </cell>
          <cell r="R788" t="str">
            <v>CGN- GESTION GENERAL</v>
          </cell>
          <cell r="S788" t="str">
            <v>A-1-0-5-1-4</v>
          </cell>
          <cell r="T788" t="str">
            <v>EMPRESAS PRIVADAS PROMOTORAS DE SALUD</v>
          </cell>
          <cell r="U788" t="str">
            <v>693,600.00</v>
          </cell>
          <cell r="V788" t="str">
            <v>0.00</v>
          </cell>
          <cell r="W788" t="str">
            <v>693,600.00</v>
          </cell>
          <cell r="X788" t="str">
            <v>0.00</v>
          </cell>
          <cell r="Y788" t="str">
            <v>Nación</v>
          </cell>
          <cell r="Z788" t="str">
            <v>CSF</v>
          </cell>
          <cell r="AA788" t="str">
            <v>RECURSOS CORRIENTES</v>
          </cell>
          <cell r="AB788" t="str">
            <v>Seguridad Social mes Octubre de 2016.</v>
          </cell>
          <cell r="AC788" t="str">
            <v>43516</v>
          </cell>
          <cell r="AD788" t="str">
            <v>39516</v>
          </cell>
          <cell r="AE788" t="str">
            <v>59716</v>
          </cell>
          <cell r="AF788" t="str">
            <v>195316</v>
          </cell>
          <cell r="AG788" t="str">
            <v>2016-10-26 00:00:00</v>
          </cell>
          <cell r="AH788" t="str">
            <v>192016</v>
          </cell>
          <cell r="AI788" t="str">
            <v>304951016</v>
          </cell>
          <cell r="AJ788">
            <v>0</v>
          </cell>
          <cell r="AK788" t="str">
            <v>2016-10-26 00:00:00</v>
          </cell>
          <cell r="AL788" t="str">
            <v>ACTO ADMINISTRATIVO</v>
          </cell>
          <cell r="AM788" t="str">
            <v>Ley 100</v>
          </cell>
          <cell r="AN788" t="str">
            <v>Seguridad Social Octubre 2016</v>
          </cell>
        </row>
        <row r="789">
          <cell r="A789">
            <v>192116</v>
          </cell>
          <cell r="B789" t="str">
            <v>2016-10-26 00:00:00</v>
          </cell>
          <cell r="C789" t="str">
            <v>2016-10-26 09:55:21</v>
          </cell>
          <cell r="D789" t="str">
            <v>ConOrdendePago</v>
          </cell>
          <cell r="E789">
            <v>6181600</v>
          </cell>
          <cell r="F789" t="str">
            <v>6,181,600.00</v>
          </cell>
          <cell r="G789" t="str">
            <v>0.00</v>
          </cell>
          <cell r="H789" t="str">
            <v>000</v>
          </cell>
          <cell r="I789" t="str">
            <v>NIT</v>
          </cell>
          <cell r="J789" t="str">
            <v>800224808</v>
          </cell>
          <cell r="K789" t="str">
            <v>FONDO DE PENSIONES OBLIGATORIAS PORVENIR MODERADO</v>
          </cell>
          <cell r="L789" t="str">
            <v>Giro</v>
          </cell>
          <cell r="M789">
            <v>0</v>
          </cell>
          <cell r="N789">
            <v>0</v>
          </cell>
          <cell r="O789">
            <v>0</v>
          </cell>
          <cell r="P789">
            <v>0</v>
          </cell>
          <cell r="Q789">
            <v>0</v>
          </cell>
          <cell r="R789" t="str">
            <v>CGN- GESTION GENERAL</v>
          </cell>
          <cell r="S789" t="str">
            <v>A-1-0-5-1-3</v>
          </cell>
          <cell r="T789" t="str">
            <v>FONDOS ADMINISTRADORES DE PENSIONES PRIVADOS</v>
          </cell>
          <cell r="U789" t="str">
            <v>6,181,600.00</v>
          </cell>
          <cell r="V789" t="str">
            <v>0.00</v>
          </cell>
          <cell r="W789" t="str">
            <v>6,181,600.00</v>
          </cell>
          <cell r="X789" t="str">
            <v>0.00</v>
          </cell>
          <cell r="Y789" t="str">
            <v>Nación</v>
          </cell>
          <cell r="Z789" t="str">
            <v>CSF</v>
          </cell>
          <cell r="AA789" t="str">
            <v>RECURSOS CORRIENTES</v>
          </cell>
          <cell r="AB789" t="str">
            <v>Pago de seguridad social octubre 2016</v>
          </cell>
          <cell r="AC789" t="str">
            <v>43516</v>
          </cell>
          <cell r="AD789" t="str">
            <v>39516</v>
          </cell>
          <cell r="AE789" t="str">
            <v>60916</v>
          </cell>
          <cell r="AF789" t="str">
            <v>195216</v>
          </cell>
          <cell r="AG789" t="str">
            <v>2016-10-26 00:00:00</v>
          </cell>
          <cell r="AH789" t="str">
            <v>192116</v>
          </cell>
          <cell r="AI789" t="str">
            <v>304957216</v>
          </cell>
          <cell r="AJ789">
            <v>0</v>
          </cell>
          <cell r="AK789" t="str">
            <v>2016-10-26 00:00:00</v>
          </cell>
          <cell r="AL789" t="str">
            <v>ACTO ADMINISTRATIVO</v>
          </cell>
          <cell r="AM789" t="str">
            <v>Ley 100</v>
          </cell>
          <cell r="AN789" t="str">
            <v>Seguridad Social Octubre 2016</v>
          </cell>
        </row>
        <row r="790">
          <cell r="A790">
            <v>192216</v>
          </cell>
          <cell r="B790" t="str">
            <v>2016-10-26 00:00:00</v>
          </cell>
          <cell r="C790" t="str">
            <v>2016-10-26 09:59:49</v>
          </cell>
          <cell r="D790" t="str">
            <v>ConOrdendePago</v>
          </cell>
          <cell r="E790">
            <v>150600</v>
          </cell>
          <cell r="F790" t="str">
            <v>150,600.00</v>
          </cell>
          <cell r="G790" t="str">
            <v>0.00</v>
          </cell>
          <cell r="H790" t="str">
            <v>000</v>
          </cell>
          <cell r="I790" t="str">
            <v>NIT</v>
          </cell>
          <cell r="J790" t="str">
            <v>800253055</v>
          </cell>
          <cell r="K790" t="str">
            <v>OLD MUTUAL FONDO DE PENSIONES OBLIGATORIAS MODERADO</v>
          </cell>
          <cell r="L790" t="str">
            <v>Giro</v>
          </cell>
          <cell r="M790">
            <v>0</v>
          </cell>
          <cell r="N790">
            <v>0</v>
          </cell>
          <cell r="O790">
            <v>0</v>
          </cell>
          <cell r="P790">
            <v>0</v>
          </cell>
          <cell r="Q790">
            <v>0</v>
          </cell>
          <cell r="R790" t="str">
            <v>CGN- GESTION GENERAL</v>
          </cell>
          <cell r="S790" t="str">
            <v>A-1-0-5-1-3</v>
          </cell>
          <cell r="T790" t="str">
            <v>FONDOS ADMINISTRADORES DE PENSIONES PRIVADOS</v>
          </cell>
          <cell r="U790" t="str">
            <v>150,600.00</v>
          </cell>
          <cell r="V790" t="str">
            <v>0.00</v>
          </cell>
          <cell r="W790" t="str">
            <v>150,600.00</v>
          </cell>
          <cell r="X790" t="str">
            <v>0.00</v>
          </cell>
          <cell r="Y790" t="str">
            <v>Nación</v>
          </cell>
          <cell r="Z790" t="str">
            <v>CSF</v>
          </cell>
          <cell r="AA790" t="str">
            <v>RECURSOS CORRIENTES</v>
          </cell>
          <cell r="AB790" t="str">
            <v>Pago de seguridad social octubre 2016</v>
          </cell>
          <cell r="AC790" t="str">
            <v>43516</v>
          </cell>
          <cell r="AD790" t="str">
            <v>39516</v>
          </cell>
          <cell r="AE790" t="str">
            <v>61016</v>
          </cell>
          <cell r="AF790" t="str">
            <v>195516</v>
          </cell>
          <cell r="AG790" t="str">
            <v>2016-10-26 00:00:00</v>
          </cell>
          <cell r="AH790" t="str">
            <v>192216</v>
          </cell>
          <cell r="AI790" t="str">
            <v>304963116</v>
          </cell>
          <cell r="AJ790">
            <v>0</v>
          </cell>
          <cell r="AK790" t="str">
            <v>2016-10-26 00:00:00</v>
          </cell>
          <cell r="AL790" t="str">
            <v>ACTO ADMINISTRATIVO</v>
          </cell>
          <cell r="AM790" t="str">
            <v>Ley 100</v>
          </cell>
          <cell r="AN790" t="str">
            <v>Seguridad Social Octubre 2016</v>
          </cell>
        </row>
        <row r="791">
          <cell r="A791">
            <v>192316</v>
          </cell>
          <cell r="B791" t="str">
            <v>2016-10-26 00:00:00</v>
          </cell>
          <cell r="C791" t="str">
            <v>2016-10-26 10:15:52</v>
          </cell>
          <cell r="D791" t="str">
            <v>ConOrdendePago</v>
          </cell>
          <cell r="E791">
            <v>2048700</v>
          </cell>
          <cell r="F791" t="str">
            <v>2,048,700.00</v>
          </cell>
          <cell r="G791" t="str">
            <v>0.00</v>
          </cell>
          <cell r="H791" t="str">
            <v>000</v>
          </cell>
          <cell r="I791" t="str">
            <v>NIT</v>
          </cell>
          <cell r="J791" t="str">
            <v>830113831</v>
          </cell>
          <cell r="K791" t="str">
            <v>ALIANSALUD ENTIDAD PROMOTORA DE SALUD S.A. Y/O ALIANSALUD ENTIDAD PROMOTORA DE SALUD Y/O ALIANSALUD EPS S.A. Y/O ALIANSAL</v>
          </cell>
          <cell r="L791" t="str">
            <v>Giro</v>
          </cell>
          <cell r="M791">
            <v>0</v>
          </cell>
          <cell r="N791">
            <v>0</v>
          </cell>
          <cell r="O791">
            <v>0</v>
          </cell>
          <cell r="P791">
            <v>0</v>
          </cell>
          <cell r="Q791">
            <v>0</v>
          </cell>
          <cell r="R791" t="str">
            <v>CGN- GESTION GENERAL</v>
          </cell>
          <cell r="S791" t="str">
            <v>A-1-0-5-1-4</v>
          </cell>
          <cell r="T791" t="str">
            <v>EMPRESAS PRIVADAS PROMOTORAS DE SALUD</v>
          </cell>
          <cell r="U791" t="str">
            <v>2,048,700.00</v>
          </cell>
          <cell r="V791" t="str">
            <v>0.00</v>
          </cell>
          <cell r="W791" t="str">
            <v>2,048,700.00</v>
          </cell>
          <cell r="X791" t="str">
            <v>0.00</v>
          </cell>
          <cell r="Y791" t="str">
            <v>Nación</v>
          </cell>
          <cell r="Z791" t="str">
            <v>CSF</v>
          </cell>
          <cell r="AA791" t="str">
            <v>RECURSOS CORRIENTES</v>
          </cell>
          <cell r="AB791" t="str">
            <v>Seguridad Social mes Octubre de 2016.</v>
          </cell>
          <cell r="AC791" t="str">
            <v>43516</v>
          </cell>
          <cell r="AD791" t="str">
            <v>39516</v>
          </cell>
          <cell r="AE791" t="str">
            <v>59816</v>
          </cell>
          <cell r="AF791" t="str">
            <v>195716</v>
          </cell>
          <cell r="AG791" t="str">
            <v>2016-10-26 00:00:00</v>
          </cell>
          <cell r="AH791" t="str">
            <v>192316</v>
          </cell>
          <cell r="AI791" t="str">
            <v>304976716</v>
          </cell>
          <cell r="AJ791">
            <v>0</v>
          </cell>
          <cell r="AK791" t="str">
            <v>2016-10-26 00:00:00</v>
          </cell>
          <cell r="AL791" t="str">
            <v>ACTO ADMINISTRATIVO</v>
          </cell>
          <cell r="AM791" t="str">
            <v>Ley 100</v>
          </cell>
          <cell r="AN791" t="str">
            <v>Seguridad Social Octubre 2016</v>
          </cell>
        </row>
        <row r="792">
          <cell r="A792">
            <v>192416</v>
          </cell>
          <cell r="B792" t="str">
            <v>2016-10-26 00:00:00</v>
          </cell>
          <cell r="C792" t="str">
            <v>2016-10-26 10:23:52</v>
          </cell>
          <cell r="D792" t="str">
            <v>ConOrdendePago</v>
          </cell>
          <cell r="E792">
            <v>7059300</v>
          </cell>
          <cell r="F792" t="str">
            <v>7,059,300.00</v>
          </cell>
          <cell r="G792" t="str">
            <v>0.00</v>
          </cell>
          <cell r="H792" t="str">
            <v>000</v>
          </cell>
          <cell r="I792" t="str">
            <v>NIT</v>
          </cell>
          <cell r="J792" t="str">
            <v>860066942</v>
          </cell>
          <cell r="K792" t="str">
            <v>CAJA DE COMPENSACION FAMILIAR COMPENSAR</v>
          </cell>
          <cell r="L792" t="str">
            <v>Giro</v>
          </cell>
          <cell r="M792">
            <v>0</v>
          </cell>
          <cell r="N792">
            <v>0</v>
          </cell>
          <cell r="O792">
            <v>0</v>
          </cell>
          <cell r="P792">
            <v>0</v>
          </cell>
          <cell r="Q792">
            <v>0</v>
          </cell>
          <cell r="R792" t="str">
            <v>CGN- GESTION GENERAL</v>
          </cell>
          <cell r="S792" t="str">
            <v>A-1-0-5-1-4</v>
          </cell>
          <cell r="T792" t="str">
            <v>EMPRESAS PRIVADAS PROMOTORAS DE SALUD</v>
          </cell>
          <cell r="U792" t="str">
            <v>7,059,300.00</v>
          </cell>
          <cell r="V792" t="str">
            <v>0.00</v>
          </cell>
          <cell r="W792" t="str">
            <v>7,059,300.00</v>
          </cell>
          <cell r="X792" t="str">
            <v>0.00</v>
          </cell>
          <cell r="Y792" t="str">
            <v>Nación</v>
          </cell>
          <cell r="Z792" t="str">
            <v>CSF</v>
          </cell>
          <cell r="AA792" t="str">
            <v>RECURSOS CORRIENTES</v>
          </cell>
          <cell r="AB792" t="str">
            <v>Seguridad Social mes Octubre de 2016.</v>
          </cell>
          <cell r="AC792" t="str">
            <v>43516</v>
          </cell>
          <cell r="AD792" t="str">
            <v>39516</v>
          </cell>
          <cell r="AE792" t="str">
            <v>59916</v>
          </cell>
          <cell r="AF792" t="str">
            <v>196016</v>
          </cell>
          <cell r="AG792" t="str">
            <v>2016-10-26 00:00:00</v>
          </cell>
          <cell r="AH792" t="str">
            <v>192416</v>
          </cell>
          <cell r="AI792" t="str">
            <v>304986016</v>
          </cell>
          <cell r="AJ792">
            <v>0</v>
          </cell>
          <cell r="AK792" t="str">
            <v>2016-10-26 00:00:00</v>
          </cell>
          <cell r="AL792" t="str">
            <v>ACTO ADMINISTRATIVO</v>
          </cell>
          <cell r="AM792" t="str">
            <v>Ley 100</v>
          </cell>
          <cell r="AN792" t="str">
            <v>Seguridad Social Octubre 2016</v>
          </cell>
        </row>
        <row r="793">
          <cell r="A793">
            <v>192516</v>
          </cell>
          <cell r="B793" t="str">
            <v>2016-10-26 00:00:00</v>
          </cell>
          <cell r="C793" t="str">
            <v>2016-10-26 10:28:17</v>
          </cell>
          <cell r="D793" t="str">
            <v>ConOrdendePago</v>
          </cell>
          <cell r="E793">
            <v>635300</v>
          </cell>
          <cell r="F793" t="str">
            <v>635,300.00</v>
          </cell>
          <cell r="G793" t="str">
            <v>0.00</v>
          </cell>
          <cell r="H793" t="str">
            <v>000</v>
          </cell>
          <cell r="I793" t="str">
            <v>NIT</v>
          </cell>
          <cell r="J793" t="str">
            <v>830009783</v>
          </cell>
          <cell r="K793" t="str">
            <v>CRUZ BLANCA ENTIDAD PROMOTORA DE SALUD SA</v>
          </cell>
          <cell r="L793" t="str">
            <v>Giro</v>
          </cell>
          <cell r="M793">
            <v>0</v>
          </cell>
          <cell r="N793">
            <v>0</v>
          </cell>
          <cell r="O793">
            <v>0</v>
          </cell>
          <cell r="P793">
            <v>0</v>
          </cell>
          <cell r="Q793">
            <v>0</v>
          </cell>
          <cell r="R793" t="str">
            <v>CGN- GESTION GENERAL</v>
          </cell>
          <cell r="S793" t="str">
            <v>A-1-0-5-1-4</v>
          </cell>
          <cell r="T793" t="str">
            <v>EMPRESAS PRIVADAS PROMOTORAS DE SALUD</v>
          </cell>
          <cell r="U793" t="str">
            <v>635,300.00</v>
          </cell>
          <cell r="V793" t="str">
            <v>0.00</v>
          </cell>
          <cell r="W793" t="str">
            <v>635,300.00</v>
          </cell>
          <cell r="X793" t="str">
            <v>0.00</v>
          </cell>
          <cell r="Y793" t="str">
            <v>Nación</v>
          </cell>
          <cell r="Z793" t="str">
            <v>CSF</v>
          </cell>
          <cell r="AA793" t="str">
            <v>RECURSOS CORRIENTES</v>
          </cell>
          <cell r="AB793" t="str">
            <v>Seguridad Social mes Octubre de 2016.</v>
          </cell>
          <cell r="AC793" t="str">
            <v>43516</v>
          </cell>
          <cell r="AD793" t="str">
            <v>39516</v>
          </cell>
          <cell r="AE793" t="str">
            <v>60016</v>
          </cell>
          <cell r="AF793" t="str">
            <v>196116</v>
          </cell>
          <cell r="AG793" t="str">
            <v>2016-10-26 00:00:00</v>
          </cell>
          <cell r="AH793" t="str">
            <v>192516</v>
          </cell>
          <cell r="AI793" t="str">
            <v>304997316</v>
          </cell>
          <cell r="AJ793">
            <v>0</v>
          </cell>
          <cell r="AK793" t="str">
            <v>2016-10-26 00:00:00</v>
          </cell>
          <cell r="AL793" t="str">
            <v>ACTO ADMINISTRATIVO</v>
          </cell>
          <cell r="AM793" t="str">
            <v>Ley 100</v>
          </cell>
          <cell r="AN793" t="str">
            <v>Seguridad Social Octubre 2016</v>
          </cell>
        </row>
        <row r="794">
          <cell r="A794">
            <v>192616</v>
          </cell>
          <cell r="B794" t="str">
            <v>2016-10-26 00:00:00</v>
          </cell>
          <cell r="C794" t="str">
            <v>2016-10-26 10:50:14</v>
          </cell>
          <cell r="D794" t="str">
            <v>ConOrdendePago</v>
          </cell>
          <cell r="E794">
            <v>5091700</v>
          </cell>
          <cell r="F794" t="str">
            <v>5,091,700.00</v>
          </cell>
          <cell r="G794" t="str">
            <v>0.00</v>
          </cell>
          <cell r="H794" t="str">
            <v>000</v>
          </cell>
          <cell r="I794" t="str">
            <v>NIT</v>
          </cell>
          <cell r="J794" t="str">
            <v>805000427</v>
          </cell>
          <cell r="K794" t="str">
            <v>COOMEVA ENTIDAD PROMOTORA DE SALUD SA</v>
          </cell>
          <cell r="L794" t="str">
            <v>Giro</v>
          </cell>
          <cell r="M794">
            <v>0</v>
          </cell>
          <cell r="N794">
            <v>0</v>
          </cell>
          <cell r="O794">
            <v>0</v>
          </cell>
          <cell r="P794">
            <v>0</v>
          </cell>
          <cell r="Q794">
            <v>0</v>
          </cell>
          <cell r="R794" t="str">
            <v>CGN- GESTION GENERAL</v>
          </cell>
          <cell r="S794" t="str">
            <v>A-1-0-5-1-4</v>
          </cell>
          <cell r="T794" t="str">
            <v>EMPRESAS PRIVADAS PROMOTORAS DE SALUD</v>
          </cell>
          <cell r="U794" t="str">
            <v>5,091,700.00</v>
          </cell>
          <cell r="V794" t="str">
            <v>0.00</v>
          </cell>
          <cell r="W794" t="str">
            <v>5,091,700.00</v>
          </cell>
          <cell r="X794" t="str">
            <v>0.00</v>
          </cell>
          <cell r="Y794" t="str">
            <v>Nación</v>
          </cell>
          <cell r="Z794" t="str">
            <v>CSF</v>
          </cell>
          <cell r="AA794" t="str">
            <v>RECURSOS CORRIENTES</v>
          </cell>
          <cell r="AB794" t="str">
            <v>Seguridad social octubre/2016</v>
          </cell>
          <cell r="AC794" t="str">
            <v>43516</v>
          </cell>
          <cell r="AD794" t="str">
            <v>39516</v>
          </cell>
          <cell r="AE794" t="str">
            <v>60116</v>
          </cell>
          <cell r="AF794" t="str">
            <v>195416</v>
          </cell>
          <cell r="AG794" t="str">
            <v>2016-10-26 00:00:00</v>
          </cell>
          <cell r="AH794" t="str">
            <v>192616</v>
          </cell>
          <cell r="AI794" t="str">
            <v>305010416</v>
          </cell>
          <cell r="AJ794">
            <v>0</v>
          </cell>
          <cell r="AK794" t="str">
            <v>2016-10-26 00:00:00</v>
          </cell>
          <cell r="AL794" t="str">
            <v>ACTO ADMINISTRATIVO</v>
          </cell>
          <cell r="AM794" t="str">
            <v>Ley 100</v>
          </cell>
          <cell r="AN794" t="str">
            <v>Seguridad Social Octubre 2016</v>
          </cell>
        </row>
        <row r="795">
          <cell r="A795">
            <v>192716</v>
          </cell>
          <cell r="B795" t="str">
            <v>2016-10-26 00:00:00</v>
          </cell>
          <cell r="C795" t="str">
            <v>2016-10-26 10:53:20</v>
          </cell>
          <cell r="D795" t="str">
            <v>ConOrdendePago</v>
          </cell>
          <cell r="E795">
            <v>1518200</v>
          </cell>
          <cell r="F795" t="str">
            <v>1,518,200.00</v>
          </cell>
          <cell r="G795" t="str">
            <v>0.00</v>
          </cell>
          <cell r="H795" t="str">
            <v>000</v>
          </cell>
          <cell r="I795" t="str">
            <v>NIT</v>
          </cell>
          <cell r="J795" t="str">
            <v>830003564</v>
          </cell>
          <cell r="K795" t="str">
            <v>ENTIDAD PROMOTORA DE SALUD FAMISANAR LTDA CAFAM COLSUBSIDIO</v>
          </cell>
          <cell r="L795" t="str">
            <v>Giro</v>
          </cell>
          <cell r="M795">
            <v>0</v>
          </cell>
          <cell r="N795">
            <v>0</v>
          </cell>
          <cell r="O795">
            <v>0</v>
          </cell>
          <cell r="P795">
            <v>0</v>
          </cell>
          <cell r="Q795">
            <v>0</v>
          </cell>
          <cell r="R795" t="str">
            <v>CGN- GESTION GENERAL</v>
          </cell>
          <cell r="S795" t="str">
            <v>A-1-0-5-1-4</v>
          </cell>
          <cell r="T795" t="str">
            <v>EMPRESAS PRIVADAS PROMOTORAS DE SALUD</v>
          </cell>
          <cell r="U795" t="str">
            <v>1,518,200.00</v>
          </cell>
          <cell r="V795" t="str">
            <v>0.00</v>
          </cell>
          <cell r="W795" t="str">
            <v>1,518,200.00</v>
          </cell>
          <cell r="X795" t="str">
            <v>0.00</v>
          </cell>
          <cell r="Y795" t="str">
            <v>Nación</v>
          </cell>
          <cell r="Z795" t="str">
            <v>CSF</v>
          </cell>
          <cell r="AA795" t="str">
            <v>RECURSOS CORRIENTES</v>
          </cell>
          <cell r="AB795" t="str">
            <v>Seguridad social octubre/2016</v>
          </cell>
          <cell r="AC795" t="str">
            <v>43516</v>
          </cell>
          <cell r="AD795" t="str">
            <v>39516</v>
          </cell>
          <cell r="AE795" t="str">
            <v>60216</v>
          </cell>
          <cell r="AF795" t="str">
            <v>195616</v>
          </cell>
          <cell r="AG795" t="str">
            <v>2016-10-26 00:00:00</v>
          </cell>
          <cell r="AH795" t="str">
            <v>192716</v>
          </cell>
          <cell r="AI795" t="str">
            <v>305250616</v>
          </cell>
          <cell r="AJ795">
            <v>0</v>
          </cell>
          <cell r="AK795" t="str">
            <v>2016-10-26 00:00:00</v>
          </cell>
          <cell r="AL795" t="str">
            <v>ACTO ADMINISTRATIVO</v>
          </cell>
          <cell r="AM795" t="str">
            <v>Ley 100</v>
          </cell>
          <cell r="AN795" t="str">
            <v>Seguridad Social Octubre 2016</v>
          </cell>
        </row>
        <row r="796">
          <cell r="A796">
            <v>192816</v>
          </cell>
          <cell r="B796" t="str">
            <v>2016-10-26 00:00:00</v>
          </cell>
          <cell r="C796" t="str">
            <v>2016-10-26 10:55:47</v>
          </cell>
          <cell r="D796" t="str">
            <v>ConOrdendePago</v>
          </cell>
          <cell r="E796">
            <v>1029000</v>
          </cell>
          <cell r="F796" t="str">
            <v>1,029,000.00</v>
          </cell>
          <cell r="G796" t="str">
            <v>0.00</v>
          </cell>
          <cell r="H796" t="str">
            <v>000</v>
          </cell>
          <cell r="I796" t="str">
            <v>NIT</v>
          </cell>
          <cell r="J796" t="str">
            <v>900156264</v>
          </cell>
          <cell r="K796" t="str">
            <v>NUEVA EMPRESA PROMOTORA DE SALUD S.A.</v>
          </cell>
          <cell r="L796" t="str">
            <v>Giro</v>
          </cell>
          <cell r="M796">
            <v>0</v>
          </cell>
          <cell r="N796">
            <v>0</v>
          </cell>
          <cell r="O796">
            <v>0</v>
          </cell>
          <cell r="P796">
            <v>0</v>
          </cell>
          <cell r="Q796">
            <v>0</v>
          </cell>
          <cell r="R796" t="str">
            <v>CGN- GESTION GENERAL</v>
          </cell>
          <cell r="S796" t="str">
            <v>A-1-0-5-1-4</v>
          </cell>
          <cell r="T796" t="str">
            <v>EMPRESAS PRIVADAS PROMOTORAS DE SALUD</v>
          </cell>
          <cell r="U796" t="str">
            <v>1,029,000.00</v>
          </cell>
          <cell r="V796" t="str">
            <v>0.00</v>
          </cell>
          <cell r="W796" t="str">
            <v>1,029,000.00</v>
          </cell>
          <cell r="X796" t="str">
            <v>0.00</v>
          </cell>
          <cell r="Y796" t="str">
            <v>Nación</v>
          </cell>
          <cell r="Z796" t="str">
            <v>CSF</v>
          </cell>
          <cell r="AA796" t="str">
            <v>RECURSOS CORRIENTES</v>
          </cell>
          <cell r="AB796" t="str">
            <v>Seguridad social octubre/2016</v>
          </cell>
          <cell r="AC796" t="str">
            <v>43516</v>
          </cell>
          <cell r="AD796" t="str">
            <v>39516</v>
          </cell>
          <cell r="AE796" t="str">
            <v>60316</v>
          </cell>
          <cell r="AF796" t="str">
            <v>195816</v>
          </cell>
          <cell r="AG796" t="str">
            <v>2016-10-26 00:00:00</v>
          </cell>
          <cell r="AH796" t="str">
            <v>192816</v>
          </cell>
          <cell r="AI796" t="str">
            <v>305259016</v>
          </cell>
          <cell r="AJ796">
            <v>0</v>
          </cell>
          <cell r="AK796" t="str">
            <v>2016-10-26 00:00:00</v>
          </cell>
          <cell r="AL796" t="str">
            <v>ACTO ADMINISTRATIVO</v>
          </cell>
          <cell r="AM796" t="str">
            <v>Ley 100</v>
          </cell>
          <cell r="AN796" t="str">
            <v>Seguridad Social Octubre 2016</v>
          </cell>
        </row>
        <row r="797">
          <cell r="A797">
            <v>192916</v>
          </cell>
          <cell r="B797" t="str">
            <v>2016-10-26 00:00:00</v>
          </cell>
          <cell r="C797" t="str">
            <v>2016-10-26 10:58:00</v>
          </cell>
          <cell r="D797" t="str">
            <v>ConOrdendePago</v>
          </cell>
          <cell r="E797">
            <v>272500</v>
          </cell>
          <cell r="F797" t="str">
            <v>272,500.00</v>
          </cell>
          <cell r="G797" t="str">
            <v>0.00</v>
          </cell>
          <cell r="H797" t="str">
            <v>000</v>
          </cell>
          <cell r="I797" t="str">
            <v>NIT</v>
          </cell>
          <cell r="J797" t="str">
            <v>805001157</v>
          </cell>
          <cell r="K797" t="str">
            <v>ENTIDAD PROMOTORA DE SALUD SERVICIO OCCIDENTAL DE SALUD SA SOS</v>
          </cell>
          <cell r="L797" t="str">
            <v>Giro</v>
          </cell>
          <cell r="M797">
            <v>0</v>
          </cell>
          <cell r="N797">
            <v>0</v>
          </cell>
          <cell r="O797">
            <v>0</v>
          </cell>
          <cell r="P797">
            <v>0</v>
          </cell>
          <cell r="Q797">
            <v>0</v>
          </cell>
          <cell r="R797" t="str">
            <v>CGN- GESTION GENERAL</v>
          </cell>
          <cell r="S797" t="str">
            <v>A-1-0-5-1-4</v>
          </cell>
          <cell r="T797" t="str">
            <v>EMPRESAS PRIVADAS PROMOTORAS DE SALUD</v>
          </cell>
          <cell r="U797" t="str">
            <v>272,500.00</v>
          </cell>
          <cell r="V797" t="str">
            <v>0.00</v>
          </cell>
          <cell r="W797" t="str">
            <v>272,500.00</v>
          </cell>
          <cell r="X797" t="str">
            <v>0.00</v>
          </cell>
          <cell r="Y797" t="str">
            <v>Nación</v>
          </cell>
          <cell r="Z797" t="str">
            <v>CSF</v>
          </cell>
          <cell r="AA797" t="str">
            <v>RECURSOS CORRIENTES</v>
          </cell>
          <cell r="AB797" t="str">
            <v>Seguridad social octubre/2016</v>
          </cell>
          <cell r="AC797" t="str">
            <v>43516</v>
          </cell>
          <cell r="AD797" t="str">
            <v>39516</v>
          </cell>
          <cell r="AE797" t="str">
            <v>60416</v>
          </cell>
          <cell r="AF797" t="str">
            <v>195916</v>
          </cell>
          <cell r="AG797" t="str">
            <v>2016-10-26 00:00:00</v>
          </cell>
          <cell r="AH797" t="str">
            <v>192916</v>
          </cell>
          <cell r="AI797" t="str">
            <v>305268216</v>
          </cell>
          <cell r="AJ797">
            <v>0</v>
          </cell>
          <cell r="AK797" t="str">
            <v>2016-10-26 00:00:00</v>
          </cell>
          <cell r="AL797" t="str">
            <v>ACTO ADMINISTRATIVO</v>
          </cell>
          <cell r="AM797" t="str">
            <v>Ley 100</v>
          </cell>
          <cell r="AN797" t="str">
            <v>Seguridad Social Octubre 2016</v>
          </cell>
        </row>
        <row r="798">
          <cell r="A798">
            <v>193016</v>
          </cell>
          <cell r="B798" t="str">
            <v>2016-10-26 00:00:00</v>
          </cell>
          <cell r="C798" t="str">
            <v>2016-10-26 11:00:03</v>
          </cell>
          <cell r="D798" t="str">
            <v>ConOrdendePago</v>
          </cell>
          <cell r="E798">
            <v>988500</v>
          </cell>
          <cell r="F798" t="str">
            <v>988,500.00</v>
          </cell>
          <cell r="G798" t="str">
            <v>0.00</v>
          </cell>
          <cell r="H798" t="str">
            <v>000</v>
          </cell>
          <cell r="I798" t="str">
            <v>NIT</v>
          </cell>
          <cell r="J798" t="str">
            <v>800130907</v>
          </cell>
          <cell r="K798" t="str">
            <v>SALUD TOTAL ENTIDAD PROMOTORA DE SALUD DEL REGIMEN CONTRIBUTIVO S A</v>
          </cell>
          <cell r="L798" t="str">
            <v>Giro</v>
          </cell>
          <cell r="M798">
            <v>0</v>
          </cell>
          <cell r="N798">
            <v>0</v>
          </cell>
          <cell r="O798">
            <v>0</v>
          </cell>
          <cell r="P798">
            <v>0</v>
          </cell>
          <cell r="Q798">
            <v>0</v>
          </cell>
          <cell r="R798" t="str">
            <v>CGN- GESTION GENERAL</v>
          </cell>
          <cell r="S798" t="str">
            <v>A-1-0-5-1-4</v>
          </cell>
          <cell r="T798" t="str">
            <v>EMPRESAS PRIVADAS PROMOTORAS DE SALUD</v>
          </cell>
          <cell r="U798" t="str">
            <v>988,500.00</v>
          </cell>
          <cell r="V798" t="str">
            <v>0.00</v>
          </cell>
          <cell r="W798" t="str">
            <v>988,500.00</v>
          </cell>
          <cell r="X798" t="str">
            <v>0.00</v>
          </cell>
          <cell r="Y798" t="str">
            <v>Nación</v>
          </cell>
          <cell r="Z798" t="str">
            <v>CSF</v>
          </cell>
          <cell r="AA798" t="str">
            <v>RECURSOS CORRIENTES</v>
          </cell>
          <cell r="AB798" t="str">
            <v>Seguridad social octubre/2016</v>
          </cell>
          <cell r="AC798" t="str">
            <v>43516</v>
          </cell>
          <cell r="AD798" t="str">
            <v>39516</v>
          </cell>
          <cell r="AE798" t="str">
            <v>60516</v>
          </cell>
          <cell r="AF798" t="str">
            <v>196216</v>
          </cell>
          <cell r="AG798" t="str">
            <v>2016-10-26 00:00:00</v>
          </cell>
          <cell r="AH798" t="str">
            <v>193016</v>
          </cell>
          <cell r="AI798" t="str">
            <v>305273816</v>
          </cell>
          <cell r="AJ798">
            <v>0</v>
          </cell>
          <cell r="AK798" t="str">
            <v>2016-10-26 00:00:00</v>
          </cell>
          <cell r="AL798" t="str">
            <v>ACTO ADMINISTRATIVO</v>
          </cell>
          <cell r="AM798" t="str">
            <v>Ley 100</v>
          </cell>
          <cell r="AN798" t="str">
            <v>Seguridad Social Octubre 2016</v>
          </cell>
        </row>
        <row r="799">
          <cell r="A799">
            <v>193116</v>
          </cell>
          <cell r="B799" t="str">
            <v>2016-10-26 00:00:00</v>
          </cell>
          <cell r="C799" t="str">
            <v>2016-10-26 11:33:53</v>
          </cell>
          <cell r="D799" t="str">
            <v>ConOrdendePago</v>
          </cell>
          <cell r="E799">
            <v>3638500</v>
          </cell>
          <cell r="F799" t="str">
            <v>3,638,500.00</v>
          </cell>
          <cell r="G799" t="str">
            <v>0.00</v>
          </cell>
          <cell r="H799" t="str">
            <v>000</v>
          </cell>
          <cell r="I799" t="str">
            <v>NIT</v>
          </cell>
          <cell r="J799" t="str">
            <v>800229739</v>
          </cell>
          <cell r="K799" t="str">
            <v>FONDO DE PENSIONES OBLIGATORIAS PROTECCION</v>
          </cell>
          <cell r="L799" t="str">
            <v>Giro</v>
          </cell>
          <cell r="M799">
            <v>0</v>
          </cell>
          <cell r="N799">
            <v>0</v>
          </cell>
          <cell r="O799">
            <v>0</v>
          </cell>
          <cell r="P799">
            <v>0</v>
          </cell>
          <cell r="Q799">
            <v>0</v>
          </cell>
          <cell r="R799" t="str">
            <v>CGN- GESTION GENERAL</v>
          </cell>
          <cell r="S799" t="str">
            <v>A-1-0-5-1-3</v>
          </cell>
          <cell r="T799" t="str">
            <v>FONDOS ADMINISTRADORES DE PENSIONES PRIVADOS</v>
          </cell>
          <cell r="U799" t="str">
            <v>3,638,500.00</v>
          </cell>
          <cell r="V799" t="str">
            <v>0.00</v>
          </cell>
          <cell r="W799" t="str">
            <v>3,638,500.00</v>
          </cell>
          <cell r="X799" t="str">
            <v>0.00</v>
          </cell>
          <cell r="Y799" t="str">
            <v>Nación</v>
          </cell>
          <cell r="Z799" t="str">
            <v>CSF</v>
          </cell>
          <cell r="AA799" t="str">
            <v>RECURSOS CORRIENTES</v>
          </cell>
          <cell r="AB799" t="str">
            <v>Pago seguridad social octubre 2016, aporte pensión protección.</v>
          </cell>
          <cell r="AC799" t="str">
            <v>43516</v>
          </cell>
          <cell r="AD799" t="str">
            <v>39516</v>
          </cell>
          <cell r="AE799" t="str">
            <v>61116</v>
          </cell>
          <cell r="AF799" t="str">
            <v>196316</v>
          </cell>
          <cell r="AG799" t="str">
            <v>2016-10-26 00:00:00</v>
          </cell>
          <cell r="AH799" t="str">
            <v>193116</v>
          </cell>
          <cell r="AI799" t="str">
            <v>305283116</v>
          </cell>
          <cell r="AJ799">
            <v>0</v>
          </cell>
          <cell r="AK799" t="str">
            <v>2016-10-26 00:00:00</v>
          </cell>
          <cell r="AL799" t="str">
            <v>ACTO ADMINISTRATIVO</v>
          </cell>
          <cell r="AM799" t="str">
            <v>Ley 100</v>
          </cell>
          <cell r="AN799" t="str">
            <v>Seguridad Social Octubre 2016</v>
          </cell>
        </row>
        <row r="800">
          <cell r="A800">
            <v>193216</v>
          </cell>
          <cell r="B800" t="str">
            <v>2016-10-26 00:00:00</v>
          </cell>
          <cell r="C800" t="str">
            <v>2016-10-26 11:40:53</v>
          </cell>
          <cell r="D800" t="str">
            <v>ConOrdendePago</v>
          </cell>
          <cell r="E800">
            <v>1587800</v>
          </cell>
          <cell r="F800" t="str">
            <v>1,587,800.00</v>
          </cell>
          <cell r="G800" t="str">
            <v>0.00</v>
          </cell>
          <cell r="H800" t="str">
            <v>000</v>
          </cell>
          <cell r="I800" t="str">
            <v>NIT</v>
          </cell>
          <cell r="J800" t="str">
            <v>860011153</v>
          </cell>
          <cell r="K800" t="str">
            <v>POSITIVA COMPAÑIA DE SEGUROS S. A.</v>
          </cell>
          <cell r="L800" t="str">
            <v>Giro</v>
          </cell>
          <cell r="M800">
            <v>0</v>
          </cell>
          <cell r="N800">
            <v>0</v>
          </cell>
          <cell r="O800">
            <v>0</v>
          </cell>
          <cell r="P800">
            <v>0</v>
          </cell>
          <cell r="Q800">
            <v>0</v>
          </cell>
          <cell r="R800" t="str">
            <v>CGN- GESTION GENERAL</v>
          </cell>
          <cell r="S800" t="str">
            <v>A-1-0-5-2-7</v>
          </cell>
          <cell r="T800" t="str">
            <v>ADMINISTRADORAS PUBLICAS DE APORTES PARA ACCIDENTES DE TRABAJO Y ENFERMEDADES PROFESIONALES</v>
          </cell>
          <cell r="U800" t="str">
            <v>1,587,800.00</v>
          </cell>
          <cell r="V800" t="str">
            <v>0.00</v>
          </cell>
          <cell r="W800" t="str">
            <v>1,587,800.00</v>
          </cell>
          <cell r="X800" t="str">
            <v>0.00</v>
          </cell>
          <cell r="Y800" t="str">
            <v>Nación</v>
          </cell>
          <cell r="Z800" t="str">
            <v>CSF</v>
          </cell>
          <cell r="AA800" t="str">
            <v>RECURSOS CORRIENTES</v>
          </cell>
          <cell r="AB800" t="str">
            <v>Pago seguridad social octubre 2016, aporte riesgos laborales, positiva.</v>
          </cell>
          <cell r="AC800" t="str">
            <v>43516</v>
          </cell>
          <cell r="AD800" t="str">
            <v>39516</v>
          </cell>
          <cell r="AE800" t="str">
            <v>61216</v>
          </cell>
          <cell r="AF800" t="str">
            <v>196416</v>
          </cell>
          <cell r="AG800" t="str">
            <v>2016-10-26 00:00:00</v>
          </cell>
          <cell r="AH800" t="str">
            <v>193216</v>
          </cell>
          <cell r="AI800" t="str">
            <v>305288916</v>
          </cell>
          <cell r="AJ800">
            <v>0</v>
          </cell>
          <cell r="AK800" t="str">
            <v>2016-10-26 00:00:00</v>
          </cell>
          <cell r="AL800" t="str">
            <v>ACTO ADMINISTRATIVO</v>
          </cell>
          <cell r="AM800" t="str">
            <v>Ley 100</v>
          </cell>
          <cell r="AN800" t="str">
            <v>Seguridad Social Octubre 2016</v>
          </cell>
        </row>
        <row r="801">
          <cell r="A801">
            <v>193316</v>
          </cell>
          <cell r="B801" t="str">
            <v>2016-10-26 00:00:00</v>
          </cell>
          <cell r="C801" t="str">
            <v>2016-10-26 11:43:35</v>
          </cell>
          <cell r="D801" t="str">
            <v>ConOrdendePago</v>
          </cell>
          <cell r="E801">
            <v>14263280</v>
          </cell>
          <cell r="F801" t="str">
            <v>14,263,280.00</v>
          </cell>
          <cell r="G801" t="str">
            <v>0.00</v>
          </cell>
          <cell r="H801" t="str">
            <v>000</v>
          </cell>
          <cell r="I801" t="str">
            <v>NIT</v>
          </cell>
          <cell r="J801" t="str">
            <v>860066942</v>
          </cell>
          <cell r="K801" t="str">
            <v>CAJA DE COMPENSACION FAMILIAR COMPENSAR</v>
          </cell>
          <cell r="L801" t="str">
            <v>Giro</v>
          </cell>
          <cell r="M801">
            <v>0</v>
          </cell>
          <cell r="N801">
            <v>0</v>
          </cell>
          <cell r="O801">
            <v>0</v>
          </cell>
          <cell r="P801">
            <v>0</v>
          </cell>
          <cell r="Q801">
            <v>0</v>
          </cell>
          <cell r="R801" t="str">
            <v>CGN- GESTION GENERAL</v>
          </cell>
          <cell r="S801" t="str">
            <v>A-1-0-5-1-1</v>
          </cell>
          <cell r="T801" t="str">
            <v>CAJAS DE COMPENSACION PRIVADAS</v>
          </cell>
          <cell r="U801" t="str">
            <v>14,263,280.00</v>
          </cell>
          <cell r="V801" t="str">
            <v>0.00</v>
          </cell>
          <cell r="W801" t="str">
            <v>14,263,280.00</v>
          </cell>
          <cell r="X801" t="str">
            <v>0.00</v>
          </cell>
          <cell r="Y801" t="str">
            <v>Nación</v>
          </cell>
          <cell r="Z801" t="str">
            <v>CSF</v>
          </cell>
          <cell r="AA801" t="str">
            <v>RECURSOS CORRIENTES</v>
          </cell>
          <cell r="AB801" t="str">
            <v>Pago aporte parafiscal octubre 2016, caja de compensación, compensar.</v>
          </cell>
          <cell r="AC801" t="str">
            <v>43516</v>
          </cell>
          <cell r="AD801" t="str">
            <v>39516</v>
          </cell>
          <cell r="AE801" t="str">
            <v>61316</v>
          </cell>
          <cell r="AF801" t="str">
            <v>196816</v>
          </cell>
          <cell r="AG801" t="str">
            <v>2016-10-26 00:00:00</v>
          </cell>
          <cell r="AH801" t="str">
            <v>193316</v>
          </cell>
          <cell r="AI801" t="str">
            <v>305297316</v>
          </cell>
          <cell r="AJ801">
            <v>0</v>
          </cell>
          <cell r="AK801" t="str">
            <v>2016-10-26 00:00:00</v>
          </cell>
          <cell r="AL801" t="str">
            <v>ACTO ADMINISTRATIVO</v>
          </cell>
          <cell r="AM801" t="str">
            <v>Ley 100</v>
          </cell>
          <cell r="AN801" t="str">
            <v>Parafiscales Octubre 2016</v>
          </cell>
        </row>
        <row r="802">
          <cell r="A802">
            <v>193416</v>
          </cell>
          <cell r="B802" t="str">
            <v>2016-10-26 00:00:00</v>
          </cell>
          <cell r="C802" t="str">
            <v>2016-10-26 11:46:50</v>
          </cell>
          <cell r="D802" t="str">
            <v>ConOrdendePago</v>
          </cell>
          <cell r="E802">
            <v>7131640</v>
          </cell>
          <cell r="F802" t="str">
            <v>7,131,640.00</v>
          </cell>
          <cell r="G802" t="str">
            <v>0.00</v>
          </cell>
          <cell r="H802" t="str">
            <v>000</v>
          </cell>
          <cell r="I802" t="str">
            <v>NIT</v>
          </cell>
          <cell r="J802" t="str">
            <v>899999034</v>
          </cell>
          <cell r="K802" t="str">
            <v>SERVICIO NACIONAL DE APRENDIZAJE</v>
          </cell>
          <cell r="L802" t="str">
            <v>Giro</v>
          </cell>
          <cell r="M802">
            <v>0</v>
          </cell>
          <cell r="N802">
            <v>0</v>
          </cell>
          <cell r="O802">
            <v>0</v>
          </cell>
          <cell r="P802">
            <v>0</v>
          </cell>
          <cell r="Q802">
            <v>0</v>
          </cell>
          <cell r="R802" t="str">
            <v>CGN- GESTION GENERAL</v>
          </cell>
          <cell r="S802" t="str">
            <v>A-1-0-5-7</v>
          </cell>
          <cell r="T802" t="str">
            <v>APORTES AL SENA</v>
          </cell>
          <cell r="U802" t="str">
            <v>7,131,640.00</v>
          </cell>
          <cell r="V802" t="str">
            <v>0.00</v>
          </cell>
          <cell r="W802" t="str">
            <v>7,131,640.00</v>
          </cell>
          <cell r="X802" t="str">
            <v>0.00</v>
          </cell>
          <cell r="Y802" t="str">
            <v>Nación</v>
          </cell>
          <cell r="Z802" t="str">
            <v>CSF</v>
          </cell>
          <cell r="AA802" t="str">
            <v>RECURSOS CORRIENTES</v>
          </cell>
          <cell r="AB802" t="str">
            <v>Pago aporte parafiscal octubre 2016, servicio nacional de aprendizaje, SENA.</v>
          </cell>
          <cell r="AC802" t="str">
            <v>43516</v>
          </cell>
          <cell r="AD802" t="str">
            <v>39516</v>
          </cell>
          <cell r="AE802" t="str">
            <v>61416</v>
          </cell>
          <cell r="AF802" t="str">
            <v>196616</v>
          </cell>
          <cell r="AG802" t="str">
            <v>2016-10-26 00:00:00</v>
          </cell>
          <cell r="AH802" t="str">
            <v>193416</v>
          </cell>
          <cell r="AI802" t="str">
            <v>305303716</v>
          </cell>
          <cell r="AJ802">
            <v>0</v>
          </cell>
          <cell r="AK802" t="str">
            <v>2016-10-26 00:00:00</v>
          </cell>
          <cell r="AL802" t="str">
            <v>ACTO ADMINISTRATIVO</v>
          </cell>
          <cell r="AM802" t="str">
            <v>Ley 100</v>
          </cell>
          <cell r="AN802" t="str">
            <v>Parafiscales Octubre 2016</v>
          </cell>
        </row>
        <row r="803">
          <cell r="A803">
            <v>193516</v>
          </cell>
          <cell r="B803" t="str">
            <v>2016-10-26 00:00:00</v>
          </cell>
          <cell r="C803" t="str">
            <v>2016-10-26 11:49:28</v>
          </cell>
          <cell r="D803" t="str">
            <v>ConOrdendePago</v>
          </cell>
          <cell r="E803">
            <v>10697460</v>
          </cell>
          <cell r="F803" t="str">
            <v>10,697,460.00</v>
          </cell>
          <cell r="G803" t="str">
            <v>0.00</v>
          </cell>
          <cell r="H803" t="str">
            <v>000</v>
          </cell>
          <cell r="I803" t="str">
            <v>NIT</v>
          </cell>
          <cell r="J803" t="str">
            <v>899999239</v>
          </cell>
          <cell r="K803" t="str">
            <v>INSTITUTO COLOMBIANO DE BIENESTAR FAMILIAR ICBF</v>
          </cell>
          <cell r="L803" t="str">
            <v>Giro</v>
          </cell>
          <cell r="M803">
            <v>0</v>
          </cell>
          <cell r="N803">
            <v>0</v>
          </cell>
          <cell r="O803">
            <v>0</v>
          </cell>
          <cell r="P803">
            <v>0</v>
          </cell>
          <cell r="Q803">
            <v>0</v>
          </cell>
          <cell r="R803" t="str">
            <v>CGN- GESTION GENERAL</v>
          </cell>
          <cell r="S803" t="str">
            <v>A-1-0-5-6</v>
          </cell>
          <cell r="T803" t="str">
            <v>APORTES AL ICBF</v>
          </cell>
          <cell r="U803" t="str">
            <v>10,697,460.00</v>
          </cell>
          <cell r="V803" t="str">
            <v>0.00</v>
          </cell>
          <cell r="W803" t="str">
            <v>10,697,460.00</v>
          </cell>
          <cell r="X803" t="str">
            <v>0.00</v>
          </cell>
          <cell r="Y803" t="str">
            <v>Nación</v>
          </cell>
          <cell r="Z803" t="str">
            <v>CSF</v>
          </cell>
          <cell r="AA803" t="str">
            <v>RECURSOS CORRIENTES</v>
          </cell>
          <cell r="AB803" t="str">
            <v>Pago aporte parafiscal octubre 2016, instituto colombiano bienestar familiar, ICBF.</v>
          </cell>
          <cell r="AC803" t="str">
            <v>43516</v>
          </cell>
          <cell r="AD803" t="str">
            <v>39516</v>
          </cell>
          <cell r="AE803" t="str">
            <v>61516</v>
          </cell>
          <cell r="AF803" t="str">
            <v>196716</v>
          </cell>
          <cell r="AG803" t="str">
            <v>2016-10-26 00:00:00</v>
          </cell>
          <cell r="AH803" t="str">
            <v>193516</v>
          </cell>
          <cell r="AI803" t="str">
            <v>305309516</v>
          </cell>
          <cell r="AJ803">
            <v>0</v>
          </cell>
          <cell r="AK803" t="str">
            <v>2016-10-26 00:00:00</v>
          </cell>
          <cell r="AL803" t="str">
            <v>ACTO ADMINISTRATIVO</v>
          </cell>
          <cell r="AM803" t="str">
            <v>Ley 100</v>
          </cell>
          <cell r="AN803" t="str">
            <v>Parafiscales Octubre 2016</v>
          </cell>
        </row>
        <row r="804">
          <cell r="A804">
            <v>193616</v>
          </cell>
          <cell r="B804" t="str">
            <v>2016-10-26 00:00:00</v>
          </cell>
          <cell r="C804" t="str">
            <v>2016-10-26 14:08:39</v>
          </cell>
          <cell r="D804" t="str">
            <v>ConOrdendePago</v>
          </cell>
          <cell r="E804">
            <v>10520508</v>
          </cell>
          <cell r="F804" t="str">
            <v>2,998,641.00</v>
          </cell>
          <cell r="G804" t="str">
            <v>0.00</v>
          </cell>
          <cell r="H804" t="str">
            <v>000</v>
          </cell>
          <cell r="I804" t="str">
            <v>NIT</v>
          </cell>
          <cell r="J804" t="str">
            <v>830025406</v>
          </cell>
          <cell r="K804" t="str">
            <v>UAE CONTADURIA GENERAL NACION</v>
          </cell>
          <cell r="L804" t="str">
            <v>Abono en cuenta</v>
          </cell>
          <cell r="M804" t="str">
            <v>Corriente</v>
          </cell>
          <cell r="N804" t="str">
            <v>000769999574</v>
          </cell>
          <cell r="O804" t="str">
            <v>Activa</v>
          </cell>
          <cell r="P804" t="str">
            <v>860034313</v>
          </cell>
          <cell r="Q804" t="str">
            <v>BANCO DAVIVIENDA S.A.</v>
          </cell>
          <cell r="R804" t="str">
            <v>CGN- GESTION GENERAL</v>
          </cell>
          <cell r="S804" t="str">
            <v>A-1-0-1-5-14</v>
          </cell>
          <cell r="T804" t="str">
            <v>PRIMA DE SERVICIO</v>
          </cell>
          <cell r="U804" t="str">
            <v>248,559.00</v>
          </cell>
          <cell r="V804" t="str">
            <v>0.00</v>
          </cell>
          <cell r="W804" t="str">
            <v>248,559.00</v>
          </cell>
          <cell r="X804" t="str">
            <v>0.00</v>
          </cell>
          <cell r="Y804" t="str">
            <v>Nación</v>
          </cell>
          <cell r="Z804" t="str">
            <v>CSF</v>
          </cell>
          <cell r="AA804" t="str">
            <v>RECURSOS CORRIENTES</v>
          </cell>
          <cell r="AB804" t="str">
            <v>Prestaciones sociales de ILIANA MATILDE FAJARDO MENDOZA. Según Resolución 621 del 18 de Octubre de 2016.</v>
          </cell>
          <cell r="AC804" t="str">
            <v>42716</v>
          </cell>
          <cell r="AD804" t="str">
            <v>38716</v>
          </cell>
          <cell r="AE804" t="str">
            <v>58816</v>
          </cell>
          <cell r="AF804" t="str">
            <v>197116</v>
          </cell>
          <cell r="AG804" t="str">
            <v>2016-10-26 00:00:00</v>
          </cell>
          <cell r="AH804" t="str">
            <v>193616</v>
          </cell>
          <cell r="AI804" t="str">
            <v>305376616</v>
          </cell>
          <cell r="AJ804">
            <v>0</v>
          </cell>
          <cell r="AK804" t="str">
            <v>2016-10-20 00:00:00</v>
          </cell>
          <cell r="AL804" t="str">
            <v>RESOLUCION</v>
          </cell>
          <cell r="AM804" t="str">
            <v>Res No. 621/16</v>
          </cell>
          <cell r="AN804" t="str">
            <v>Prestaciones por retiro de Iliana Fajardo</v>
          </cell>
        </row>
        <row r="805">
          <cell r="A805">
            <v>193616</v>
          </cell>
          <cell r="B805" t="str">
            <v>2016-10-26 00:00:00</v>
          </cell>
          <cell r="C805" t="str">
            <v>2016-10-26 14:08:39</v>
          </cell>
          <cell r="D805" t="str">
            <v>ConOrdendePago</v>
          </cell>
          <cell r="E805">
            <v>10520508</v>
          </cell>
          <cell r="F805" t="str">
            <v>2,998,641.00</v>
          </cell>
          <cell r="G805" t="str">
            <v>0.00</v>
          </cell>
          <cell r="H805" t="str">
            <v>000</v>
          </cell>
          <cell r="I805" t="str">
            <v>NIT</v>
          </cell>
          <cell r="J805" t="str">
            <v>830025406</v>
          </cell>
          <cell r="K805" t="str">
            <v>UAE CONTADURIA GENERAL NACION</v>
          </cell>
          <cell r="L805" t="str">
            <v>Abono en cuenta</v>
          </cell>
          <cell r="M805" t="str">
            <v>Corriente</v>
          </cell>
          <cell r="N805" t="str">
            <v>000769999574</v>
          </cell>
          <cell r="O805" t="str">
            <v>Activa</v>
          </cell>
          <cell r="P805" t="str">
            <v>860034313</v>
          </cell>
          <cell r="Q805" t="str">
            <v>BANCO DAVIVIENDA S.A.</v>
          </cell>
          <cell r="R805" t="str">
            <v>CGN- GESTION GENERAL</v>
          </cell>
          <cell r="S805" t="str">
            <v>A-1-0-1-5-15</v>
          </cell>
          <cell r="T805" t="str">
            <v>PRIMA DE VACACIONES</v>
          </cell>
          <cell r="U805" t="str">
            <v>2,995,135.00</v>
          </cell>
          <cell r="V805" t="str">
            <v>0.00</v>
          </cell>
          <cell r="W805" t="str">
            <v>2,995,135.00</v>
          </cell>
          <cell r="X805" t="str">
            <v>0.00</v>
          </cell>
          <cell r="Y805" t="str">
            <v>Nación</v>
          </cell>
          <cell r="Z805" t="str">
            <v>CSF</v>
          </cell>
          <cell r="AA805" t="str">
            <v>RECURSOS CORRIENTES</v>
          </cell>
          <cell r="AB805" t="str">
            <v>Prestaciones sociales de ILIANA MATILDE FAJARDO MENDOZA. Según Resolución 621 del 18 de Octubre de 2016.</v>
          </cell>
          <cell r="AC805" t="str">
            <v>42716</v>
          </cell>
          <cell r="AD805" t="str">
            <v>38716</v>
          </cell>
          <cell r="AE805" t="str">
            <v>58816</v>
          </cell>
          <cell r="AF805" t="str">
            <v>197116</v>
          </cell>
          <cell r="AG805" t="str">
            <v>2016-10-26 00:00:00</v>
          </cell>
          <cell r="AH805" t="str">
            <v>193616</v>
          </cell>
          <cell r="AI805" t="str">
            <v>305376616</v>
          </cell>
          <cell r="AJ805">
            <v>0</v>
          </cell>
          <cell r="AK805" t="str">
            <v>2016-10-20 00:00:00</v>
          </cell>
          <cell r="AL805" t="str">
            <v>RESOLUCION</v>
          </cell>
          <cell r="AM805" t="str">
            <v>Res No. 621/16</v>
          </cell>
          <cell r="AN805" t="str">
            <v>Prestaciones por retiro de Iliana Fajardo</v>
          </cell>
        </row>
        <row r="806">
          <cell r="A806">
            <v>193616</v>
          </cell>
          <cell r="B806" t="str">
            <v>2016-10-26 00:00:00</v>
          </cell>
          <cell r="C806" t="str">
            <v>2016-10-26 14:08:39</v>
          </cell>
          <cell r="D806" t="str">
            <v>ConOrdendePago</v>
          </cell>
          <cell r="E806">
            <v>10520508</v>
          </cell>
          <cell r="F806" t="str">
            <v>2,998,641.00</v>
          </cell>
          <cell r="G806" t="str">
            <v>0.00</v>
          </cell>
          <cell r="H806" t="str">
            <v>000</v>
          </cell>
          <cell r="I806" t="str">
            <v>NIT</v>
          </cell>
          <cell r="J806" t="str">
            <v>830025406</v>
          </cell>
          <cell r="K806" t="str">
            <v>UAE CONTADURIA GENERAL NACION</v>
          </cell>
          <cell r="L806" t="str">
            <v>Abono en cuenta</v>
          </cell>
          <cell r="M806" t="str">
            <v>Corriente</v>
          </cell>
          <cell r="N806" t="str">
            <v>000769999574</v>
          </cell>
          <cell r="O806" t="str">
            <v>Activa</v>
          </cell>
          <cell r="P806" t="str">
            <v>860034313</v>
          </cell>
          <cell r="Q806" t="str">
            <v>BANCO DAVIVIENDA S.A.</v>
          </cell>
          <cell r="R806" t="str">
            <v>CGN- GESTION GENERAL</v>
          </cell>
          <cell r="S806" t="str">
            <v>A-1-0-1-5-16</v>
          </cell>
          <cell r="T806" t="str">
            <v>PRIMA DE NAVIDAD</v>
          </cell>
          <cell r="U806" t="str">
            <v>1,833,986.00</v>
          </cell>
          <cell r="V806" t="str">
            <v>0.00</v>
          </cell>
          <cell r="W806" t="str">
            <v>1,833,986.00</v>
          </cell>
          <cell r="X806" t="str">
            <v>0.00</v>
          </cell>
          <cell r="Y806" t="str">
            <v>Nación</v>
          </cell>
          <cell r="Z806" t="str">
            <v>CSF</v>
          </cell>
          <cell r="AA806" t="str">
            <v>RECURSOS CORRIENTES</v>
          </cell>
          <cell r="AB806" t="str">
            <v>Prestaciones sociales de ILIANA MATILDE FAJARDO MENDOZA. Según Resolución 621 del 18 de Octubre de 2016.</v>
          </cell>
          <cell r="AC806" t="str">
            <v>42716</v>
          </cell>
          <cell r="AD806" t="str">
            <v>38716</v>
          </cell>
          <cell r="AE806" t="str">
            <v>58816</v>
          </cell>
          <cell r="AF806" t="str">
            <v>197116</v>
          </cell>
          <cell r="AG806" t="str">
            <v>2016-10-26 00:00:00</v>
          </cell>
          <cell r="AH806" t="str">
            <v>193616</v>
          </cell>
          <cell r="AI806" t="str">
            <v>305376616</v>
          </cell>
          <cell r="AJ806">
            <v>0</v>
          </cell>
          <cell r="AK806" t="str">
            <v>2016-10-20 00:00:00</v>
          </cell>
          <cell r="AL806" t="str">
            <v>RESOLUCION</v>
          </cell>
          <cell r="AM806" t="str">
            <v>Res No. 621/16</v>
          </cell>
          <cell r="AN806" t="str">
            <v>Prestaciones por retiro de Iliana Fajardo</v>
          </cell>
        </row>
        <row r="807">
          <cell r="A807">
            <v>193616</v>
          </cell>
          <cell r="B807" t="str">
            <v>2016-10-26 00:00:00</v>
          </cell>
          <cell r="C807" t="str">
            <v>2016-10-26 14:08:39</v>
          </cell>
          <cell r="D807" t="str">
            <v>ConOrdendePago</v>
          </cell>
          <cell r="E807">
            <v>10520508</v>
          </cell>
          <cell r="F807" t="str">
            <v>2,998,641.00</v>
          </cell>
          <cell r="G807" t="str">
            <v>0.00</v>
          </cell>
          <cell r="H807" t="str">
            <v>000</v>
          </cell>
          <cell r="I807" t="str">
            <v>NIT</v>
          </cell>
          <cell r="J807" t="str">
            <v>830025406</v>
          </cell>
          <cell r="K807" t="str">
            <v>UAE CONTADURIA GENERAL NACION</v>
          </cell>
          <cell r="L807" t="str">
            <v>Abono en cuenta</v>
          </cell>
          <cell r="M807" t="str">
            <v>Corriente</v>
          </cell>
          <cell r="N807" t="str">
            <v>000769999574</v>
          </cell>
          <cell r="O807" t="str">
            <v>Activa</v>
          </cell>
          <cell r="P807" t="str">
            <v>860034313</v>
          </cell>
          <cell r="Q807" t="str">
            <v>BANCO DAVIVIENDA S.A.</v>
          </cell>
          <cell r="R807" t="str">
            <v>CGN- GESTION GENERAL</v>
          </cell>
          <cell r="S807" t="str">
            <v>A-1-0-1-5-2</v>
          </cell>
          <cell r="T807" t="str">
            <v>BONIFICACION POR SERVICIOS PRESTADOS</v>
          </cell>
          <cell r="U807" t="str">
            <v>333,612.00</v>
          </cell>
          <cell r="V807" t="str">
            <v>0.00</v>
          </cell>
          <cell r="W807" t="str">
            <v>333,612.00</v>
          </cell>
          <cell r="X807" t="str">
            <v>0.00</v>
          </cell>
          <cell r="Y807" t="str">
            <v>Nación</v>
          </cell>
          <cell r="Z807" t="str">
            <v>CSF</v>
          </cell>
          <cell r="AA807" t="str">
            <v>RECURSOS CORRIENTES</v>
          </cell>
          <cell r="AB807" t="str">
            <v>Prestaciones sociales de ILIANA MATILDE FAJARDO MENDOZA. Según Resolución 621 del 18 de Octubre de 2016.</v>
          </cell>
          <cell r="AC807" t="str">
            <v>42716</v>
          </cell>
          <cell r="AD807" t="str">
            <v>38716</v>
          </cell>
          <cell r="AE807" t="str">
            <v>58816</v>
          </cell>
          <cell r="AF807" t="str">
            <v>197116</v>
          </cell>
          <cell r="AG807" t="str">
            <v>2016-10-26 00:00:00</v>
          </cell>
          <cell r="AH807" t="str">
            <v>193616</v>
          </cell>
          <cell r="AI807" t="str">
            <v>305376616</v>
          </cell>
          <cell r="AJ807">
            <v>0</v>
          </cell>
          <cell r="AK807" t="str">
            <v>2016-10-20 00:00:00</v>
          </cell>
          <cell r="AL807" t="str">
            <v>RESOLUCION</v>
          </cell>
          <cell r="AM807" t="str">
            <v>Res No. 621/16</v>
          </cell>
          <cell r="AN807" t="str">
            <v>Prestaciones por retiro de Iliana Fajardo</v>
          </cell>
        </row>
        <row r="808">
          <cell r="A808">
            <v>193616</v>
          </cell>
          <cell r="B808" t="str">
            <v>2016-10-26 00:00:00</v>
          </cell>
          <cell r="C808" t="str">
            <v>2016-10-26 14:08:39</v>
          </cell>
          <cell r="D808" t="str">
            <v>ConOrdendePago</v>
          </cell>
          <cell r="E808">
            <v>10520508</v>
          </cell>
          <cell r="F808" t="str">
            <v>2,998,641.00</v>
          </cell>
          <cell r="G808" t="str">
            <v>0.00</v>
          </cell>
          <cell r="H808" t="str">
            <v>000</v>
          </cell>
          <cell r="I808" t="str">
            <v>NIT</v>
          </cell>
          <cell r="J808" t="str">
            <v>830025406</v>
          </cell>
          <cell r="K808" t="str">
            <v>UAE CONTADURIA GENERAL NACION</v>
          </cell>
          <cell r="L808" t="str">
            <v>Abono en cuenta</v>
          </cell>
          <cell r="M808" t="str">
            <v>Corriente</v>
          </cell>
          <cell r="N808" t="str">
            <v>000769999574</v>
          </cell>
          <cell r="O808" t="str">
            <v>Activa</v>
          </cell>
          <cell r="P808" t="str">
            <v>860034313</v>
          </cell>
          <cell r="Q808" t="str">
            <v>BANCO DAVIVIENDA S.A.</v>
          </cell>
          <cell r="R808" t="str">
            <v>CGN- GESTION GENERAL</v>
          </cell>
          <cell r="S808" t="str">
            <v>A-1-0-1-5-5</v>
          </cell>
          <cell r="T808" t="str">
            <v>BONIFICACION ESPECIAL DE RECREACION</v>
          </cell>
          <cell r="U808" t="str">
            <v>372,512.00</v>
          </cell>
          <cell r="V808" t="str">
            <v>0.00</v>
          </cell>
          <cell r="W808" t="str">
            <v>372,512.00</v>
          </cell>
          <cell r="X808" t="str">
            <v>0.00</v>
          </cell>
          <cell r="Y808" t="str">
            <v>Nación</v>
          </cell>
          <cell r="Z808" t="str">
            <v>CSF</v>
          </cell>
          <cell r="AA808" t="str">
            <v>RECURSOS CORRIENTES</v>
          </cell>
          <cell r="AB808" t="str">
            <v>Prestaciones sociales de ILIANA MATILDE FAJARDO MENDOZA. Según Resolución 621 del 18 de Octubre de 2016.</v>
          </cell>
          <cell r="AC808" t="str">
            <v>42716</v>
          </cell>
          <cell r="AD808" t="str">
            <v>38716</v>
          </cell>
          <cell r="AE808" t="str">
            <v>58816</v>
          </cell>
          <cell r="AF808" t="str">
            <v>197116</v>
          </cell>
          <cell r="AG808" t="str">
            <v>2016-10-26 00:00:00</v>
          </cell>
          <cell r="AH808" t="str">
            <v>193616</v>
          </cell>
          <cell r="AI808" t="str">
            <v>305376616</v>
          </cell>
          <cell r="AJ808">
            <v>0</v>
          </cell>
          <cell r="AK808" t="str">
            <v>2016-10-20 00:00:00</v>
          </cell>
          <cell r="AL808" t="str">
            <v>RESOLUCION</v>
          </cell>
          <cell r="AM808" t="str">
            <v>Res No. 621/16</v>
          </cell>
          <cell r="AN808" t="str">
            <v>Prestaciones por retiro de Iliana Fajardo</v>
          </cell>
        </row>
        <row r="809">
          <cell r="A809">
            <v>193616</v>
          </cell>
          <cell r="B809" t="str">
            <v>2016-10-26 00:00:00</v>
          </cell>
          <cell r="C809" t="str">
            <v>2016-10-26 14:08:39</v>
          </cell>
          <cell r="D809" t="str">
            <v>ConOrdendePago</v>
          </cell>
          <cell r="E809">
            <v>10520508</v>
          </cell>
          <cell r="F809" t="str">
            <v>2,998,641.00</v>
          </cell>
          <cell r="G809" t="str">
            <v>0.00</v>
          </cell>
          <cell r="H809" t="str">
            <v>000</v>
          </cell>
          <cell r="I809" t="str">
            <v>NIT</v>
          </cell>
          <cell r="J809" t="str">
            <v>830025406</v>
          </cell>
          <cell r="K809" t="str">
            <v>UAE CONTADURIA GENERAL NACION</v>
          </cell>
          <cell r="L809" t="str">
            <v>Abono en cuenta</v>
          </cell>
          <cell r="M809" t="str">
            <v>Corriente</v>
          </cell>
          <cell r="N809" t="str">
            <v>000769999574</v>
          </cell>
          <cell r="O809" t="str">
            <v>Activa</v>
          </cell>
          <cell r="P809" t="str">
            <v>860034313</v>
          </cell>
          <cell r="Q809" t="str">
            <v>BANCO DAVIVIENDA S.A.</v>
          </cell>
          <cell r="R809" t="str">
            <v>CGN- GESTION GENERAL</v>
          </cell>
          <cell r="S809" t="str">
            <v>A-1-0-1-9-3</v>
          </cell>
          <cell r="T809" t="str">
            <v>INDEMNIZACION POR VACACIONES</v>
          </cell>
          <cell r="U809" t="str">
            <v>4,736,704.00</v>
          </cell>
          <cell r="V809" t="str">
            <v>0.00</v>
          </cell>
          <cell r="W809" t="str">
            <v>4,736,704.00</v>
          </cell>
          <cell r="X809" t="str">
            <v>0.00</v>
          </cell>
          <cell r="Y809" t="str">
            <v>Nación</v>
          </cell>
          <cell r="Z809" t="str">
            <v>CSF</v>
          </cell>
          <cell r="AA809" t="str">
            <v>RECURSOS CORRIENTES</v>
          </cell>
          <cell r="AB809" t="str">
            <v>Prestaciones sociales de ILIANA MATILDE FAJARDO MENDOZA. Según Resolución 621 del 18 de Octubre de 2016.</v>
          </cell>
          <cell r="AC809" t="str">
            <v>42716</v>
          </cell>
          <cell r="AD809" t="str">
            <v>38716</v>
          </cell>
          <cell r="AE809" t="str">
            <v>58816</v>
          </cell>
          <cell r="AF809" t="str">
            <v>197116</v>
          </cell>
          <cell r="AG809" t="str">
            <v>2016-10-26 00:00:00</v>
          </cell>
          <cell r="AH809" t="str">
            <v>193616</v>
          </cell>
          <cell r="AI809" t="str">
            <v>305376616</v>
          </cell>
          <cell r="AJ809">
            <v>0</v>
          </cell>
          <cell r="AK809" t="str">
            <v>2016-10-20 00:00:00</v>
          </cell>
          <cell r="AL809" t="str">
            <v>RESOLUCION</v>
          </cell>
          <cell r="AM809" t="str">
            <v>Res No. 621/16</v>
          </cell>
          <cell r="AN809" t="str">
            <v>Prestaciones por retiro de Iliana Fajardo</v>
          </cell>
        </row>
        <row r="810">
          <cell r="A810">
            <v>193716</v>
          </cell>
          <cell r="B810" t="str">
            <v>2016-10-26 00:00:00</v>
          </cell>
          <cell r="C810" t="str">
            <v>2016-10-26 14:53:07</v>
          </cell>
          <cell r="D810" t="str">
            <v>ConOrdendePago</v>
          </cell>
          <cell r="E810">
            <v>12979985</v>
          </cell>
          <cell r="F810" t="str">
            <v>0.00</v>
          </cell>
          <cell r="G810" t="str">
            <v>0.00</v>
          </cell>
          <cell r="H810" t="str">
            <v>000</v>
          </cell>
          <cell r="I810" t="str">
            <v>NIT</v>
          </cell>
          <cell r="J810" t="str">
            <v>899999284</v>
          </cell>
          <cell r="K810" t="str">
            <v>FONDO NACIONAL DE AHORRO</v>
          </cell>
          <cell r="L810" t="str">
            <v>Abono en cuenta</v>
          </cell>
          <cell r="M810" t="str">
            <v>Corriente</v>
          </cell>
          <cell r="N810" t="str">
            <v>033395575</v>
          </cell>
          <cell r="O810" t="str">
            <v>Activa</v>
          </cell>
          <cell r="P810" t="str">
            <v>860002964</v>
          </cell>
          <cell r="Q810" t="str">
            <v>BANCO DE BOGOTA S. A.</v>
          </cell>
          <cell r="R810" t="str">
            <v>CGN- GESTION GENERAL</v>
          </cell>
          <cell r="S810" t="str">
            <v>A-1-0-5-2-2</v>
          </cell>
          <cell r="T810" t="str">
            <v>FONDO NACIONAL DEL AHORRO</v>
          </cell>
          <cell r="U810" t="str">
            <v>12,979,985.00</v>
          </cell>
          <cell r="V810" t="str">
            <v>0.00</v>
          </cell>
          <cell r="W810" t="str">
            <v>12,979,985.00</v>
          </cell>
          <cell r="X810" t="str">
            <v>0.00</v>
          </cell>
          <cell r="Y810" t="str">
            <v>Nación</v>
          </cell>
          <cell r="Z810" t="str">
            <v>CSF</v>
          </cell>
          <cell r="AA810" t="str">
            <v>RECURSOS CORRIENTES</v>
          </cell>
          <cell r="AB810" t="str">
            <v>Pago seguridad social octubre de 2016, cesantías, FNA</v>
          </cell>
          <cell r="AC810" t="str">
            <v>43516</v>
          </cell>
          <cell r="AD810" t="str">
            <v>39516</v>
          </cell>
          <cell r="AE810" t="str">
            <v>61616</v>
          </cell>
          <cell r="AF810" t="str">
            <v>197216</v>
          </cell>
          <cell r="AG810" t="str">
            <v>2016-10-26 00:00:00</v>
          </cell>
          <cell r="AH810" t="str">
            <v>193716</v>
          </cell>
          <cell r="AI810" t="str">
            <v>305357716</v>
          </cell>
          <cell r="AJ810">
            <v>0</v>
          </cell>
          <cell r="AK810" t="str">
            <v>2016-10-26 00:00:00</v>
          </cell>
          <cell r="AL810" t="str">
            <v>ACTO ADMINISTRATIVO</v>
          </cell>
          <cell r="AM810" t="str">
            <v>Ley 100</v>
          </cell>
          <cell r="AN810" t="str">
            <v>Cesantías Octubre 2016</v>
          </cell>
        </row>
        <row r="811">
          <cell r="A811">
            <v>193816</v>
          </cell>
          <cell r="B811" t="str">
            <v>2016-10-26 00:00:00</v>
          </cell>
          <cell r="C811" t="str">
            <v>2016-10-26 14:55:06</v>
          </cell>
          <cell r="D811" t="str">
            <v>ConOrdendePago</v>
          </cell>
          <cell r="E811">
            <v>17620015</v>
          </cell>
          <cell r="F811" t="str">
            <v>0.00</v>
          </cell>
          <cell r="G811" t="str">
            <v>0.00</v>
          </cell>
          <cell r="H811" t="str">
            <v>000</v>
          </cell>
          <cell r="I811" t="str">
            <v>NIT</v>
          </cell>
          <cell r="J811" t="str">
            <v>899999284</v>
          </cell>
          <cell r="K811" t="str">
            <v>FONDO NACIONAL DE AHORRO</v>
          </cell>
          <cell r="L811" t="str">
            <v>Abono en cuenta</v>
          </cell>
          <cell r="M811" t="str">
            <v>Corriente</v>
          </cell>
          <cell r="N811" t="str">
            <v>033395575</v>
          </cell>
          <cell r="O811" t="str">
            <v>Activa</v>
          </cell>
          <cell r="P811" t="str">
            <v>860002964</v>
          </cell>
          <cell r="Q811" t="str">
            <v>BANCO DE BOGOTA S. A.</v>
          </cell>
          <cell r="R811" t="str">
            <v>CGN- GESTION GENERAL</v>
          </cell>
          <cell r="S811" t="str">
            <v>A-1-0-5-2-2</v>
          </cell>
          <cell r="T811" t="str">
            <v>FONDO NACIONAL DEL AHORRO</v>
          </cell>
          <cell r="U811" t="str">
            <v>17,620,015.00</v>
          </cell>
          <cell r="V811" t="str">
            <v>0.00</v>
          </cell>
          <cell r="W811" t="str">
            <v>17,620,015.00</v>
          </cell>
          <cell r="X811" t="str">
            <v>0.00</v>
          </cell>
          <cell r="Y811" t="str">
            <v>Nación</v>
          </cell>
          <cell r="Z811" t="str">
            <v>CSF</v>
          </cell>
          <cell r="AA811" t="str">
            <v>RECURSOS CORRIENTES</v>
          </cell>
          <cell r="AB811" t="str">
            <v>Pago seguridad social octubre de 2016, cesantías, FNA</v>
          </cell>
          <cell r="AC811" t="str">
            <v>43516</v>
          </cell>
          <cell r="AD811" t="str">
            <v>39516</v>
          </cell>
          <cell r="AE811" t="str">
            <v>61616</v>
          </cell>
          <cell r="AF811" t="str">
            <v>197316</v>
          </cell>
          <cell r="AG811" t="str">
            <v>2016-10-26 00:00:00</v>
          </cell>
          <cell r="AH811" t="str">
            <v>193816</v>
          </cell>
          <cell r="AI811" t="str">
            <v>305363016</v>
          </cell>
          <cell r="AJ811">
            <v>0</v>
          </cell>
          <cell r="AK811" t="str">
            <v>2016-10-26 00:00:00</v>
          </cell>
          <cell r="AL811" t="str">
            <v>ACTO ADMINISTRATIVO</v>
          </cell>
          <cell r="AM811" t="str">
            <v>Ley 100</v>
          </cell>
          <cell r="AN811" t="str">
            <v>Cesantías Octubre 2016</v>
          </cell>
        </row>
        <row r="812">
          <cell r="A812">
            <v>193916</v>
          </cell>
          <cell r="B812" t="str">
            <v>2016-10-27 00:00:00</v>
          </cell>
          <cell r="C812" t="str">
            <v>2016-10-27 08:27:47</v>
          </cell>
          <cell r="D812" t="str">
            <v>ConOrdendePago</v>
          </cell>
          <cell r="E812">
            <v>5500000</v>
          </cell>
          <cell r="F812" t="str">
            <v>47,073.00</v>
          </cell>
          <cell r="G812" t="str">
            <v>0.00</v>
          </cell>
          <cell r="H812" t="str">
            <v>000</v>
          </cell>
          <cell r="I812" t="str">
            <v>Cédula de Ciudadanía</v>
          </cell>
          <cell r="J812" t="str">
            <v>15534379</v>
          </cell>
          <cell r="K812" t="str">
            <v>MUÑOZ VELEZ JUAN CARLOS</v>
          </cell>
          <cell r="L812" t="str">
            <v>Abono en cuenta</v>
          </cell>
          <cell r="M812" t="str">
            <v>Ahorro</v>
          </cell>
          <cell r="N812" t="str">
            <v>007000681267</v>
          </cell>
          <cell r="O812" t="str">
            <v>Activa</v>
          </cell>
          <cell r="P812" t="str">
            <v>860034313</v>
          </cell>
          <cell r="Q812" t="str">
            <v>BANCO DAVIVIENDA S.A.</v>
          </cell>
          <cell r="R812" t="str">
            <v>CGN- GESTION GENERAL</v>
          </cell>
          <cell r="S812" t="str">
            <v>A-1-0-2-12</v>
          </cell>
          <cell r="T812" t="str">
            <v>HONORARIOS</v>
          </cell>
          <cell r="U812" t="str">
            <v>5,500,000.00</v>
          </cell>
          <cell r="V812" t="str">
            <v>0.00</v>
          </cell>
          <cell r="W812" t="str">
            <v>5,500,000.00</v>
          </cell>
          <cell r="X812" t="str">
            <v>0.00</v>
          </cell>
          <cell r="Y812" t="str">
            <v>Nación</v>
          </cell>
          <cell r="Z812" t="str">
            <v>CSF</v>
          </cell>
          <cell r="AA812" t="str">
            <v>RECURSOS CORRIENTES</v>
          </cell>
          <cell r="AB812" t="str">
            <v>Cancelación Prestación de servicios profesionales del 01 al 31 de Octubre de 2016.</v>
          </cell>
          <cell r="AC812" t="str">
            <v>8216</v>
          </cell>
          <cell r="AD812" t="str">
            <v>7716</v>
          </cell>
          <cell r="AE812" t="str">
            <v>7216</v>
          </cell>
          <cell r="AF812" t="str">
            <v>198016</v>
          </cell>
          <cell r="AG812" t="str">
            <v>2016-10-27 00:00:00</v>
          </cell>
          <cell r="AH812" t="str">
            <v>193916</v>
          </cell>
          <cell r="AI812" t="str">
            <v>310014916</v>
          </cell>
          <cell r="AJ812">
            <v>0</v>
          </cell>
          <cell r="AK812" t="str">
            <v>2016-01-19 00:00:00</v>
          </cell>
          <cell r="AL812" t="str">
            <v>CONTRATO DE PRESTACION DE SERVICIOS - PROFESIONALES</v>
          </cell>
          <cell r="AM812" t="str">
            <v>C-66/16</v>
          </cell>
          <cell r="AN812" t="str">
            <v>Prestar apoyo al GIT de Jurídica</v>
          </cell>
        </row>
        <row r="813">
          <cell r="A813">
            <v>194016</v>
          </cell>
          <cell r="B813" t="str">
            <v>2016-10-27 00:00:00</v>
          </cell>
          <cell r="C813" t="str">
            <v>2016-10-27 10:32:45</v>
          </cell>
          <cell r="D813" t="str">
            <v>ConOrdendePago</v>
          </cell>
          <cell r="E813">
            <v>25763672</v>
          </cell>
          <cell r="F813" t="str">
            <v>0.00</v>
          </cell>
          <cell r="G813" t="str">
            <v>0.00</v>
          </cell>
          <cell r="H813" t="str">
            <v>000</v>
          </cell>
          <cell r="I813" t="str">
            <v>NIT</v>
          </cell>
          <cell r="J813" t="str">
            <v>900092385</v>
          </cell>
          <cell r="K813" t="str">
            <v>UNE EPM TELECOMUNICACIONES S.A.</v>
          </cell>
          <cell r="L813" t="str">
            <v>Abono en cuenta</v>
          </cell>
          <cell r="M813" t="str">
            <v>Ahorro</v>
          </cell>
          <cell r="N813" t="str">
            <v>379038235</v>
          </cell>
          <cell r="O813" t="str">
            <v>Activa</v>
          </cell>
          <cell r="P813" t="str">
            <v>860002964</v>
          </cell>
          <cell r="Q813" t="str">
            <v>BANCO DE BOGOTA S. A.</v>
          </cell>
          <cell r="R813" t="str">
            <v>CGN- GESTION GENERAL</v>
          </cell>
          <cell r="S813" t="str">
            <v>C-223-1000-2</v>
          </cell>
          <cell r="T813" t="str">
            <v>FORTALECIMIENTO DE LOS SISTEMAS DE INFORMACIÒN Y CONSOLIDACIÒN CONTABLE NACIONAL</v>
          </cell>
          <cell r="U813" t="str">
            <v>25,763,672.00</v>
          </cell>
          <cell r="V813" t="str">
            <v>0.00</v>
          </cell>
          <cell r="W813" t="str">
            <v>25,763,672.00</v>
          </cell>
          <cell r="X813" t="str">
            <v>0.00</v>
          </cell>
          <cell r="Y813" t="str">
            <v>Nación</v>
          </cell>
          <cell r="Z813" t="str">
            <v>CSF</v>
          </cell>
          <cell r="AA813" t="str">
            <v>RECURSOS CORRIENTES</v>
          </cell>
          <cell r="AB813" t="str">
            <v>Cancelación telefonía IP y troncales SIP, mes Agosto de 2016.</v>
          </cell>
          <cell r="AC813" t="str">
            <v>34816</v>
          </cell>
          <cell r="AD813" t="str">
            <v>31216</v>
          </cell>
          <cell r="AE813" t="str">
            <v>43916</v>
          </cell>
          <cell r="AF813" t="str">
            <v>200416</v>
          </cell>
          <cell r="AG813" t="str">
            <v>2016-10-27 00:00:00</v>
          </cell>
          <cell r="AH813" t="str">
            <v>194016</v>
          </cell>
          <cell r="AI813" t="str">
            <v>306900616</v>
          </cell>
          <cell r="AJ813">
            <v>0</v>
          </cell>
          <cell r="AK813" t="str">
            <v>2016-07-06 00:00:00</v>
          </cell>
          <cell r="AL813" t="str">
            <v>CONTRATO DE PRESTACION DE SERVICIOS</v>
          </cell>
          <cell r="AM813" t="str">
            <v>Acta 149-12 de 2016</v>
          </cell>
          <cell r="AN813" t="str">
            <v>Servicio de telefonía IP y Troncal SIP durante el periodo Julio al 31 de diciembre 2016</v>
          </cell>
        </row>
        <row r="814">
          <cell r="A814">
            <v>194416</v>
          </cell>
          <cell r="B814" t="str">
            <v>2016-10-27 00:00:00</v>
          </cell>
          <cell r="C814" t="str">
            <v>2016-10-27 11:01:22</v>
          </cell>
          <cell r="D814" t="str">
            <v>ConOrdendePago</v>
          </cell>
          <cell r="E814">
            <v>3500000</v>
          </cell>
          <cell r="F814" t="str">
            <v>29,956.00</v>
          </cell>
          <cell r="G814" t="str">
            <v>0.00</v>
          </cell>
          <cell r="H814" t="str">
            <v>000</v>
          </cell>
          <cell r="I814" t="str">
            <v>Cédula de Ciudadanía</v>
          </cell>
          <cell r="J814" t="str">
            <v>15386601</v>
          </cell>
          <cell r="K814" t="str">
            <v>ZAPATA OSORIO MANUEL ALEJANDRO</v>
          </cell>
          <cell r="L814" t="str">
            <v>Abono en cuenta</v>
          </cell>
          <cell r="M814" t="str">
            <v>Ahorro</v>
          </cell>
          <cell r="N814" t="str">
            <v>02353650231</v>
          </cell>
          <cell r="O814" t="str">
            <v>Activa</v>
          </cell>
          <cell r="P814" t="str">
            <v>890903938</v>
          </cell>
          <cell r="Q814" t="str">
            <v>BANCOLOMBIA S.A.</v>
          </cell>
          <cell r="R814" t="str">
            <v>CGN- GESTION GENERAL</v>
          </cell>
          <cell r="S814" t="str">
            <v>A-1-0-2-12</v>
          </cell>
          <cell r="T814" t="str">
            <v>HONORARIOS</v>
          </cell>
          <cell r="U814" t="str">
            <v>3,500,000.00</v>
          </cell>
          <cell r="V814" t="str">
            <v>0.00</v>
          </cell>
          <cell r="W814" t="str">
            <v>3,500,000.00</v>
          </cell>
          <cell r="X814" t="str">
            <v>0.00</v>
          </cell>
          <cell r="Y814" t="str">
            <v>Nación</v>
          </cell>
          <cell r="Z814" t="str">
            <v>CSF</v>
          </cell>
          <cell r="AA814" t="str">
            <v>RECURSOS CORRIENTES</v>
          </cell>
          <cell r="AB814" t="str">
            <v>Servicios profesionales como Ingeniero Industrial en el GIT de Servicios Generales, octubre/2016</v>
          </cell>
          <cell r="AC814" t="str">
            <v>10016</v>
          </cell>
          <cell r="AD814" t="str">
            <v>9516</v>
          </cell>
          <cell r="AE814" t="str">
            <v>15116</v>
          </cell>
          <cell r="AF814" t="str">
            <v>200016</v>
          </cell>
          <cell r="AG814" t="str">
            <v>2016-10-27 00:00:00</v>
          </cell>
          <cell r="AH814" t="str">
            <v>194416</v>
          </cell>
          <cell r="AI814" t="str">
            <v>310017916</v>
          </cell>
          <cell r="AJ814">
            <v>0</v>
          </cell>
          <cell r="AK814" t="str">
            <v>2016-01-25 00:00:00</v>
          </cell>
          <cell r="AL814" t="str">
            <v>CONTRATO DE PRESTACION DE SERVICIOS - PROFESIONALES</v>
          </cell>
          <cell r="AM814" t="str">
            <v>C-82/16</v>
          </cell>
          <cell r="AN814" t="str">
            <v>Prestar apoyo al GIT de Serv Grales, Adtivos y Fros</v>
          </cell>
        </row>
        <row r="815">
          <cell r="A815">
            <v>194616</v>
          </cell>
          <cell r="B815" t="str">
            <v>2016-10-27 00:00:00</v>
          </cell>
          <cell r="C815" t="str">
            <v>2016-10-27 11:12:58</v>
          </cell>
          <cell r="D815" t="str">
            <v>ConOrdendePago</v>
          </cell>
          <cell r="E815">
            <v>3500000</v>
          </cell>
          <cell r="F815" t="str">
            <v>751,956.00</v>
          </cell>
          <cell r="G815" t="str">
            <v>0.00</v>
          </cell>
          <cell r="H815" t="str">
            <v>000</v>
          </cell>
          <cell r="I815" t="str">
            <v>Cédula de Ciudadanía</v>
          </cell>
          <cell r="J815" t="str">
            <v>1052389128</v>
          </cell>
          <cell r="K815" t="str">
            <v>CASTELLANOS RUIZ JOHANNA ALEXANDRA</v>
          </cell>
          <cell r="L815" t="str">
            <v>Abono en cuenta</v>
          </cell>
          <cell r="M815" t="str">
            <v>Ahorro</v>
          </cell>
          <cell r="N815" t="str">
            <v>007070316406</v>
          </cell>
          <cell r="O815" t="str">
            <v>Activa</v>
          </cell>
          <cell r="P815" t="str">
            <v>860034313</v>
          </cell>
          <cell r="Q815" t="str">
            <v>BANCO DAVIVIENDA S.A.</v>
          </cell>
          <cell r="R815" t="str">
            <v>CGN- GESTION GENERAL</v>
          </cell>
          <cell r="S815" t="str">
            <v>A-1-0-2-12</v>
          </cell>
          <cell r="T815" t="str">
            <v>HONORARIOS</v>
          </cell>
          <cell r="U815" t="str">
            <v>3,500,000.00</v>
          </cell>
          <cell r="V815" t="str">
            <v>0.00</v>
          </cell>
          <cell r="W815" t="str">
            <v>3,500,000.00</v>
          </cell>
          <cell r="X815" t="str">
            <v>0.00</v>
          </cell>
          <cell r="Y815" t="str">
            <v>Nación</v>
          </cell>
          <cell r="Z815" t="str">
            <v>CSF</v>
          </cell>
          <cell r="AA815" t="str">
            <v>RECURSOS CORRIENTES</v>
          </cell>
          <cell r="AB815" t="str">
            <v>Servicios profesionales como Contador Público en el GIT de Servicios Generales, octubre/2016</v>
          </cell>
          <cell r="AC815" t="str">
            <v>616</v>
          </cell>
          <cell r="AD815" t="str">
            <v>616</v>
          </cell>
          <cell r="AE815" t="str">
            <v>616</v>
          </cell>
          <cell r="AF815" t="str">
            <v>200216</v>
          </cell>
          <cell r="AG815" t="str">
            <v>2016-10-27 00:00:00</v>
          </cell>
          <cell r="AH815" t="str">
            <v>194616</v>
          </cell>
          <cell r="AI815" t="str">
            <v>310019616</v>
          </cell>
          <cell r="AJ815">
            <v>0</v>
          </cell>
          <cell r="AK815" t="str">
            <v>2016-01-04 00:00:00</v>
          </cell>
          <cell r="AL815" t="str">
            <v>CONTRATO DE PRESTACION DE SERVICIOS - PROFESIONALES</v>
          </cell>
          <cell r="AM815" t="str">
            <v>C-03/16</v>
          </cell>
          <cell r="AN815" t="str">
            <v>Prestar apoyo al GIT de Serv Grales, Adtivos y Fros</v>
          </cell>
        </row>
        <row r="816">
          <cell r="A816">
            <v>194716</v>
          </cell>
          <cell r="B816" t="str">
            <v>2016-10-27 00:00:00</v>
          </cell>
          <cell r="C816" t="str">
            <v>2016-10-27 11:18:59</v>
          </cell>
          <cell r="D816" t="str">
            <v>ConOrdendePago</v>
          </cell>
          <cell r="E816">
            <v>3000000</v>
          </cell>
          <cell r="F816" t="str">
            <v>1,102,088.00</v>
          </cell>
          <cell r="G816" t="str">
            <v>0.00</v>
          </cell>
          <cell r="H816" t="str">
            <v>000</v>
          </cell>
          <cell r="I816" t="str">
            <v>Cédula de Ciudadanía</v>
          </cell>
          <cell r="J816" t="str">
            <v>43287628</v>
          </cell>
          <cell r="K816" t="str">
            <v>ALVAREZ CASTAÑEDA MARÍA LUCELLY</v>
          </cell>
          <cell r="L816" t="str">
            <v>Abono en cuenta</v>
          </cell>
          <cell r="M816" t="str">
            <v>Ahorro</v>
          </cell>
          <cell r="N816" t="str">
            <v>34420478838</v>
          </cell>
          <cell r="O816" t="str">
            <v>Activa</v>
          </cell>
          <cell r="P816" t="str">
            <v>890903938</v>
          </cell>
          <cell r="Q816" t="str">
            <v>BANCOLOMBIA S.A.</v>
          </cell>
          <cell r="R816" t="str">
            <v>CGN- GESTION GENERAL</v>
          </cell>
          <cell r="S816" t="str">
            <v>A-1-0-2-14</v>
          </cell>
          <cell r="T816" t="str">
            <v>REMUNERACION SERVICIOS TECNICOS</v>
          </cell>
          <cell r="U816" t="str">
            <v>3,000,000.00</v>
          </cell>
          <cell r="V816" t="str">
            <v>0.00</v>
          </cell>
          <cell r="W816" t="str">
            <v>3,000,000.00</v>
          </cell>
          <cell r="X816" t="str">
            <v>0.00</v>
          </cell>
          <cell r="Y816" t="str">
            <v>Nación</v>
          </cell>
          <cell r="Z816" t="str">
            <v>CSF</v>
          </cell>
          <cell r="AA816" t="str">
            <v>RECURSOS CORRIENTES</v>
          </cell>
          <cell r="AB816" t="str">
            <v>Servicios Tecnóloga en Gestión Comercial en el GIT de Servicios Generales, octubre/2016</v>
          </cell>
          <cell r="AC816" t="str">
            <v>13916</v>
          </cell>
          <cell r="AD816" t="str">
            <v>13416</v>
          </cell>
          <cell r="AE816" t="str">
            <v>15316</v>
          </cell>
          <cell r="AF816" t="str">
            <v>200316</v>
          </cell>
          <cell r="AG816" t="str">
            <v>2016-10-27 00:00:00</v>
          </cell>
          <cell r="AH816" t="str">
            <v>194716</v>
          </cell>
          <cell r="AI816" t="str">
            <v>310021216</v>
          </cell>
          <cell r="AJ816">
            <v>0</v>
          </cell>
          <cell r="AK816" t="str">
            <v>2016-01-25 00:00:00</v>
          </cell>
          <cell r="AL816" t="str">
            <v>CONTRATO DE PRESTACION DE SERVICIOS</v>
          </cell>
          <cell r="AM816" t="str">
            <v>C-119/16</v>
          </cell>
          <cell r="AN816" t="str">
            <v>Prestar apoyo al GIT de Serv Grales, Adtivos y Fros</v>
          </cell>
        </row>
        <row r="817">
          <cell r="A817">
            <v>194816</v>
          </cell>
          <cell r="B817" t="str">
            <v>2016-10-27 00:00:00</v>
          </cell>
          <cell r="C817" t="str">
            <v>2016-10-27 11:24:46</v>
          </cell>
          <cell r="D817" t="str">
            <v>ConOrdendePago</v>
          </cell>
          <cell r="E817">
            <v>3200000</v>
          </cell>
          <cell r="F817" t="str">
            <v>754,156.00</v>
          </cell>
          <cell r="G817" t="str">
            <v>0.00</v>
          </cell>
          <cell r="H817" t="str">
            <v>000</v>
          </cell>
          <cell r="I817" t="str">
            <v>Cédula de Ciudadanía</v>
          </cell>
          <cell r="J817" t="str">
            <v>52273498</v>
          </cell>
          <cell r="K817" t="str">
            <v>CIRO SILVA SANDRA BELEN</v>
          </cell>
          <cell r="L817" t="str">
            <v>Abono en cuenta</v>
          </cell>
          <cell r="M817" t="str">
            <v>Ahorro</v>
          </cell>
          <cell r="N817" t="str">
            <v>230061024527</v>
          </cell>
          <cell r="O817" t="str">
            <v>Activa</v>
          </cell>
          <cell r="P817" t="str">
            <v>860007738</v>
          </cell>
          <cell r="Q817" t="str">
            <v>BANCO POPULAR S. A.</v>
          </cell>
          <cell r="R817" t="str">
            <v>CGN- GESTION GENERAL</v>
          </cell>
          <cell r="S817" t="str">
            <v>A-1-0-2-12</v>
          </cell>
          <cell r="T817" t="str">
            <v>HONORARIOS</v>
          </cell>
          <cell r="U817" t="str">
            <v>3,200,000.00</v>
          </cell>
          <cell r="V817" t="str">
            <v>0.00</v>
          </cell>
          <cell r="W817" t="str">
            <v>3,200,000.00</v>
          </cell>
          <cell r="X817" t="str">
            <v>0.00</v>
          </cell>
          <cell r="Y817" t="str">
            <v>Nación</v>
          </cell>
          <cell r="Z817" t="str">
            <v>CSF</v>
          </cell>
          <cell r="AA817" t="str">
            <v>RECURSOS CORRIENTES</v>
          </cell>
          <cell r="AB817" t="str">
            <v>Cancelación Prestación de servicios profesionales del 01 al 31 de Octubre de 2016</v>
          </cell>
          <cell r="AC817" t="str">
            <v>716</v>
          </cell>
          <cell r="AD817" t="str">
            <v>716</v>
          </cell>
          <cell r="AE817" t="str">
            <v>716</v>
          </cell>
          <cell r="AF817" t="str">
            <v>201316</v>
          </cell>
          <cell r="AG817" t="str">
            <v>2016-10-27 00:00:00</v>
          </cell>
          <cell r="AH817" t="str">
            <v>194816</v>
          </cell>
          <cell r="AI817" t="str">
            <v>310446616</v>
          </cell>
          <cell r="AJ817">
            <v>0</v>
          </cell>
          <cell r="AK817" t="str">
            <v>2016-01-04 00:00:00</v>
          </cell>
          <cell r="AL817" t="str">
            <v>CONTRATO DE PRESTACION DE SERVICIOS - PROFESIONALES</v>
          </cell>
          <cell r="AM817" t="str">
            <v>C-04/16</v>
          </cell>
          <cell r="AN817" t="str">
            <v>Prestar apoyo al GIT de Serv Grales, Adtivos y Fros</v>
          </cell>
        </row>
        <row r="818">
          <cell r="A818">
            <v>194916</v>
          </cell>
          <cell r="B818" t="str">
            <v>2016-10-27 00:00:00</v>
          </cell>
          <cell r="C818" t="str">
            <v>2016-10-27 11:44:23</v>
          </cell>
          <cell r="D818" t="str">
            <v>ConOrdendePago</v>
          </cell>
          <cell r="E818">
            <v>568446</v>
          </cell>
          <cell r="F818" t="str">
            <v>36,097.00</v>
          </cell>
          <cell r="G818" t="str">
            <v>0.00</v>
          </cell>
          <cell r="H818" t="str">
            <v>000</v>
          </cell>
          <cell r="I818" t="str">
            <v>NIT</v>
          </cell>
          <cell r="J818" t="str">
            <v>900231022</v>
          </cell>
          <cell r="K818" t="str">
            <v>D&amp;D AIRE ACONDICIONADO LTDA</v>
          </cell>
          <cell r="L818" t="str">
            <v>Abono en cuenta</v>
          </cell>
          <cell r="M818" t="str">
            <v>Ahorro</v>
          </cell>
          <cell r="N818" t="str">
            <v>007500817130</v>
          </cell>
          <cell r="O818" t="str">
            <v>Activa</v>
          </cell>
          <cell r="P818" t="str">
            <v>860034313</v>
          </cell>
          <cell r="Q818" t="str">
            <v>BANCO DAVIVIENDA S.A.</v>
          </cell>
          <cell r="R818" t="str">
            <v>CGN- GESTION GENERAL</v>
          </cell>
          <cell r="S818" t="str">
            <v>C-223-1000-2</v>
          </cell>
          <cell r="T818" t="str">
            <v>FORTALECIMIENTO DE LOS SISTEMAS DE INFORMACIÒN Y CONSOLIDACIÒN CONTABLE NACIONAL</v>
          </cell>
          <cell r="U818" t="str">
            <v>568,446.00</v>
          </cell>
          <cell r="V818" t="str">
            <v>0.00</v>
          </cell>
          <cell r="W818" t="str">
            <v>568,446.00</v>
          </cell>
          <cell r="X818" t="str">
            <v>0.00</v>
          </cell>
          <cell r="Y818" t="str">
            <v>Nación</v>
          </cell>
          <cell r="Z818" t="str">
            <v>CSF</v>
          </cell>
          <cell r="AA818" t="str">
            <v>RECURSOS CORRIENTES</v>
          </cell>
          <cell r="AB818" t="str">
            <v>Cancelación Servicio de mantenimiento preventivo y correctivo del sistema de aire acondicionado, mes Octubre de 2016.</v>
          </cell>
          <cell r="AC818" t="str">
            <v>27616</v>
          </cell>
          <cell r="AD818" t="str">
            <v>25916</v>
          </cell>
          <cell r="AE818" t="str">
            <v>29616</v>
          </cell>
          <cell r="AF818" t="str">
            <v>201416</v>
          </cell>
          <cell r="AG818" t="str">
            <v>2016-10-27 00:00:00</v>
          </cell>
          <cell r="AH818" t="str">
            <v>194916</v>
          </cell>
          <cell r="AI818" t="str">
            <v>307454816</v>
          </cell>
          <cell r="AJ818">
            <v>0</v>
          </cell>
          <cell r="AK818" t="str">
            <v>2016-04-20 00:00:00</v>
          </cell>
          <cell r="AL818" t="str">
            <v>CONTRATO DE PRESTACION DE SERVICIOS</v>
          </cell>
          <cell r="AM818" t="str">
            <v>O-11/16</v>
          </cell>
          <cell r="AN818" t="str">
            <v>Contratación del servicio de mantenimiento preventivo y correctivo del sistema de aire acondicionado del centro de cómputo de la CGN</v>
          </cell>
        </row>
        <row r="819">
          <cell r="A819">
            <v>195016</v>
          </cell>
          <cell r="B819" t="str">
            <v>2016-10-27 00:00:00</v>
          </cell>
          <cell r="C819" t="str">
            <v>2016-10-27 12:01:37</v>
          </cell>
          <cell r="D819" t="str">
            <v>ConOrdendePago</v>
          </cell>
          <cell r="E819">
            <v>207640</v>
          </cell>
          <cell r="F819" t="str">
            <v>1,729.00</v>
          </cell>
          <cell r="G819" t="str">
            <v>0.00</v>
          </cell>
          <cell r="H819" t="str">
            <v>000</v>
          </cell>
          <cell r="I819" t="str">
            <v>NIT</v>
          </cell>
          <cell r="J819" t="str">
            <v>900011545</v>
          </cell>
          <cell r="K819" t="str">
            <v>MANEJO TECNICO DE INFORMACION S A</v>
          </cell>
          <cell r="L819" t="str">
            <v>Abono en cuenta</v>
          </cell>
          <cell r="M819" t="str">
            <v>Ahorro</v>
          </cell>
          <cell r="N819" t="str">
            <v>006000853942</v>
          </cell>
          <cell r="O819" t="str">
            <v>Inválida</v>
          </cell>
          <cell r="P819" t="str">
            <v>860034313</v>
          </cell>
          <cell r="Q819" t="str">
            <v>BANCO DAVIVIENDA S.A.</v>
          </cell>
          <cell r="R819" t="str">
            <v>CGN- GESTION GENERAL</v>
          </cell>
          <cell r="S819" t="str">
            <v>C-223-1000-2</v>
          </cell>
          <cell r="T819" t="str">
            <v>FORTALECIMIENTO DE LOS SISTEMAS DE INFORMACIÒN Y CONSOLIDACIÒN CONTABLE NACIONAL</v>
          </cell>
          <cell r="U819" t="str">
            <v>207,640.00</v>
          </cell>
          <cell r="V819" t="str">
            <v>0.00</v>
          </cell>
          <cell r="W819" t="str">
            <v>207,640.00</v>
          </cell>
          <cell r="X819" t="str">
            <v>0.00</v>
          </cell>
          <cell r="Y819" t="str">
            <v>Nación</v>
          </cell>
          <cell r="Z819" t="str">
            <v>CSF</v>
          </cell>
          <cell r="AA819" t="str">
            <v>RECURSOS CORRIENTES</v>
          </cell>
          <cell r="AB819" t="str">
            <v>Pago 5 de 8 servicio de custodia de medios magnéticos para la CGN.</v>
          </cell>
          <cell r="AC819" t="str">
            <v>27716</v>
          </cell>
          <cell r="AD819" t="str">
            <v>25816</v>
          </cell>
          <cell r="AE819" t="str">
            <v>32016</v>
          </cell>
          <cell r="AF819" t="str">
            <v>201516</v>
          </cell>
          <cell r="AG819" t="str">
            <v>2016-10-27 00:00:00</v>
          </cell>
          <cell r="AH819" t="str">
            <v>195016</v>
          </cell>
          <cell r="AI819" t="str">
            <v>307442216</v>
          </cell>
          <cell r="AJ819">
            <v>0</v>
          </cell>
          <cell r="AK819" t="str">
            <v>2016-04-25 00:00:00</v>
          </cell>
          <cell r="AL819" t="str">
            <v>CONTRATO DE PRESTACION DE SERVICIOS</v>
          </cell>
          <cell r="AM819" t="str">
            <v>O-12/16</v>
          </cell>
          <cell r="AN819" t="str">
            <v>Servicio de custodia de medios magnéticos para la CGN</v>
          </cell>
        </row>
        <row r="820">
          <cell r="A820">
            <v>195116</v>
          </cell>
          <cell r="B820" t="str">
            <v>2016-10-28 00:00:00</v>
          </cell>
          <cell r="C820" t="str">
            <v>2016-10-28 07:36:17</v>
          </cell>
          <cell r="D820" t="str">
            <v>ConOrdendePago</v>
          </cell>
          <cell r="E820">
            <v>4700000</v>
          </cell>
          <cell r="F820" t="str">
            <v>140,956.00</v>
          </cell>
          <cell r="G820" t="str">
            <v>0.00</v>
          </cell>
          <cell r="H820" t="str">
            <v>000</v>
          </cell>
          <cell r="I820" t="str">
            <v>Cédula de Ciudadanía</v>
          </cell>
          <cell r="J820" t="str">
            <v>41639810</v>
          </cell>
          <cell r="K820" t="str">
            <v>VARGAS GOMEZ AMPARO</v>
          </cell>
          <cell r="L820" t="str">
            <v>Abono en cuenta</v>
          </cell>
          <cell r="M820" t="str">
            <v>Ahorro</v>
          </cell>
          <cell r="N820" t="str">
            <v>000770009827</v>
          </cell>
          <cell r="O820" t="str">
            <v>Activa</v>
          </cell>
          <cell r="P820" t="str">
            <v>860034313</v>
          </cell>
          <cell r="Q820" t="str">
            <v>BANCO DAVIVIENDA S.A.</v>
          </cell>
          <cell r="R820" t="str">
            <v>CGN- GESTION GENERAL</v>
          </cell>
          <cell r="S820" t="str">
            <v>A-1-0-2-12</v>
          </cell>
          <cell r="T820" t="str">
            <v>HONORARIOS</v>
          </cell>
          <cell r="U820" t="str">
            <v>4,700,000.00</v>
          </cell>
          <cell r="V820" t="str">
            <v>0.00</v>
          </cell>
          <cell r="W820" t="str">
            <v>4,700,000.00</v>
          </cell>
          <cell r="X820" t="str">
            <v>0.00</v>
          </cell>
          <cell r="Y820" t="str">
            <v>Nación</v>
          </cell>
          <cell r="Z820" t="str">
            <v>CSF</v>
          </cell>
          <cell r="AA820" t="str">
            <v>RECURSOS CORRIENTES</v>
          </cell>
          <cell r="AB820" t="str">
            <v>Servicios profesionales como especialista en Finanzas y Administración Pública en Servicios Generales mes de octubre/2016</v>
          </cell>
          <cell r="AC820" t="str">
            <v>1716</v>
          </cell>
          <cell r="AD820" t="str">
            <v>1616</v>
          </cell>
          <cell r="AE820" t="str">
            <v>1616</v>
          </cell>
          <cell r="AF820" t="str">
            <v>201616</v>
          </cell>
          <cell r="AG820" t="str">
            <v>2016-10-28 00:00:00</v>
          </cell>
          <cell r="AH820" t="str">
            <v>195116</v>
          </cell>
          <cell r="AI820" t="str">
            <v>310022816</v>
          </cell>
          <cell r="AJ820">
            <v>0</v>
          </cell>
          <cell r="AK820" t="str">
            <v>2016-01-07 00:00:00</v>
          </cell>
          <cell r="AL820" t="str">
            <v>CONTRATO DE PRESTACION DE SERVICIOS - PROFESIONALES</v>
          </cell>
          <cell r="AM820" t="str">
            <v>C-10/16</v>
          </cell>
          <cell r="AN820" t="str">
            <v>Prestar apoyo al GIT de Serv Grales, Adtivos y Fros</v>
          </cell>
        </row>
        <row r="821">
          <cell r="A821">
            <v>195216</v>
          </cell>
          <cell r="B821" t="str">
            <v>2016-10-28 00:00:00</v>
          </cell>
          <cell r="C821" t="str">
            <v>2016-10-28 07:41:48</v>
          </cell>
          <cell r="D821" t="str">
            <v>ConOrdendePago</v>
          </cell>
          <cell r="E821">
            <v>3800000</v>
          </cell>
          <cell r="F821" t="str">
            <v>32,523.00</v>
          </cell>
          <cell r="G821" t="str">
            <v>0.00</v>
          </cell>
          <cell r="H821" t="str">
            <v>000</v>
          </cell>
          <cell r="I821" t="str">
            <v>Cédula de Ciudadanía</v>
          </cell>
          <cell r="J821" t="str">
            <v>15379906</v>
          </cell>
          <cell r="K821" t="str">
            <v>MARULANDA LOPEZ MARTIN GONZALO</v>
          </cell>
          <cell r="L821" t="str">
            <v>Abono en cuenta</v>
          </cell>
          <cell r="M821" t="str">
            <v>Ahorro</v>
          </cell>
          <cell r="N821" t="str">
            <v>02307649457</v>
          </cell>
          <cell r="O821" t="str">
            <v>Activa</v>
          </cell>
          <cell r="P821" t="str">
            <v>890903938</v>
          </cell>
          <cell r="Q821" t="str">
            <v>BANCOLOMBIA S.A.</v>
          </cell>
          <cell r="R821" t="str">
            <v>CGN- GESTION GENERAL</v>
          </cell>
          <cell r="S821" t="str">
            <v>A-1-0-2-12</v>
          </cell>
          <cell r="T821" t="str">
            <v>HONORARIOS</v>
          </cell>
          <cell r="U821" t="str">
            <v>3,800,000.00</v>
          </cell>
          <cell r="V821" t="str">
            <v>0.00</v>
          </cell>
          <cell r="W821" t="str">
            <v>3,800,000.00</v>
          </cell>
          <cell r="X821" t="str">
            <v>0.00</v>
          </cell>
          <cell r="Y821" t="str">
            <v>Nación</v>
          </cell>
          <cell r="Z821" t="str">
            <v>CSF</v>
          </cell>
          <cell r="AA821" t="str">
            <v>RECURSOS CORRIENTES</v>
          </cell>
          <cell r="AB821" t="str">
            <v>Servicios profesionales como administrador de empresas en el GIT de Servicios Generales, octubre/2016</v>
          </cell>
          <cell r="AC821" t="str">
            <v>3516</v>
          </cell>
          <cell r="AD821" t="str">
            <v>3416</v>
          </cell>
          <cell r="AE821" t="str">
            <v>2516</v>
          </cell>
          <cell r="AF821" t="str">
            <v>201716</v>
          </cell>
          <cell r="AG821" t="str">
            <v>2016-10-28 00:00:00</v>
          </cell>
          <cell r="AH821" t="str">
            <v>195216</v>
          </cell>
          <cell r="AI821" t="str">
            <v>310024316</v>
          </cell>
          <cell r="AJ821">
            <v>0</v>
          </cell>
          <cell r="AK821" t="str">
            <v>2016-01-13 00:00:00</v>
          </cell>
          <cell r="AL821" t="str">
            <v>CONTRATO DE PRESTACION DE SERVICIOS - PROFESIONALES</v>
          </cell>
          <cell r="AM821" t="str">
            <v>C-25/16</v>
          </cell>
          <cell r="AN821" t="str">
            <v>Prestar apoyo al GIT de Serv Grales, Adtivos y Fros</v>
          </cell>
        </row>
        <row r="822">
          <cell r="A822">
            <v>195316</v>
          </cell>
          <cell r="B822" t="str">
            <v>2016-10-28 00:00:00</v>
          </cell>
          <cell r="C822" t="str">
            <v>2016-10-28 07:47:48</v>
          </cell>
          <cell r="D822" t="str">
            <v>ConOrdendePago</v>
          </cell>
          <cell r="E822">
            <v>3500000</v>
          </cell>
          <cell r="F822" t="str">
            <v>1,721,956.00</v>
          </cell>
          <cell r="G822" t="str">
            <v>0.00</v>
          </cell>
          <cell r="H822" t="str">
            <v>000</v>
          </cell>
          <cell r="I822" t="str">
            <v>Cédula de Ciudadanía</v>
          </cell>
          <cell r="J822" t="str">
            <v>46386967</v>
          </cell>
          <cell r="K822" t="str">
            <v>ESPINEL BARRERA MARIA NANCY</v>
          </cell>
          <cell r="L822" t="str">
            <v>Abono en cuenta</v>
          </cell>
          <cell r="M822" t="str">
            <v>Ahorro</v>
          </cell>
          <cell r="N822" t="str">
            <v>482500025697</v>
          </cell>
          <cell r="O822" t="str">
            <v>Activa</v>
          </cell>
          <cell r="P822" t="str">
            <v>860034313</v>
          </cell>
          <cell r="Q822" t="str">
            <v>BANCO DAVIVIENDA S.A.</v>
          </cell>
          <cell r="R822" t="str">
            <v>CGN- GESTION GENERAL</v>
          </cell>
          <cell r="S822" t="str">
            <v>A-1-0-2-12</v>
          </cell>
          <cell r="T822" t="str">
            <v>HONORARIOS</v>
          </cell>
          <cell r="U822" t="str">
            <v>3,500,000.00</v>
          </cell>
          <cell r="V822" t="str">
            <v>0.00</v>
          </cell>
          <cell r="W822" t="str">
            <v>3,500,000.00</v>
          </cell>
          <cell r="X822" t="str">
            <v>0.00</v>
          </cell>
          <cell r="Y822" t="str">
            <v>Nación</v>
          </cell>
          <cell r="Z822" t="str">
            <v>CSF</v>
          </cell>
          <cell r="AA822" t="str">
            <v>RECURSOS CORRIENTES</v>
          </cell>
          <cell r="AB822" t="str">
            <v>Servicios profesionales como Contador Público en el GIT de Servicios Generales, octubre/2016</v>
          </cell>
          <cell r="AC822" t="str">
            <v>516</v>
          </cell>
          <cell r="AD822" t="str">
            <v>516</v>
          </cell>
          <cell r="AE822" t="str">
            <v>516</v>
          </cell>
          <cell r="AF822" t="str">
            <v>201816</v>
          </cell>
          <cell r="AG822" t="str">
            <v>2016-10-28 00:00:00</v>
          </cell>
          <cell r="AH822" t="str">
            <v>195316</v>
          </cell>
          <cell r="AI822" t="str">
            <v>310025716</v>
          </cell>
          <cell r="AJ822">
            <v>0</v>
          </cell>
          <cell r="AK822" t="str">
            <v>2016-01-04 00:00:00</v>
          </cell>
          <cell r="AL822" t="str">
            <v>CONTRATO DE PRESTACION DE SERVICIOS - PROFESIONALES</v>
          </cell>
          <cell r="AM822" t="str">
            <v>C-02/16</v>
          </cell>
          <cell r="AN822" t="str">
            <v>Prestar apoyo al GIT de Serv Grales, Adtivos y Fros</v>
          </cell>
        </row>
        <row r="823">
          <cell r="A823">
            <v>195416</v>
          </cell>
          <cell r="B823" t="str">
            <v>2016-10-28 00:00:00</v>
          </cell>
          <cell r="C823" t="str">
            <v>2016-10-28 10:14:08</v>
          </cell>
          <cell r="D823" t="str">
            <v>ConOrdendePago</v>
          </cell>
          <cell r="E823">
            <v>5100000</v>
          </cell>
          <cell r="F823" t="str">
            <v>1,571,202.00</v>
          </cell>
          <cell r="G823" t="str">
            <v>0.00</v>
          </cell>
          <cell r="H823" t="str">
            <v>000</v>
          </cell>
          <cell r="I823" t="str">
            <v>Cédula de Ciudadanía</v>
          </cell>
          <cell r="J823" t="str">
            <v>19154144</v>
          </cell>
          <cell r="K823" t="str">
            <v>GUTIERREZ CUBILLOS MANUEL HIGINIO</v>
          </cell>
          <cell r="L823" t="str">
            <v>Abono en cuenta</v>
          </cell>
          <cell r="M823" t="str">
            <v>Ahorro</v>
          </cell>
          <cell r="N823" t="str">
            <v>007070293043</v>
          </cell>
          <cell r="O823" t="str">
            <v>Activa</v>
          </cell>
          <cell r="P823" t="str">
            <v>860034313</v>
          </cell>
          <cell r="Q823" t="str">
            <v>BANCO DAVIVIENDA S.A.</v>
          </cell>
          <cell r="R823" t="str">
            <v>CGN- GESTION GENERAL</v>
          </cell>
          <cell r="S823" t="str">
            <v>A-1-0-2-12</v>
          </cell>
          <cell r="T823" t="str">
            <v>HONORARIOS</v>
          </cell>
          <cell r="U823" t="str">
            <v>5,100,000.00</v>
          </cell>
          <cell r="V823" t="str">
            <v>0.00</v>
          </cell>
          <cell r="W823" t="str">
            <v>5,100,000.00</v>
          </cell>
          <cell r="X823" t="str">
            <v>0.00</v>
          </cell>
          <cell r="Y823" t="str">
            <v>Nación</v>
          </cell>
          <cell r="Z823" t="str">
            <v>CSF</v>
          </cell>
          <cell r="AA823" t="str">
            <v>RECURSOS CORRIENTES</v>
          </cell>
          <cell r="AB823" t="str">
            <v>Pago de prestación de servicios profesionales en apoyo al GIT de jurídica de la CGN del 1 al 31 de octubre 2016</v>
          </cell>
          <cell r="AC823" t="str">
            <v>2216</v>
          </cell>
          <cell r="AD823" t="str">
            <v>2116</v>
          </cell>
          <cell r="AE823" t="str">
            <v>2116</v>
          </cell>
          <cell r="AF823" t="str">
            <v>202216</v>
          </cell>
          <cell r="AG823" t="str">
            <v>2016-10-28 00:00:00</v>
          </cell>
          <cell r="AH823" t="str">
            <v>195416</v>
          </cell>
          <cell r="AI823" t="str">
            <v>310027416</v>
          </cell>
          <cell r="AJ823">
            <v>0</v>
          </cell>
          <cell r="AK823" t="str">
            <v>2016-01-12 00:00:00</v>
          </cell>
          <cell r="AL823" t="str">
            <v>CONTRATO DE PRESTACION DE SERVICIOS - PROFESIONALES</v>
          </cell>
          <cell r="AM823" t="str">
            <v>C-11/16</v>
          </cell>
          <cell r="AN823" t="str">
            <v>Prestar apoyo al GIT de Jurídica</v>
          </cell>
        </row>
        <row r="824">
          <cell r="A824">
            <v>195516</v>
          </cell>
          <cell r="B824" t="str">
            <v>2016-10-28 00:00:00</v>
          </cell>
          <cell r="C824" t="str">
            <v>2016-10-28 10:26:16</v>
          </cell>
          <cell r="D824" t="str">
            <v>ConOrdendePago</v>
          </cell>
          <cell r="E824">
            <v>3900000</v>
          </cell>
          <cell r="F824" t="str">
            <v>33,379.00</v>
          </cell>
          <cell r="G824" t="str">
            <v>0.00</v>
          </cell>
          <cell r="H824" t="str">
            <v>000</v>
          </cell>
          <cell r="I824" t="str">
            <v>Cédula de Ciudadanía</v>
          </cell>
          <cell r="J824" t="str">
            <v>1001143093</v>
          </cell>
          <cell r="K824" t="str">
            <v>ECHAVARRIA PATIÑO FAIDY CAROLINA</v>
          </cell>
          <cell r="L824" t="str">
            <v>Abono en cuenta</v>
          </cell>
          <cell r="M824" t="str">
            <v>Ahorro</v>
          </cell>
          <cell r="N824" t="str">
            <v>43891790610</v>
          </cell>
          <cell r="O824" t="str">
            <v>Activa</v>
          </cell>
          <cell r="P824" t="str">
            <v>890903938</v>
          </cell>
          <cell r="Q824" t="str">
            <v>BANCOLOMBIA S.A.</v>
          </cell>
          <cell r="R824" t="str">
            <v>CGN- GESTION GENERAL</v>
          </cell>
          <cell r="S824" t="str">
            <v>A-1-0-2-12</v>
          </cell>
          <cell r="T824" t="str">
            <v>HONORARIOS</v>
          </cell>
          <cell r="U824" t="str">
            <v>3,900,000.00</v>
          </cell>
          <cell r="V824" t="str">
            <v>0.00</v>
          </cell>
          <cell r="W824" t="str">
            <v>3,900,000.00</v>
          </cell>
          <cell r="X824" t="str">
            <v>0.00</v>
          </cell>
          <cell r="Y824" t="str">
            <v>Nación</v>
          </cell>
          <cell r="Z824" t="str">
            <v>CSF</v>
          </cell>
          <cell r="AA824" t="str">
            <v>RECURSOS CORRIENTES</v>
          </cell>
          <cell r="AB824" t="str">
            <v>Pago de prestación de servicios profesionales en apoyo al GIT de Servicios Generales Administrativos y Financieros del 1 al 31 de octubre 2016</v>
          </cell>
          <cell r="AC824" t="str">
            <v>6016</v>
          </cell>
          <cell r="AD824" t="str">
            <v>5816</v>
          </cell>
          <cell r="AE824" t="str">
            <v>5616</v>
          </cell>
          <cell r="AF824" t="str">
            <v>202316</v>
          </cell>
          <cell r="AG824" t="str">
            <v>2016-10-28 00:00:00</v>
          </cell>
          <cell r="AH824" t="str">
            <v>195516</v>
          </cell>
          <cell r="AI824" t="str">
            <v>310278516</v>
          </cell>
          <cell r="AJ824">
            <v>0</v>
          </cell>
          <cell r="AK824" t="str">
            <v>2016-01-18 00:00:00</v>
          </cell>
          <cell r="AL824" t="str">
            <v>CONTRATO DE PRESTACION DE SERVICIOS - PROFESIONALES</v>
          </cell>
          <cell r="AM824" t="str">
            <v>C-47/16</v>
          </cell>
          <cell r="AN824" t="str">
            <v>Prestar apoyo al GIT de Serv Grales, Adtivos y Fros</v>
          </cell>
        </row>
        <row r="825">
          <cell r="A825">
            <v>195616</v>
          </cell>
          <cell r="B825" t="str">
            <v>2016-10-28 00:00:00</v>
          </cell>
          <cell r="C825" t="str">
            <v>2016-10-28 11:10:15</v>
          </cell>
          <cell r="D825" t="str">
            <v>ConOrdendePago</v>
          </cell>
          <cell r="E825">
            <v>3000000</v>
          </cell>
          <cell r="F825" t="str">
            <v>264,431.00</v>
          </cell>
          <cell r="G825" t="str">
            <v>0.00</v>
          </cell>
          <cell r="H825" t="str">
            <v>000</v>
          </cell>
          <cell r="I825" t="str">
            <v>Cédula de Ciudadanía</v>
          </cell>
          <cell r="J825" t="str">
            <v>41648370</v>
          </cell>
          <cell r="K825" t="str">
            <v>AMARIS VASQUEZ NORMA</v>
          </cell>
          <cell r="L825" t="str">
            <v>Abono en cuenta</v>
          </cell>
          <cell r="M825" t="str">
            <v>Ahorro</v>
          </cell>
          <cell r="N825" t="str">
            <v>000770010056</v>
          </cell>
          <cell r="O825" t="str">
            <v>Activa</v>
          </cell>
          <cell r="P825" t="str">
            <v>860034313</v>
          </cell>
          <cell r="Q825" t="str">
            <v>BANCO DAVIVIENDA S.A.</v>
          </cell>
          <cell r="R825" t="str">
            <v>CGN- GESTION GENERAL</v>
          </cell>
          <cell r="S825" t="str">
            <v>A-1-0-2-14</v>
          </cell>
          <cell r="T825" t="str">
            <v>REMUNERACION SERVICIOS TECNICOS</v>
          </cell>
          <cell r="U825" t="str">
            <v>3,000,000.00</v>
          </cell>
          <cell r="V825" t="str">
            <v>0.00</v>
          </cell>
          <cell r="W825" t="str">
            <v>3,000,000.00</v>
          </cell>
          <cell r="X825" t="str">
            <v>0.00</v>
          </cell>
          <cell r="Y825" t="str">
            <v>Nación</v>
          </cell>
          <cell r="Z825" t="str">
            <v>CSF</v>
          </cell>
          <cell r="AA825" t="str">
            <v>RECURSOS CORRIENTES</v>
          </cell>
          <cell r="AB825" t="str">
            <v>Pago de prestación de servicios en apoyo al GIT de Talento Humano del 1 al 31 de octubre 2016</v>
          </cell>
          <cell r="AC825" t="str">
            <v>4516</v>
          </cell>
          <cell r="AD825" t="str">
            <v>4316</v>
          </cell>
          <cell r="AE825" t="str">
            <v>3616</v>
          </cell>
          <cell r="AF825" t="str">
            <v>204416</v>
          </cell>
          <cell r="AG825" t="str">
            <v>2016-10-28 00:00:00</v>
          </cell>
          <cell r="AH825" t="str">
            <v>195616</v>
          </cell>
          <cell r="AI825" t="str">
            <v>310294916</v>
          </cell>
          <cell r="AJ825">
            <v>0</v>
          </cell>
          <cell r="AK825" t="str">
            <v>2016-01-14 00:00:00</v>
          </cell>
          <cell r="AL825" t="str">
            <v>CONTRATO DE PRESTACION DE SERVICIOS</v>
          </cell>
          <cell r="AM825" t="str">
            <v>C-30/16</v>
          </cell>
          <cell r="AN825" t="str">
            <v>Prestar apoyo al GIT de Talento Humano</v>
          </cell>
        </row>
        <row r="826">
          <cell r="A826">
            <v>195716</v>
          </cell>
          <cell r="B826" t="str">
            <v>2016-10-28 00:00:00</v>
          </cell>
          <cell r="C826" t="str">
            <v>2016-10-28 11:17:03</v>
          </cell>
          <cell r="D826" t="str">
            <v>ConOrdendePago</v>
          </cell>
          <cell r="E826">
            <v>3500000</v>
          </cell>
          <cell r="F826" t="str">
            <v>559,956.00</v>
          </cell>
          <cell r="G826" t="str">
            <v>0.00</v>
          </cell>
          <cell r="H826" t="str">
            <v>000</v>
          </cell>
          <cell r="I826" t="str">
            <v>Cédula de Ciudadanía</v>
          </cell>
          <cell r="J826" t="str">
            <v>1036929688</v>
          </cell>
          <cell r="K826" t="str">
            <v>CASTAÑO RAMÍREZ ELIZABETH</v>
          </cell>
          <cell r="L826" t="str">
            <v>Abono en cuenta</v>
          </cell>
          <cell r="M826" t="str">
            <v>Ahorro</v>
          </cell>
          <cell r="N826" t="str">
            <v>02318226353</v>
          </cell>
          <cell r="O826" t="str">
            <v>Activa</v>
          </cell>
          <cell r="P826" t="str">
            <v>890903938</v>
          </cell>
          <cell r="Q826" t="str">
            <v>BANCOLOMBIA S.A.</v>
          </cell>
          <cell r="R826" t="str">
            <v>CGN- GESTION GENERAL</v>
          </cell>
          <cell r="S826" t="str">
            <v>A-1-0-2-12</v>
          </cell>
          <cell r="T826" t="str">
            <v>HONORARIOS</v>
          </cell>
          <cell r="U826" t="str">
            <v>3,500,000.00</v>
          </cell>
          <cell r="V826" t="str">
            <v>0.00</v>
          </cell>
          <cell r="W826" t="str">
            <v>3,500,000.00</v>
          </cell>
          <cell r="X826" t="str">
            <v>0.00</v>
          </cell>
          <cell r="Y826" t="str">
            <v>Nación</v>
          </cell>
          <cell r="Z826" t="str">
            <v>CSF</v>
          </cell>
          <cell r="AA826" t="str">
            <v>RECURSOS CORRIENTES</v>
          </cell>
          <cell r="AB826" t="str">
            <v>Pago de prestación de servicios profesionales en apoyo al GIT de jurídica de la CGN del 1 al 31 de octubre 2016</v>
          </cell>
          <cell r="AC826" t="str">
            <v>2116</v>
          </cell>
          <cell r="AD826" t="str">
            <v>2016</v>
          </cell>
          <cell r="AE826" t="str">
            <v>2016</v>
          </cell>
          <cell r="AF826" t="str">
            <v>205216</v>
          </cell>
          <cell r="AG826" t="str">
            <v>2016-10-28 00:00:00</v>
          </cell>
          <cell r="AH826" t="str">
            <v>195716</v>
          </cell>
          <cell r="AI826" t="str">
            <v>310298016</v>
          </cell>
          <cell r="AJ826">
            <v>0</v>
          </cell>
          <cell r="AK826" t="str">
            <v>2016-01-12 00:00:00</v>
          </cell>
          <cell r="AL826" t="str">
            <v>CONTRATO DE PRESTACION DE SERVICIOS - PROFESIONALES</v>
          </cell>
          <cell r="AM826" t="str">
            <v>C-14/16</v>
          </cell>
          <cell r="AN826" t="str">
            <v>Prestar apoyo al GIT de Jurídica</v>
          </cell>
        </row>
        <row r="827">
          <cell r="A827">
            <v>195816</v>
          </cell>
          <cell r="B827" t="str">
            <v>2016-10-28 00:00:00</v>
          </cell>
          <cell r="C827" t="str">
            <v>2016-10-28 11:56:42</v>
          </cell>
          <cell r="D827" t="str">
            <v>ConOrdendePago</v>
          </cell>
          <cell r="E827">
            <v>4500000</v>
          </cell>
          <cell r="F827" t="str">
            <v>827,280.00</v>
          </cell>
          <cell r="G827" t="str">
            <v>0.00</v>
          </cell>
          <cell r="H827" t="str">
            <v>000</v>
          </cell>
          <cell r="I827" t="str">
            <v>Cédula de Ciudadanía</v>
          </cell>
          <cell r="J827" t="str">
            <v>52454601</v>
          </cell>
          <cell r="K827" t="str">
            <v>ACUÑA DIAZ TANIA ALEXANDRA</v>
          </cell>
          <cell r="L827" t="str">
            <v>Abono en cuenta</v>
          </cell>
          <cell r="M827" t="str">
            <v>Ahorro</v>
          </cell>
          <cell r="N827" t="str">
            <v>001400076434</v>
          </cell>
          <cell r="O827" t="str">
            <v>Activa</v>
          </cell>
          <cell r="P827" t="str">
            <v>860034313</v>
          </cell>
          <cell r="Q827" t="str">
            <v>BANCO DAVIVIENDA S.A.</v>
          </cell>
          <cell r="R827" t="str">
            <v>CGN- GESTION GENERAL</v>
          </cell>
          <cell r="S827" t="str">
            <v>C-223-1000-2</v>
          </cell>
          <cell r="T827" t="str">
            <v>FORTALECIMIENTO DE LOS SISTEMAS DE INFORMACIÒN Y CONSOLIDACIÒN CONTABLE NACIONAL</v>
          </cell>
          <cell r="U827" t="str">
            <v>4,500,000.00</v>
          </cell>
          <cell r="V827" t="str">
            <v>0.00</v>
          </cell>
          <cell r="W827" t="str">
            <v>4,500,000.00</v>
          </cell>
          <cell r="X827" t="str">
            <v>0.00</v>
          </cell>
          <cell r="Y827" t="str">
            <v>Nación</v>
          </cell>
          <cell r="Z827" t="str">
            <v>CSF</v>
          </cell>
          <cell r="AA827" t="str">
            <v>RECURSOS CORRIENTES</v>
          </cell>
          <cell r="AB827" t="str">
            <v>Cancelación Prestación de servicios profesionales del 01 al 31 de Octubre de 2016</v>
          </cell>
          <cell r="AC827" t="str">
            <v>17416</v>
          </cell>
          <cell r="AD827" t="str">
            <v>16216</v>
          </cell>
          <cell r="AE827" t="str">
            <v>17016</v>
          </cell>
          <cell r="AF827" t="str">
            <v>197416</v>
          </cell>
          <cell r="AG827" t="str">
            <v>2016-10-26 00:00:00</v>
          </cell>
          <cell r="AH827" t="str">
            <v>195816</v>
          </cell>
          <cell r="AI827" t="str">
            <v>310300916</v>
          </cell>
          <cell r="AJ827">
            <v>0</v>
          </cell>
          <cell r="AK827" t="str">
            <v>2016-02-01 00:00:00</v>
          </cell>
          <cell r="AL827" t="str">
            <v>CONTRATO DE PRESTACION DE SERVICIOS - PROFESIONALES</v>
          </cell>
          <cell r="AM827" t="str">
            <v>C-133/16</v>
          </cell>
          <cell r="AN827" t="str">
            <v>Prestar apoyo a la Subc. de Centralización</v>
          </cell>
        </row>
        <row r="828">
          <cell r="A828">
            <v>195916</v>
          </cell>
          <cell r="B828" t="str">
            <v>2016-10-28 00:00:00</v>
          </cell>
          <cell r="C828" t="str">
            <v>2016-10-28 12:01:18</v>
          </cell>
          <cell r="D828" t="str">
            <v>ConOrdendePago</v>
          </cell>
          <cell r="E828">
            <v>4200000</v>
          </cell>
          <cell r="F828" t="str">
            <v>35,947.00</v>
          </cell>
          <cell r="G828" t="str">
            <v>0.00</v>
          </cell>
          <cell r="H828" t="str">
            <v>000</v>
          </cell>
          <cell r="I828" t="str">
            <v>Cédula de Ciudadanía</v>
          </cell>
          <cell r="J828" t="str">
            <v>21500873</v>
          </cell>
          <cell r="K828" t="str">
            <v>RAMOS ARGAEZ ROSMERY</v>
          </cell>
          <cell r="L828" t="str">
            <v>Abono en cuenta</v>
          </cell>
          <cell r="M828" t="str">
            <v>Ahorro</v>
          </cell>
          <cell r="N828" t="str">
            <v>10282318277</v>
          </cell>
          <cell r="O828" t="str">
            <v>Activa</v>
          </cell>
          <cell r="P828" t="str">
            <v>890903938</v>
          </cell>
          <cell r="Q828" t="str">
            <v>BANCOLOMBIA S.A.</v>
          </cell>
          <cell r="R828" t="str">
            <v>CGN- GESTION GENERAL</v>
          </cell>
          <cell r="S828" t="str">
            <v>C-223-1000-2</v>
          </cell>
          <cell r="T828" t="str">
            <v>FORTALECIMIENTO DE LOS SISTEMAS DE INFORMACIÒN Y CONSOLIDACIÒN CONTABLE NACIONAL</v>
          </cell>
          <cell r="U828" t="str">
            <v>4,200,000.00</v>
          </cell>
          <cell r="V828" t="str">
            <v>0.00</v>
          </cell>
          <cell r="W828" t="str">
            <v>4,200,000.00</v>
          </cell>
          <cell r="X828" t="str">
            <v>0.00</v>
          </cell>
          <cell r="Y828" t="str">
            <v>Nación</v>
          </cell>
          <cell r="Z828" t="str">
            <v>CSF</v>
          </cell>
          <cell r="AA828" t="str">
            <v>RECURSOS CORRIENTES</v>
          </cell>
          <cell r="AB828" t="str">
            <v>Pago de prestación de servicios profesionales en apoyo al GIT de CHIP de la CGN del 1 al 31 de octubre 2016</v>
          </cell>
          <cell r="AC828" t="str">
            <v>9516</v>
          </cell>
          <cell r="AD828" t="str">
            <v>9016</v>
          </cell>
          <cell r="AE828" t="str">
            <v>9616</v>
          </cell>
          <cell r="AF828" t="str">
            <v>201916</v>
          </cell>
          <cell r="AG828" t="str">
            <v>2016-10-28 00:00:00</v>
          </cell>
          <cell r="AH828" t="str">
            <v>195916</v>
          </cell>
          <cell r="AI828" t="str">
            <v>310330116</v>
          </cell>
          <cell r="AJ828">
            <v>0</v>
          </cell>
          <cell r="AK828" t="str">
            <v>2016-01-20 00:00:00</v>
          </cell>
          <cell r="AL828" t="str">
            <v>CONTRATO DE PRESTACION DE SERVICIOS - PROFESIONALES</v>
          </cell>
          <cell r="AM828" t="str">
            <v>C-83/16</v>
          </cell>
          <cell r="AN828" t="str">
            <v>Prestar apoyo al GIT de CHIP</v>
          </cell>
        </row>
        <row r="829">
          <cell r="A829">
            <v>196016</v>
          </cell>
          <cell r="B829" t="str">
            <v>2016-10-28 00:00:00</v>
          </cell>
          <cell r="C829" t="str">
            <v>2016-10-28 12:05:04</v>
          </cell>
          <cell r="D829" t="str">
            <v>ConOrdendePago</v>
          </cell>
          <cell r="E829">
            <v>4000000</v>
          </cell>
          <cell r="F829" t="str">
            <v>34,235.00</v>
          </cell>
          <cell r="G829" t="str">
            <v>0.00</v>
          </cell>
          <cell r="H829" t="str">
            <v>000</v>
          </cell>
          <cell r="I829" t="str">
            <v>Cédula de Ciudadanía</v>
          </cell>
          <cell r="J829" t="str">
            <v>35416648</v>
          </cell>
          <cell r="K829" t="str">
            <v>RODRÍGUEZ MORA SANDRA PATRICIA</v>
          </cell>
          <cell r="L829" t="str">
            <v>Abono en cuenta</v>
          </cell>
          <cell r="M829" t="str">
            <v>Ahorro</v>
          </cell>
          <cell r="N829" t="str">
            <v>33256151095</v>
          </cell>
          <cell r="O829" t="str">
            <v>Activa</v>
          </cell>
          <cell r="P829" t="str">
            <v>890903938</v>
          </cell>
          <cell r="Q829" t="str">
            <v>BANCOLOMBIA S.A.</v>
          </cell>
          <cell r="R829" t="str">
            <v>CGN- GESTION GENERAL</v>
          </cell>
          <cell r="S829" t="str">
            <v>C-223-1000-2</v>
          </cell>
          <cell r="T829" t="str">
            <v>FORTALECIMIENTO DE LOS SISTEMAS DE INFORMACIÒN Y CONSOLIDACIÒN CONTABLE NACIONAL</v>
          </cell>
          <cell r="U829" t="str">
            <v>4,000,000.00</v>
          </cell>
          <cell r="V829" t="str">
            <v>0.00</v>
          </cell>
          <cell r="W829" t="str">
            <v>4,000,000.00</v>
          </cell>
          <cell r="X829" t="str">
            <v>0.00</v>
          </cell>
          <cell r="Y829" t="str">
            <v>Nación</v>
          </cell>
          <cell r="Z829" t="str">
            <v>CSF</v>
          </cell>
          <cell r="AA829" t="str">
            <v>RECURSOS CORRIENTES</v>
          </cell>
          <cell r="AB829" t="str">
            <v>Pago de prestación de servicios profesionales en apoyo a la Subcontaduria de consolidación de la información de la CGN del 1 al 31 de octubre 2016</v>
          </cell>
          <cell r="AC829" t="str">
            <v>9316</v>
          </cell>
          <cell r="AD829" t="str">
            <v>8816</v>
          </cell>
          <cell r="AE829" t="str">
            <v>10216</v>
          </cell>
          <cell r="AF829" t="str">
            <v>202016</v>
          </cell>
          <cell r="AG829" t="str">
            <v>2016-10-28 00:00:00</v>
          </cell>
          <cell r="AH829" t="str">
            <v>196016</v>
          </cell>
          <cell r="AI829" t="str">
            <v>310333016</v>
          </cell>
          <cell r="AJ829">
            <v>0</v>
          </cell>
          <cell r="AK829" t="str">
            <v>2016-01-21 00:00:00</v>
          </cell>
          <cell r="AL829" t="str">
            <v>CONTRATO DE PRESTACION DE SERVICIOS - PROFESIONALES</v>
          </cell>
          <cell r="AM829" t="str">
            <v>C-85/16</v>
          </cell>
          <cell r="AN829" t="str">
            <v>Prestar apoyo a la Subc. de Consolidación de la Inf.</v>
          </cell>
        </row>
        <row r="830">
          <cell r="A830">
            <v>196116</v>
          </cell>
          <cell r="B830" t="str">
            <v>2016-10-28 00:00:00</v>
          </cell>
          <cell r="C830" t="str">
            <v>2016-10-28 12:05:10</v>
          </cell>
          <cell r="D830" t="str">
            <v>ConOrdendePago</v>
          </cell>
          <cell r="E830">
            <v>2800000</v>
          </cell>
          <cell r="F830" t="str">
            <v>339,997.00</v>
          </cell>
          <cell r="G830" t="str">
            <v>0.00</v>
          </cell>
          <cell r="H830" t="str">
            <v>000</v>
          </cell>
          <cell r="I830" t="str">
            <v>Cédula de Ciudadanía</v>
          </cell>
          <cell r="J830" t="str">
            <v>51909198</v>
          </cell>
          <cell r="K830" t="str">
            <v>URIBE SOTO MARTHA CECILIA</v>
          </cell>
          <cell r="L830" t="str">
            <v>Abono en cuenta</v>
          </cell>
          <cell r="M830" t="str">
            <v>Ahorro</v>
          </cell>
          <cell r="N830" t="str">
            <v>24059176501</v>
          </cell>
          <cell r="O830" t="str">
            <v>Activa</v>
          </cell>
          <cell r="P830" t="str">
            <v>860007335</v>
          </cell>
          <cell r="Q830" t="str">
            <v>BCSC S A</v>
          </cell>
          <cell r="R830" t="str">
            <v>CGN- GESTION GENERAL</v>
          </cell>
          <cell r="S830" t="str">
            <v>C-223-1000-2</v>
          </cell>
          <cell r="T830" t="str">
            <v>FORTALECIMIENTO DE LOS SISTEMAS DE INFORMACIÒN Y CONSOLIDACIÒN CONTABLE NACIONAL</v>
          </cell>
          <cell r="U830" t="str">
            <v>2,800,000.00</v>
          </cell>
          <cell r="V830" t="str">
            <v>0.00</v>
          </cell>
          <cell r="W830" t="str">
            <v>2,800,000.00</v>
          </cell>
          <cell r="X830" t="str">
            <v>0.00</v>
          </cell>
          <cell r="Y830" t="str">
            <v>Nación</v>
          </cell>
          <cell r="Z830" t="str">
            <v>CSF</v>
          </cell>
          <cell r="AA830" t="str">
            <v>RECURSOS CORRIENTES</v>
          </cell>
          <cell r="AB830" t="str">
            <v>Cancelación Prestación de servicios como técnico laboral, del 01 al 31 de Octubre de 2016.</v>
          </cell>
          <cell r="AC830" t="str">
            <v>5716</v>
          </cell>
          <cell r="AD830" t="str">
            <v>5516</v>
          </cell>
          <cell r="AE830" t="str">
            <v>5316</v>
          </cell>
          <cell r="AF830" t="str">
            <v>197516</v>
          </cell>
          <cell r="AG830" t="str">
            <v>2016-10-26 00:00:00</v>
          </cell>
          <cell r="AH830" t="str">
            <v>196116</v>
          </cell>
          <cell r="AI830" t="str">
            <v>310447816</v>
          </cell>
          <cell r="AJ830">
            <v>0</v>
          </cell>
          <cell r="AK830" t="str">
            <v>2016-01-18 00:00:00</v>
          </cell>
          <cell r="AL830" t="str">
            <v>CONTRATO DE PRESTACION DE SERVICIOS - PROFESIONALES</v>
          </cell>
          <cell r="AM830" t="str">
            <v>C-41/16</v>
          </cell>
          <cell r="AN830" t="str">
            <v>Prestar apoyo al GIT de Apoyo Informático</v>
          </cell>
        </row>
        <row r="831">
          <cell r="A831">
            <v>196216</v>
          </cell>
          <cell r="B831" t="str">
            <v>2016-10-28 00:00:00</v>
          </cell>
          <cell r="C831" t="str">
            <v>2016-10-28 12:08:14</v>
          </cell>
          <cell r="D831" t="str">
            <v>ConOrdendePago</v>
          </cell>
          <cell r="E831">
            <v>5600000</v>
          </cell>
          <cell r="F831" t="str">
            <v>47,929.00</v>
          </cell>
          <cell r="G831" t="str">
            <v>0.00</v>
          </cell>
          <cell r="H831" t="str">
            <v>000</v>
          </cell>
          <cell r="I831" t="str">
            <v>Cédula de Ciudadanía</v>
          </cell>
          <cell r="J831" t="str">
            <v>52499546</v>
          </cell>
          <cell r="K831" t="str">
            <v>ARIAS BELLO MARTHA LILIANA</v>
          </cell>
          <cell r="L831" t="str">
            <v>Abono en cuenta</v>
          </cell>
          <cell r="M831" t="str">
            <v>Ahorro</v>
          </cell>
          <cell r="N831" t="str">
            <v>005570190354</v>
          </cell>
          <cell r="O831" t="str">
            <v>Activa</v>
          </cell>
          <cell r="P831" t="str">
            <v>860034313</v>
          </cell>
          <cell r="Q831" t="str">
            <v>BANCO DAVIVIENDA S.A.</v>
          </cell>
          <cell r="R831" t="str">
            <v>CGN- GESTION GENERAL</v>
          </cell>
          <cell r="S831" t="str">
            <v>C-450-1000-1</v>
          </cell>
          <cell r="T831" t="str">
            <v>MODERNIZACIÓN DE LA REGULACIÓN CONTABLE PÚBLICA EN COLOMBIA</v>
          </cell>
          <cell r="U831" t="str">
            <v>5,600,000.00</v>
          </cell>
          <cell r="V831" t="str">
            <v>0.00</v>
          </cell>
          <cell r="W831" t="str">
            <v>5,600,000.00</v>
          </cell>
          <cell r="X831" t="str">
            <v>0.00</v>
          </cell>
          <cell r="Y831" t="str">
            <v>Nación</v>
          </cell>
          <cell r="Z831" t="str">
            <v>CSF</v>
          </cell>
          <cell r="AA831" t="str">
            <v>RECURSOS CORRIENTES</v>
          </cell>
          <cell r="AB831" t="str">
            <v>Pago de prestación de servicios profesionales en apoyo al GIT de investigación y normas de la CGN del 1 al 31 de octubre 2016</v>
          </cell>
          <cell r="AC831" t="str">
            <v>9716</v>
          </cell>
          <cell r="AD831" t="str">
            <v>9216</v>
          </cell>
          <cell r="AE831" t="str">
            <v>16216</v>
          </cell>
          <cell r="AF831" t="str">
            <v>202116</v>
          </cell>
          <cell r="AG831" t="str">
            <v>2016-10-28 00:00:00</v>
          </cell>
          <cell r="AH831" t="str">
            <v>196216</v>
          </cell>
          <cell r="AI831" t="str">
            <v>310336716</v>
          </cell>
          <cell r="AJ831">
            <v>0</v>
          </cell>
          <cell r="AK831" t="str">
            <v>2016-01-27 00:00:00</v>
          </cell>
          <cell r="AL831" t="str">
            <v>CONTRATO DE PRESTACION DE SERVICIOS - PROFESIONALES</v>
          </cell>
          <cell r="AM831" t="str">
            <v>C-124/16</v>
          </cell>
          <cell r="AN831" t="str">
            <v>Prestar apoyo al GIT de Investigación y Normas</v>
          </cell>
        </row>
        <row r="832">
          <cell r="A832">
            <v>196316</v>
          </cell>
          <cell r="B832" t="str">
            <v>2016-10-28 00:00:00</v>
          </cell>
          <cell r="C832" t="str">
            <v>2016-10-28 12:11:31</v>
          </cell>
          <cell r="D832" t="str">
            <v>ConOrdendePago</v>
          </cell>
          <cell r="E832">
            <v>4000000</v>
          </cell>
          <cell r="F832" t="str">
            <v>434,235.00</v>
          </cell>
          <cell r="G832" t="str">
            <v>0.00</v>
          </cell>
          <cell r="H832" t="str">
            <v>000</v>
          </cell>
          <cell r="I832" t="str">
            <v>Cédula de Ciudadanía</v>
          </cell>
          <cell r="J832" t="str">
            <v>52783552</v>
          </cell>
          <cell r="K832" t="str">
            <v>ORDOÑEZ RUIZ VIVIANA CAROLINA</v>
          </cell>
          <cell r="L832" t="str">
            <v>Abono en cuenta</v>
          </cell>
          <cell r="M832" t="str">
            <v>Ahorro</v>
          </cell>
          <cell r="N832" t="str">
            <v>165459934</v>
          </cell>
          <cell r="O832" t="str">
            <v>Activa</v>
          </cell>
          <cell r="P832" t="str">
            <v>860002964</v>
          </cell>
          <cell r="Q832" t="str">
            <v>BANCO DE BOGOTA S. A.</v>
          </cell>
          <cell r="R832" t="str">
            <v>CGN- GESTION GENERAL</v>
          </cell>
          <cell r="S832" t="str">
            <v>C-223-1000-2</v>
          </cell>
          <cell r="T832" t="str">
            <v>FORTALECIMIENTO DE LOS SISTEMAS DE INFORMACIÒN Y CONSOLIDACIÒN CONTABLE NACIONAL</v>
          </cell>
          <cell r="U832" t="str">
            <v>4,000,000.00</v>
          </cell>
          <cell r="V832" t="str">
            <v>0.00</v>
          </cell>
          <cell r="W832" t="str">
            <v>4,000,000.00</v>
          </cell>
          <cell r="X832" t="str">
            <v>0.00</v>
          </cell>
          <cell r="Y832" t="str">
            <v>Nación</v>
          </cell>
          <cell r="Z832" t="str">
            <v>CSF</v>
          </cell>
          <cell r="AA832" t="str">
            <v>RECURSOS CORRIENTES</v>
          </cell>
          <cell r="AB832" t="str">
            <v>Pago de prestación de servicios profesionales en apoyo al GIT de SIIN, CGN del 1 al 31 de octubre 2016</v>
          </cell>
          <cell r="AC832" t="str">
            <v>7916</v>
          </cell>
          <cell r="AD832" t="str">
            <v>7416</v>
          </cell>
          <cell r="AE832" t="str">
            <v>6316</v>
          </cell>
          <cell r="AF832" t="str">
            <v>202416</v>
          </cell>
          <cell r="AG832" t="str">
            <v>2016-10-28 00:00:00</v>
          </cell>
          <cell r="AH832" t="str">
            <v>196316</v>
          </cell>
          <cell r="AI832" t="str">
            <v>311325116</v>
          </cell>
          <cell r="AJ832">
            <v>0</v>
          </cell>
          <cell r="AK832" t="str">
            <v>2016-01-19 00:00:00</v>
          </cell>
          <cell r="AL832" t="str">
            <v>CONTRATO DE PRESTACION DE SERVICIOS - PROFESIONALES</v>
          </cell>
          <cell r="AM832" t="str">
            <v>C-58/16</v>
          </cell>
          <cell r="AN832" t="str">
            <v>Prestar apoyo al GIT de SIIF</v>
          </cell>
        </row>
        <row r="833">
          <cell r="A833">
            <v>196416</v>
          </cell>
          <cell r="B833" t="str">
            <v>2016-10-28 00:00:00</v>
          </cell>
          <cell r="C833" t="str">
            <v>2016-10-28 12:15:21</v>
          </cell>
          <cell r="D833" t="str">
            <v>ConOrdendePago</v>
          </cell>
          <cell r="E833">
            <v>3800000</v>
          </cell>
          <cell r="F833" t="str">
            <v>32,523.00</v>
          </cell>
          <cell r="G833" t="str">
            <v>0.00</v>
          </cell>
          <cell r="H833" t="str">
            <v>000</v>
          </cell>
          <cell r="I833" t="str">
            <v>Cédula de Ciudadanía</v>
          </cell>
          <cell r="J833" t="str">
            <v>52804053</v>
          </cell>
          <cell r="K833" t="str">
            <v>LÓPEZ OLAYA ANGELA MARÍA</v>
          </cell>
          <cell r="L833" t="str">
            <v>Abono en cuenta</v>
          </cell>
          <cell r="M833" t="str">
            <v>Ahorro</v>
          </cell>
          <cell r="N833" t="str">
            <v>006970498843</v>
          </cell>
          <cell r="O833" t="str">
            <v>Activa</v>
          </cell>
          <cell r="P833" t="str">
            <v>860034313</v>
          </cell>
          <cell r="Q833" t="str">
            <v>BANCO DAVIVIENDA S.A.</v>
          </cell>
          <cell r="R833" t="str">
            <v>CGN- GESTION GENERAL</v>
          </cell>
          <cell r="S833" t="str">
            <v>C-223-1000-2</v>
          </cell>
          <cell r="T833" t="str">
            <v>FORTALECIMIENTO DE LOS SISTEMAS DE INFORMACIÒN Y CONSOLIDACIÒN CONTABLE NACIONAL</v>
          </cell>
          <cell r="U833" t="str">
            <v>3,800,000.00</v>
          </cell>
          <cell r="V833" t="str">
            <v>0.00</v>
          </cell>
          <cell r="W833" t="str">
            <v>3,800,000.00</v>
          </cell>
          <cell r="X833" t="str">
            <v>0.00</v>
          </cell>
          <cell r="Y833" t="str">
            <v>Nación</v>
          </cell>
          <cell r="Z833" t="str">
            <v>CSF</v>
          </cell>
          <cell r="AA833" t="str">
            <v>RECURSOS CORRIENTES</v>
          </cell>
          <cell r="AB833" t="str">
            <v>Pago de prestación de servicios profesionales en apoyo al GIT de procesamiento y análisis de producto de la CGN del 1 al 31 de octubre 2016</v>
          </cell>
          <cell r="AC833" t="str">
            <v>41216</v>
          </cell>
          <cell r="AD833" t="str">
            <v>37216</v>
          </cell>
          <cell r="AE833" t="str">
            <v>53716</v>
          </cell>
          <cell r="AF833" t="str">
            <v>202916</v>
          </cell>
          <cell r="AG833" t="str">
            <v>2016-10-28 00:00:00</v>
          </cell>
          <cell r="AH833" t="str">
            <v>196416</v>
          </cell>
          <cell r="AI833" t="str">
            <v>310341316</v>
          </cell>
          <cell r="AJ833">
            <v>0</v>
          </cell>
          <cell r="AK833" t="str">
            <v>2016-09-14 00:00:00</v>
          </cell>
          <cell r="AL833" t="str">
            <v>CONTRATO DE PRESTACION DE SERVICIOS - PROFESIONALES</v>
          </cell>
          <cell r="AM833" t="str">
            <v>C-183/16</v>
          </cell>
          <cell r="AN833" t="str">
            <v>Prestar apoyo al GIT de Procesamiento y Análisis de Productos</v>
          </cell>
        </row>
        <row r="834">
          <cell r="A834">
            <v>196516</v>
          </cell>
          <cell r="B834" t="str">
            <v>2016-10-28 00:00:00</v>
          </cell>
          <cell r="C834" t="str">
            <v>2016-10-28 12:17:45</v>
          </cell>
          <cell r="D834" t="str">
            <v>ConOrdendePago</v>
          </cell>
          <cell r="E834">
            <v>2950000</v>
          </cell>
          <cell r="F834" t="str">
            <v>25,248.00</v>
          </cell>
          <cell r="G834" t="str">
            <v>0.00</v>
          </cell>
          <cell r="H834" t="str">
            <v>000</v>
          </cell>
          <cell r="I834" t="str">
            <v>Cédula de Ciudadanía</v>
          </cell>
          <cell r="J834" t="str">
            <v>52278848</v>
          </cell>
          <cell r="K834" t="str">
            <v>VARELA ROSAS OLGA LUCIA</v>
          </cell>
          <cell r="L834" t="str">
            <v>Abono en cuenta</v>
          </cell>
          <cell r="M834" t="str">
            <v>Ahorro</v>
          </cell>
          <cell r="N834" t="str">
            <v>008300672345</v>
          </cell>
          <cell r="O834" t="str">
            <v>Activa</v>
          </cell>
          <cell r="P834" t="str">
            <v>860034313</v>
          </cell>
          <cell r="Q834" t="str">
            <v>BANCO DAVIVIENDA S.A.</v>
          </cell>
          <cell r="R834" t="str">
            <v>CGN- GESTION GENERAL</v>
          </cell>
          <cell r="S834" t="str">
            <v>C-223-1000-2</v>
          </cell>
          <cell r="T834" t="str">
            <v>FORTALECIMIENTO DE LOS SISTEMAS DE INFORMACIÒN Y CONSOLIDACIÒN CONTABLE NACIONAL</v>
          </cell>
          <cell r="U834" t="str">
            <v>2,950,000.00</v>
          </cell>
          <cell r="V834" t="str">
            <v>0.00</v>
          </cell>
          <cell r="W834" t="str">
            <v>2,950,000.00</v>
          </cell>
          <cell r="X834" t="str">
            <v>0.00</v>
          </cell>
          <cell r="Y834" t="str">
            <v>Nación</v>
          </cell>
          <cell r="Z834" t="str">
            <v>CSF</v>
          </cell>
          <cell r="AA834" t="str">
            <v>RECURSOS CORRIENTES</v>
          </cell>
          <cell r="AB834" t="str">
            <v>Cancelación Prestación de servicios como tecnóloga, del 01 al 31 de Octubre de 2016</v>
          </cell>
          <cell r="AC834" t="str">
            <v>8016</v>
          </cell>
          <cell r="AD834" t="str">
            <v>7516</v>
          </cell>
          <cell r="AE834" t="str">
            <v>6616</v>
          </cell>
          <cell r="AF834" t="str">
            <v>197616</v>
          </cell>
          <cell r="AG834" t="str">
            <v>2016-10-27 00:00:00</v>
          </cell>
          <cell r="AH834" t="str">
            <v>196516</v>
          </cell>
          <cell r="AI834" t="str">
            <v>310344716</v>
          </cell>
          <cell r="AJ834">
            <v>0</v>
          </cell>
          <cell r="AK834" t="str">
            <v>2016-01-19 00:00:00</v>
          </cell>
          <cell r="AL834" t="str">
            <v>CONTRATO DE PRESTACION DE SERVICIOS</v>
          </cell>
          <cell r="AM834" t="str">
            <v>C-44/16</v>
          </cell>
          <cell r="AN834" t="str">
            <v>Prestar apoyo al GIT de Procesamiento y Análisis de Productos</v>
          </cell>
        </row>
        <row r="835">
          <cell r="A835">
            <v>196616</v>
          </cell>
          <cell r="B835" t="str">
            <v>2016-10-28 00:00:00</v>
          </cell>
          <cell r="C835" t="str">
            <v>2016-10-28 12:18:19</v>
          </cell>
          <cell r="D835" t="str">
            <v>ConOrdendePago</v>
          </cell>
          <cell r="E835">
            <v>4200000</v>
          </cell>
          <cell r="F835" t="str">
            <v>35,947.00</v>
          </cell>
          <cell r="G835" t="str">
            <v>0.00</v>
          </cell>
          <cell r="H835" t="str">
            <v>000</v>
          </cell>
          <cell r="I835" t="str">
            <v>Cédula de Ciudadanía</v>
          </cell>
          <cell r="J835" t="str">
            <v>71268347</v>
          </cell>
          <cell r="K835" t="str">
            <v>POSADA VILLADA MAURICIO</v>
          </cell>
          <cell r="L835" t="str">
            <v>Abono en cuenta</v>
          </cell>
          <cell r="M835" t="str">
            <v>Ahorro</v>
          </cell>
          <cell r="N835" t="str">
            <v>34473157031</v>
          </cell>
          <cell r="O835" t="str">
            <v>Activa</v>
          </cell>
          <cell r="P835" t="str">
            <v>890903938</v>
          </cell>
          <cell r="Q835" t="str">
            <v>BANCOLOMBIA S.A.</v>
          </cell>
          <cell r="R835" t="str">
            <v>CGN- GESTION GENERAL</v>
          </cell>
          <cell r="S835" t="str">
            <v>C-223-1000-2</v>
          </cell>
          <cell r="T835" t="str">
            <v>FORTALECIMIENTO DE LOS SISTEMAS DE INFORMACIÒN Y CONSOLIDACIÒN CONTABLE NACIONAL</v>
          </cell>
          <cell r="U835" t="str">
            <v>4,200,000.00</v>
          </cell>
          <cell r="V835" t="str">
            <v>0.00</v>
          </cell>
          <cell r="W835" t="str">
            <v>4,200,000.00</v>
          </cell>
          <cell r="X835" t="str">
            <v>0.00</v>
          </cell>
          <cell r="Y835" t="str">
            <v>Nación</v>
          </cell>
          <cell r="Z835" t="str">
            <v>CSF</v>
          </cell>
          <cell r="AA835" t="str">
            <v>RECURSOS CORRIENTES</v>
          </cell>
          <cell r="AB835" t="str">
            <v>Pago de prestación de servicios profesionales en apoyo al GIT de procesamiento y análisis de producto de la CGN del 1 al 31 de octubre 2016</v>
          </cell>
          <cell r="AC835" t="str">
            <v>11016</v>
          </cell>
          <cell r="AD835" t="str">
            <v>10716</v>
          </cell>
          <cell r="AE835" t="str">
            <v>8516</v>
          </cell>
          <cell r="AF835" t="str">
            <v>203716</v>
          </cell>
          <cell r="AG835" t="str">
            <v>2016-10-28 00:00:00</v>
          </cell>
          <cell r="AH835" t="str">
            <v>196616</v>
          </cell>
          <cell r="AI835" t="str">
            <v>310353316</v>
          </cell>
          <cell r="AJ835">
            <v>0</v>
          </cell>
          <cell r="AK835" t="str">
            <v>2016-01-20 00:00:00</v>
          </cell>
          <cell r="AL835" t="str">
            <v>CONTRATO DE PRESTACION DE SERVICIOS - PROFESIONALES</v>
          </cell>
          <cell r="AM835" t="str">
            <v>C-79/16</v>
          </cell>
          <cell r="AN835" t="str">
            <v>Prestar apoyo al GIT de Procesamiento y Análisis de Productos</v>
          </cell>
        </row>
        <row r="836">
          <cell r="A836">
            <v>196716</v>
          </cell>
          <cell r="B836" t="str">
            <v>2016-10-28 00:00:00</v>
          </cell>
          <cell r="C836" t="str">
            <v>2016-10-28 12:21:22</v>
          </cell>
          <cell r="D836" t="str">
            <v>ConOrdendePago</v>
          </cell>
          <cell r="E836">
            <v>4900000</v>
          </cell>
          <cell r="F836" t="str">
            <v>122,092.00</v>
          </cell>
          <cell r="G836" t="str">
            <v>0.00</v>
          </cell>
          <cell r="H836" t="str">
            <v>000</v>
          </cell>
          <cell r="I836" t="str">
            <v>Cédula de Ciudadanía</v>
          </cell>
          <cell r="J836" t="str">
            <v>24031503</v>
          </cell>
          <cell r="K836" t="str">
            <v>JURADO PEREZ ANA MERCEDES</v>
          </cell>
          <cell r="L836" t="str">
            <v>Abono en cuenta</v>
          </cell>
          <cell r="M836" t="str">
            <v>Ahorro</v>
          </cell>
          <cell r="N836" t="str">
            <v>006800722842</v>
          </cell>
          <cell r="O836" t="str">
            <v>Activa</v>
          </cell>
          <cell r="P836" t="str">
            <v>860034313</v>
          </cell>
          <cell r="Q836" t="str">
            <v>BANCO DAVIVIENDA S.A.</v>
          </cell>
          <cell r="R836" t="str">
            <v>CGN- GESTION GENERAL</v>
          </cell>
          <cell r="S836" t="str">
            <v>C-223-1000-2</v>
          </cell>
          <cell r="T836" t="str">
            <v>FORTALECIMIENTO DE LOS SISTEMAS DE INFORMACIÒN Y CONSOLIDACIÒN CONTABLE NACIONAL</v>
          </cell>
          <cell r="U836" t="str">
            <v>4,900,000.00</v>
          </cell>
          <cell r="V836" t="str">
            <v>0.00</v>
          </cell>
          <cell r="W836" t="str">
            <v>4,900,000.00</v>
          </cell>
          <cell r="X836" t="str">
            <v>0.00</v>
          </cell>
          <cell r="Y836" t="str">
            <v>Nación</v>
          </cell>
          <cell r="Z836" t="str">
            <v>CSF</v>
          </cell>
          <cell r="AA836" t="str">
            <v>RECURSOS CORRIENTES</v>
          </cell>
          <cell r="AB836" t="str">
            <v>Pago de prestación de servicios profesionales en apoyo al GIT de procesamiento y análisis de producto de la CGN del 1 al 31 de octubre 2016</v>
          </cell>
          <cell r="AC836" t="str">
            <v>4816</v>
          </cell>
          <cell r="AD836" t="str">
            <v>4516</v>
          </cell>
          <cell r="AE836" t="str">
            <v>4116</v>
          </cell>
          <cell r="AF836" t="str">
            <v>204116</v>
          </cell>
          <cell r="AG836" t="str">
            <v>2016-10-28 00:00:00</v>
          </cell>
          <cell r="AH836" t="str">
            <v>196716</v>
          </cell>
          <cell r="AI836" t="str">
            <v>310358116</v>
          </cell>
          <cell r="AJ836">
            <v>0</v>
          </cell>
          <cell r="AK836" t="str">
            <v>2016-01-15 00:00:00</v>
          </cell>
          <cell r="AL836" t="str">
            <v>CONTRATO DE PRESTACION DE SERVICIOS - PROFESIONALES</v>
          </cell>
          <cell r="AM836" t="str">
            <v>C-36/16</v>
          </cell>
          <cell r="AN836" t="str">
            <v>prestar apoyo en el git de procesamiento y análisis de productos</v>
          </cell>
        </row>
        <row r="837">
          <cell r="A837">
            <v>196816</v>
          </cell>
          <cell r="B837" t="str">
            <v>2016-10-28 00:00:00</v>
          </cell>
          <cell r="C837" t="str">
            <v>2016-10-28 12:22:00</v>
          </cell>
          <cell r="D837" t="str">
            <v>ConOrdendePago</v>
          </cell>
          <cell r="E837">
            <v>4700000</v>
          </cell>
          <cell r="F837" t="str">
            <v>1,066,226.00</v>
          </cell>
          <cell r="G837" t="str">
            <v>0.00</v>
          </cell>
          <cell r="H837" t="str">
            <v>000</v>
          </cell>
          <cell r="I837" t="str">
            <v>Cédula de Ciudadanía</v>
          </cell>
          <cell r="J837" t="str">
            <v>51881817</v>
          </cell>
          <cell r="K837" t="str">
            <v>LATORRE RODRIGUEZ ALEJANDRA MONICA</v>
          </cell>
          <cell r="L837" t="str">
            <v>Abono en cuenta</v>
          </cell>
          <cell r="M837" t="str">
            <v>Ahorro</v>
          </cell>
          <cell r="N837" t="str">
            <v>451500070565</v>
          </cell>
          <cell r="O837" t="str">
            <v>Activa</v>
          </cell>
          <cell r="P837" t="str">
            <v>860034313</v>
          </cell>
          <cell r="Q837" t="str">
            <v>BANCO DAVIVIENDA S.A.</v>
          </cell>
          <cell r="R837" t="str">
            <v>CGN- GESTION GENERAL</v>
          </cell>
          <cell r="S837" t="str">
            <v>C-223-1000-2</v>
          </cell>
          <cell r="T837" t="str">
            <v>FORTALECIMIENTO DE LOS SISTEMAS DE INFORMACIÒN Y CONSOLIDACIÒN CONTABLE NACIONAL</v>
          </cell>
          <cell r="U837" t="str">
            <v>4,700,000.00</v>
          </cell>
          <cell r="V837" t="str">
            <v>0.00</v>
          </cell>
          <cell r="W837" t="str">
            <v>4,700,000.00</v>
          </cell>
          <cell r="X837" t="str">
            <v>0.00</v>
          </cell>
          <cell r="Y837" t="str">
            <v>Nación</v>
          </cell>
          <cell r="Z837" t="str">
            <v>CSF</v>
          </cell>
          <cell r="AA837" t="str">
            <v>RECURSOS CORRIENTES</v>
          </cell>
          <cell r="AB837" t="str">
            <v>Cancelación Prestación de servicios profesionales del 01 al 31 de Octubre de 2016</v>
          </cell>
          <cell r="AC837" t="str">
            <v>10716</v>
          </cell>
          <cell r="AD837" t="str">
            <v>10416</v>
          </cell>
          <cell r="AE837" t="str">
            <v>9216</v>
          </cell>
          <cell r="AF837" t="str">
            <v>197716</v>
          </cell>
          <cell r="AG837" t="str">
            <v>2016-10-27 00:00:00</v>
          </cell>
          <cell r="AH837" t="str">
            <v>196816</v>
          </cell>
          <cell r="AI837" t="str">
            <v>310900416</v>
          </cell>
          <cell r="AJ837">
            <v>0</v>
          </cell>
          <cell r="AK837" t="str">
            <v>2016-01-20 00:00:00</v>
          </cell>
          <cell r="AL837" t="str">
            <v>CONTRATO DE PRESTACION DE SERVICIOS - PROFESIONALES</v>
          </cell>
          <cell r="AM837" t="str">
            <v>C-87/16</v>
          </cell>
          <cell r="AN837" t="str">
            <v>Prestar apoyo al GIT de CHIP</v>
          </cell>
        </row>
        <row r="838">
          <cell r="A838">
            <v>196916</v>
          </cell>
          <cell r="B838" t="str">
            <v>2016-10-28 00:00:00</v>
          </cell>
          <cell r="C838" t="str">
            <v>2016-10-28 12:24:55</v>
          </cell>
          <cell r="D838" t="str">
            <v>ConOrdendePago</v>
          </cell>
          <cell r="E838">
            <v>1800000</v>
          </cell>
          <cell r="F838" t="str">
            <v>15,406.00</v>
          </cell>
          <cell r="G838" t="str">
            <v>0.00</v>
          </cell>
          <cell r="H838" t="str">
            <v>000</v>
          </cell>
          <cell r="I838" t="str">
            <v>Cédula de Ciudadanía</v>
          </cell>
          <cell r="J838" t="str">
            <v>1061656608</v>
          </cell>
          <cell r="K838" t="str">
            <v>PEREZ ORTIZ DANIELA</v>
          </cell>
          <cell r="L838" t="str">
            <v>Abono en cuenta</v>
          </cell>
          <cell r="M838" t="str">
            <v>Ahorro</v>
          </cell>
          <cell r="N838" t="str">
            <v>21776832640</v>
          </cell>
          <cell r="O838" t="str">
            <v>Activa</v>
          </cell>
          <cell r="P838" t="str">
            <v>890903938</v>
          </cell>
          <cell r="Q838" t="str">
            <v>BANCOLOMBIA S.A.</v>
          </cell>
          <cell r="R838" t="str">
            <v>CGN- GESTION GENERAL</v>
          </cell>
          <cell r="S838" t="str">
            <v>C-520-1000-123</v>
          </cell>
          <cell r="T838" t="str">
            <v>FORTALECIMIENTO DEL PROGRAMA DE GESTION DOCUMENTAL DE LA CONTADURIA GENERAL DE LA NACION</v>
          </cell>
          <cell r="U838" t="str">
            <v>1,800,000.00</v>
          </cell>
          <cell r="V838" t="str">
            <v>0.00</v>
          </cell>
          <cell r="W838" t="str">
            <v>1,800,000.00</v>
          </cell>
          <cell r="X838" t="str">
            <v>0.00</v>
          </cell>
          <cell r="Y838" t="str">
            <v>Nación</v>
          </cell>
          <cell r="Z838" t="str">
            <v>CSF</v>
          </cell>
          <cell r="AA838" t="str">
            <v>RECURSOS CORRIENTES</v>
          </cell>
          <cell r="AB838" t="str">
            <v>Pago de prestación de servicios en apoyo al GIT de Servicios Generales Administrativos y Financieros del 1 al 31 de octubre 2016</v>
          </cell>
          <cell r="AC838" t="str">
            <v>10516</v>
          </cell>
          <cell r="AD838" t="str">
            <v>10016</v>
          </cell>
          <cell r="AE838" t="str">
            <v>8816</v>
          </cell>
          <cell r="AF838" t="str">
            <v>205816</v>
          </cell>
          <cell r="AG838" t="str">
            <v>2016-10-28 00:00:00</v>
          </cell>
          <cell r="AH838" t="str">
            <v>196916</v>
          </cell>
          <cell r="AI838" t="str">
            <v>311321316</v>
          </cell>
          <cell r="AJ838">
            <v>0</v>
          </cell>
          <cell r="AK838" t="str">
            <v>2016-01-20 00:00:00</v>
          </cell>
          <cell r="AL838" t="str">
            <v>CONTRATO DE PRESTACION DE SERVICIOS</v>
          </cell>
          <cell r="AM838" t="str">
            <v>C-80/16</v>
          </cell>
          <cell r="AN838" t="str">
            <v>Prestar apoyo al GIT de Serv Grales, Adtivos y Fros</v>
          </cell>
        </row>
        <row r="839">
          <cell r="A839">
            <v>197016</v>
          </cell>
          <cell r="B839" t="str">
            <v>2016-10-28 00:00:00</v>
          </cell>
          <cell r="C839" t="str">
            <v>2016-10-28 12:26:41</v>
          </cell>
          <cell r="D839" t="str">
            <v>ConOrdendePago</v>
          </cell>
          <cell r="E839">
            <v>4700000</v>
          </cell>
          <cell r="F839" t="str">
            <v>1,714,557.00</v>
          </cell>
          <cell r="G839" t="str">
            <v>0.00</v>
          </cell>
          <cell r="H839" t="str">
            <v>000</v>
          </cell>
          <cell r="I839" t="str">
            <v>Cédula de Ciudadanía</v>
          </cell>
          <cell r="J839" t="str">
            <v>79567523</v>
          </cell>
          <cell r="K839" t="str">
            <v>RODRIGUEZ WALTERO JUAN CARLOS</v>
          </cell>
          <cell r="L839" t="str">
            <v>Abono en cuenta</v>
          </cell>
          <cell r="M839" t="str">
            <v>Ahorro</v>
          </cell>
          <cell r="N839" t="str">
            <v>006890216598</v>
          </cell>
          <cell r="O839" t="str">
            <v>Activa</v>
          </cell>
          <cell r="P839" t="str">
            <v>860034313</v>
          </cell>
          <cell r="Q839" t="str">
            <v>BANCO DAVIVIENDA S.A.</v>
          </cell>
          <cell r="R839" t="str">
            <v>CGN- GESTION GENERAL</v>
          </cell>
          <cell r="S839" t="str">
            <v>C-223-1000-2</v>
          </cell>
          <cell r="T839" t="str">
            <v>FORTALECIMIENTO DE LOS SISTEMAS DE INFORMACIÒN Y CONSOLIDACIÒN CONTABLE NACIONAL</v>
          </cell>
          <cell r="U839" t="str">
            <v>4,700,000.00</v>
          </cell>
          <cell r="V839" t="str">
            <v>0.00</v>
          </cell>
          <cell r="W839" t="str">
            <v>4,700,000.00</v>
          </cell>
          <cell r="X839" t="str">
            <v>0.00</v>
          </cell>
          <cell r="Y839" t="str">
            <v>Nación</v>
          </cell>
          <cell r="Z839" t="str">
            <v>CSF</v>
          </cell>
          <cell r="AA839" t="str">
            <v>RECURSOS CORRIENTES</v>
          </cell>
          <cell r="AB839" t="str">
            <v>Cancelación Prestación de servicios profesionales del 01 al 31 de Octubre de 2016</v>
          </cell>
          <cell r="AC839" t="str">
            <v>9216</v>
          </cell>
          <cell r="AD839" t="str">
            <v>8716</v>
          </cell>
          <cell r="AE839" t="str">
            <v>9916</v>
          </cell>
          <cell r="AF839" t="str">
            <v>197816</v>
          </cell>
          <cell r="AG839" t="str">
            <v>2016-10-27 00:00:00</v>
          </cell>
          <cell r="AH839" t="str">
            <v>197016</v>
          </cell>
          <cell r="AI839" t="str">
            <v>310908116</v>
          </cell>
          <cell r="AJ839">
            <v>0</v>
          </cell>
          <cell r="AK839" t="str">
            <v>2016-01-20 00:00:00</v>
          </cell>
          <cell r="AL839" t="str">
            <v>CONTRATO DE PRESTACION DE SERVICIOS - PROFESIONALES</v>
          </cell>
          <cell r="AM839" t="str">
            <v>C-70/16</v>
          </cell>
          <cell r="AN839" t="str">
            <v>Prestar apoyo al GIT de CHIP</v>
          </cell>
        </row>
        <row r="840">
          <cell r="A840">
            <v>197116</v>
          </cell>
          <cell r="B840" t="str">
            <v>2016-10-28 00:00:00</v>
          </cell>
          <cell r="C840" t="str">
            <v>2016-10-28 12:28:19</v>
          </cell>
          <cell r="D840" t="str">
            <v>ConOrdendePago</v>
          </cell>
          <cell r="E840">
            <v>3700000</v>
          </cell>
          <cell r="F840" t="str">
            <v>31,667.00</v>
          </cell>
          <cell r="G840" t="str">
            <v>0.00</v>
          </cell>
          <cell r="H840" t="str">
            <v>000</v>
          </cell>
          <cell r="I840" t="str">
            <v>Cédula de Ciudadanía</v>
          </cell>
          <cell r="J840" t="str">
            <v>71770169</v>
          </cell>
          <cell r="K840" t="str">
            <v>MARTINEZ MONROY JORGE JOAQUIN</v>
          </cell>
          <cell r="L840" t="str">
            <v>Abono en cuenta</v>
          </cell>
          <cell r="M840" t="str">
            <v>Ahorro</v>
          </cell>
          <cell r="N840" t="str">
            <v>10232597815</v>
          </cell>
          <cell r="O840" t="str">
            <v>Activa</v>
          </cell>
          <cell r="P840" t="str">
            <v>890903938</v>
          </cell>
          <cell r="Q840" t="str">
            <v>BANCOLOMBIA S.A.</v>
          </cell>
          <cell r="R840" t="str">
            <v>CGN- GESTION GENERAL</v>
          </cell>
          <cell r="S840" t="str">
            <v>C-223-1000-2</v>
          </cell>
          <cell r="T840" t="str">
            <v>FORTALECIMIENTO DE LOS SISTEMAS DE INFORMACIÒN Y CONSOLIDACIÒN CONTABLE NACIONAL</v>
          </cell>
          <cell r="U840" t="str">
            <v>3,700,000.00</v>
          </cell>
          <cell r="V840" t="str">
            <v>0.00</v>
          </cell>
          <cell r="W840" t="str">
            <v>3,700,000.00</v>
          </cell>
          <cell r="X840" t="str">
            <v>0.00</v>
          </cell>
          <cell r="Y840" t="str">
            <v>Nación</v>
          </cell>
          <cell r="Z840" t="str">
            <v>CSF</v>
          </cell>
          <cell r="AA840" t="str">
            <v>RECURSOS CORRIENTES</v>
          </cell>
          <cell r="AB840" t="str">
            <v>Pago de prestación de servicios profesionales en apoyo a la Subcontaduria de Centralización de la información de la CGN del 1 al 31 de octubre 2016</v>
          </cell>
          <cell r="AC840" t="str">
            <v>17716</v>
          </cell>
          <cell r="AD840" t="str">
            <v>16516</v>
          </cell>
          <cell r="AE840" t="str">
            <v>17616</v>
          </cell>
          <cell r="AF840" t="str">
            <v>206116</v>
          </cell>
          <cell r="AG840" t="str">
            <v>2016-10-28 00:00:00</v>
          </cell>
          <cell r="AH840" t="str">
            <v>197116</v>
          </cell>
          <cell r="AI840" t="str">
            <v>310914916</v>
          </cell>
          <cell r="AJ840">
            <v>0</v>
          </cell>
          <cell r="AK840" t="str">
            <v>2016-02-01 00:00:00</v>
          </cell>
          <cell r="AL840" t="str">
            <v>CONTRATO DE PRESTACION DE SERVICIOS - PROFESIONALES</v>
          </cell>
          <cell r="AM840" t="str">
            <v>C-132/16</v>
          </cell>
          <cell r="AN840" t="str">
            <v>Prestar apoyo a la Subc. de Centralización</v>
          </cell>
        </row>
        <row r="841">
          <cell r="A841">
            <v>197216</v>
          </cell>
          <cell r="B841" t="str">
            <v>2016-10-28 00:00:00</v>
          </cell>
          <cell r="C841" t="str">
            <v>2016-10-28 12:31:34</v>
          </cell>
          <cell r="D841" t="str">
            <v>ConOrdendePago</v>
          </cell>
          <cell r="E841">
            <v>3000000</v>
          </cell>
          <cell r="F841" t="str">
            <v>25,676.00</v>
          </cell>
          <cell r="G841" t="str">
            <v>0.00</v>
          </cell>
          <cell r="H841" t="str">
            <v>000</v>
          </cell>
          <cell r="I841" t="str">
            <v>Cédula de Ciudadanía</v>
          </cell>
          <cell r="J841" t="str">
            <v>1018436282</v>
          </cell>
          <cell r="K841" t="str">
            <v>LAMPREA MENDEZ HERNAN DARIO</v>
          </cell>
          <cell r="L841" t="str">
            <v>Abono en cuenta</v>
          </cell>
          <cell r="M841" t="str">
            <v>Ahorro</v>
          </cell>
          <cell r="N841" t="str">
            <v>67315180632</v>
          </cell>
          <cell r="O841" t="str">
            <v>Activa</v>
          </cell>
          <cell r="P841" t="str">
            <v>890903938</v>
          </cell>
          <cell r="Q841" t="str">
            <v>BANCOLOMBIA S.A.</v>
          </cell>
          <cell r="R841" t="str">
            <v>CGN- GESTION GENERAL</v>
          </cell>
          <cell r="S841" t="str">
            <v>C-223-1000-2</v>
          </cell>
          <cell r="T841" t="str">
            <v>FORTALECIMIENTO DE LOS SISTEMAS DE INFORMACIÒN Y CONSOLIDACIÒN CONTABLE NACIONAL</v>
          </cell>
          <cell r="U841" t="str">
            <v>3,000,000.00</v>
          </cell>
          <cell r="V841" t="str">
            <v>0.00</v>
          </cell>
          <cell r="W841" t="str">
            <v>3,000,000.00</v>
          </cell>
          <cell r="X841" t="str">
            <v>0.00</v>
          </cell>
          <cell r="Y841" t="str">
            <v>Nación</v>
          </cell>
          <cell r="Z841" t="str">
            <v>CSF</v>
          </cell>
          <cell r="AA841" t="str">
            <v>RECURSOS CORRIENTES</v>
          </cell>
          <cell r="AB841" t="str">
            <v>Pago de prestación de servicios profesionales en apoyo al GIT de informática de la CGN del 1 al 31 de octubre 2016</v>
          </cell>
          <cell r="AC841" t="str">
            <v>12916</v>
          </cell>
          <cell r="AD841" t="str">
            <v>12416</v>
          </cell>
          <cell r="AE841" t="str">
            <v>11716</v>
          </cell>
          <cell r="AF841" t="str">
            <v>206416</v>
          </cell>
          <cell r="AG841" t="str">
            <v>2016-10-28 00:00:00</v>
          </cell>
          <cell r="AH841" t="str">
            <v>197216</v>
          </cell>
          <cell r="AI841" t="str">
            <v>310922816</v>
          </cell>
          <cell r="AJ841">
            <v>0</v>
          </cell>
          <cell r="AK841" t="str">
            <v>2016-01-22 00:00:00</v>
          </cell>
          <cell r="AL841" t="str">
            <v>CONTRATO DE PRESTACION DE SERVICIOS - PROFESIONALES</v>
          </cell>
          <cell r="AM841" t="str">
            <v>C-104/16</v>
          </cell>
          <cell r="AN841" t="str">
            <v>Prestar apoyo al GIT de Apoyo Informático</v>
          </cell>
        </row>
        <row r="842">
          <cell r="A842">
            <v>197316</v>
          </cell>
          <cell r="B842" t="str">
            <v>2016-10-28 00:00:00</v>
          </cell>
          <cell r="C842" t="str">
            <v>2016-10-28 12:33:24</v>
          </cell>
          <cell r="D842" t="str">
            <v>ConOrdendePago</v>
          </cell>
          <cell r="E842">
            <v>2600000</v>
          </cell>
          <cell r="F842" t="str">
            <v>22,253.00</v>
          </cell>
          <cell r="G842" t="str">
            <v>0.00</v>
          </cell>
          <cell r="H842" t="str">
            <v>000</v>
          </cell>
          <cell r="I842" t="str">
            <v>Cédula de Ciudadanía</v>
          </cell>
          <cell r="J842" t="str">
            <v>1032459048</v>
          </cell>
          <cell r="K842" t="str">
            <v>ALVAREZ GARCIA CRISTIAN MAURICIO</v>
          </cell>
          <cell r="L842" t="str">
            <v>Abono en cuenta</v>
          </cell>
          <cell r="M842" t="str">
            <v>Ahorro</v>
          </cell>
          <cell r="N842" t="str">
            <v>24038806216</v>
          </cell>
          <cell r="O842" t="str">
            <v>Activa</v>
          </cell>
          <cell r="P842" t="str">
            <v>860007335</v>
          </cell>
          <cell r="Q842" t="str">
            <v>BCSC S A</v>
          </cell>
          <cell r="R842" t="str">
            <v>CGN- GESTION GENERAL</v>
          </cell>
          <cell r="S842" t="str">
            <v>C-223-1000-2</v>
          </cell>
          <cell r="T842" t="str">
            <v>FORTALECIMIENTO DE LOS SISTEMAS DE INFORMACIÒN Y CONSOLIDACIÒN CONTABLE NACIONAL</v>
          </cell>
          <cell r="U842" t="str">
            <v>2,600,000.00</v>
          </cell>
          <cell r="V842" t="str">
            <v>0.00</v>
          </cell>
          <cell r="W842" t="str">
            <v>2,600,000.00</v>
          </cell>
          <cell r="X842" t="str">
            <v>0.00</v>
          </cell>
          <cell r="Y842" t="str">
            <v>Nación</v>
          </cell>
          <cell r="Z842" t="str">
            <v>CSF</v>
          </cell>
          <cell r="AA842" t="str">
            <v>RECURSOS CORRIENTES</v>
          </cell>
          <cell r="AB842" t="str">
            <v>Pago de prestación de servicios en apoyo al GIT de informática de la CGN del 1 al 31 de octubre 2016</v>
          </cell>
          <cell r="AC842" t="str">
            <v>11916</v>
          </cell>
          <cell r="AD842" t="str">
            <v>11516</v>
          </cell>
          <cell r="AE842" t="str">
            <v>11416</v>
          </cell>
          <cell r="AF842" t="str">
            <v>206716</v>
          </cell>
          <cell r="AG842" t="str">
            <v>2016-10-28 00:00:00</v>
          </cell>
          <cell r="AH842" t="str">
            <v>197316</v>
          </cell>
          <cell r="AI842" t="str">
            <v>311327616</v>
          </cell>
          <cell r="AJ842">
            <v>0</v>
          </cell>
          <cell r="AK842" t="str">
            <v>2016-01-21 00:00:00</v>
          </cell>
          <cell r="AL842" t="str">
            <v>CONTRATO DE PRESTACION DE SERVICIOS - PROFESIONALES</v>
          </cell>
          <cell r="AM842" t="str">
            <v>C-102/15</v>
          </cell>
          <cell r="AN842" t="str">
            <v>Prestar apoyo al GIT de Apoyo Informático</v>
          </cell>
        </row>
        <row r="843">
          <cell r="A843">
            <v>197416</v>
          </cell>
          <cell r="B843" t="str">
            <v>2016-10-28 00:00:00</v>
          </cell>
          <cell r="C843" t="str">
            <v>2016-10-28 12:34:38</v>
          </cell>
          <cell r="D843" t="str">
            <v>ConOrdendePago</v>
          </cell>
          <cell r="E843">
            <v>4500000</v>
          </cell>
          <cell r="F843" t="str">
            <v>518,280.00</v>
          </cell>
          <cell r="G843" t="str">
            <v>0.00</v>
          </cell>
          <cell r="H843" t="str">
            <v>000</v>
          </cell>
          <cell r="I843" t="str">
            <v>Cédula de Ciudadanía</v>
          </cell>
          <cell r="J843" t="str">
            <v>43430465</v>
          </cell>
          <cell r="K843" t="str">
            <v>RAVE CARDENAS TERESA CECILIA</v>
          </cell>
          <cell r="L843" t="str">
            <v>Abono en cuenta</v>
          </cell>
          <cell r="M843" t="str">
            <v>Ahorro</v>
          </cell>
          <cell r="N843" t="str">
            <v>31666590697</v>
          </cell>
          <cell r="O843" t="str">
            <v>Activa</v>
          </cell>
          <cell r="P843" t="str">
            <v>890903938</v>
          </cell>
          <cell r="Q843" t="str">
            <v>BANCOLOMBIA S.A.</v>
          </cell>
          <cell r="R843" t="str">
            <v>CGN- GESTION GENERAL</v>
          </cell>
          <cell r="S843" t="str">
            <v>A-1-0-2-12</v>
          </cell>
          <cell r="T843" t="str">
            <v>HONORARIOS</v>
          </cell>
          <cell r="U843" t="str">
            <v>4,500,000.00</v>
          </cell>
          <cell r="V843" t="str">
            <v>0.00</v>
          </cell>
          <cell r="W843" t="str">
            <v>4,500,000.00</v>
          </cell>
          <cell r="X843" t="str">
            <v>0.00</v>
          </cell>
          <cell r="Y843" t="str">
            <v>Nación</v>
          </cell>
          <cell r="Z843" t="str">
            <v>CSF</v>
          </cell>
          <cell r="AA843" t="str">
            <v>RECURSOS CORRIENTES</v>
          </cell>
          <cell r="AB843" t="str">
            <v>Cancelación Prestación de servicios profesionales del 01 al 31 de Octubre de 2016</v>
          </cell>
          <cell r="AC843" t="str">
            <v>12516</v>
          </cell>
          <cell r="AD843" t="str">
            <v>12016</v>
          </cell>
          <cell r="AE843" t="str">
            <v>11516</v>
          </cell>
          <cell r="AF843" t="str">
            <v>197916</v>
          </cell>
          <cell r="AG843" t="str">
            <v>2016-10-27 00:00:00</v>
          </cell>
          <cell r="AH843" t="str">
            <v>197416</v>
          </cell>
          <cell r="AI843" t="str">
            <v>310931716</v>
          </cell>
          <cell r="AJ843">
            <v>0</v>
          </cell>
          <cell r="AK843" t="str">
            <v>2016-01-21 00:00:00</v>
          </cell>
          <cell r="AL843" t="str">
            <v>CONTRATO DE PRESTACION DE SERVICIOS - PROFESIONALES</v>
          </cell>
          <cell r="AM843" t="str">
            <v>C-99/16</v>
          </cell>
          <cell r="AN843" t="str">
            <v>Prestar apoyo al GIT de Control Interno</v>
          </cell>
        </row>
        <row r="844">
          <cell r="A844">
            <v>197516</v>
          </cell>
          <cell r="B844" t="str">
            <v>2016-10-28 00:00:00</v>
          </cell>
          <cell r="C844" t="str">
            <v>2016-10-28 12:42:01</v>
          </cell>
          <cell r="D844" t="str">
            <v>ConOrdendePago</v>
          </cell>
          <cell r="E844">
            <v>5850000</v>
          </cell>
          <cell r="F844" t="str">
            <v>306,849.00</v>
          </cell>
          <cell r="G844" t="str">
            <v>0.00</v>
          </cell>
          <cell r="H844" t="str">
            <v>000</v>
          </cell>
          <cell r="I844" t="str">
            <v>Cédula de Ciudadanía</v>
          </cell>
          <cell r="J844" t="str">
            <v>19213672</v>
          </cell>
          <cell r="K844" t="str">
            <v>CASAS GONZALEZ PABLO EMILIO</v>
          </cell>
          <cell r="L844" t="str">
            <v>Abono en cuenta</v>
          </cell>
          <cell r="M844" t="str">
            <v>Ahorro</v>
          </cell>
          <cell r="N844" t="str">
            <v>477800031908</v>
          </cell>
          <cell r="O844" t="str">
            <v>Activa</v>
          </cell>
          <cell r="P844" t="str">
            <v>860034313</v>
          </cell>
          <cell r="Q844" t="str">
            <v>BANCO DAVIVIENDA S.A.</v>
          </cell>
          <cell r="R844" t="str">
            <v>CGN- GESTION GENERAL</v>
          </cell>
          <cell r="S844" t="str">
            <v>C-223-1000-2</v>
          </cell>
          <cell r="T844" t="str">
            <v>FORTALECIMIENTO DE LOS SISTEMAS DE INFORMACIÒN Y CONSOLIDACIÒN CONTABLE NACIONAL</v>
          </cell>
          <cell r="U844" t="str">
            <v>5,850,000.00</v>
          </cell>
          <cell r="V844" t="str">
            <v>0.00</v>
          </cell>
          <cell r="W844" t="str">
            <v>5,850,000.00</v>
          </cell>
          <cell r="X844" t="str">
            <v>0.00</v>
          </cell>
          <cell r="Y844" t="str">
            <v>Nación</v>
          </cell>
          <cell r="Z844" t="str">
            <v>CSF</v>
          </cell>
          <cell r="AA844" t="str">
            <v>RECURSOS CORRIENTES</v>
          </cell>
          <cell r="AB844" t="str">
            <v>Cancelación Prestación de servicios profesionales del 01 al 31 de Octubre de 2016</v>
          </cell>
          <cell r="AC844" t="str">
            <v>15016</v>
          </cell>
          <cell r="AD844" t="str">
            <v>14116</v>
          </cell>
          <cell r="AE844" t="str">
            <v>15016</v>
          </cell>
          <cell r="AF844" t="str">
            <v>198116</v>
          </cell>
          <cell r="AG844" t="str">
            <v>2016-10-27 00:00:00</v>
          </cell>
          <cell r="AH844" t="str">
            <v>197516</v>
          </cell>
          <cell r="AI844" t="str">
            <v>310939516</v>
          </cell>
          <cell r="AJ844">
            <v>0</v>
          </cell>
          <cell r="AK844" t="str">
            <v>2016-01-25 00:00:00</v>
          </cell>
          <cell r="AL844" t="str">
            <v>CONTRATO DE PRESTACION DE SERVICIOS - PROFESIONALES</v>
          </cell>
          <cell r="AM844" t="str">
            <v>C-114/16</v>
          </cell>
          <cell r="AN844" t="str">
            <v>Prestar apoyo al GIT de Apoyo Informático</v>
          </cell>
        </row>
        <row r="845">
          <cell r="A845">
            <v>197616</v>
          </cell>
          <cell r="B845" t="str">
            <v>2016-10-28 00:00:00</v>
          </cell>
          <cell r="C845" t="str">
            <v>2016-10-28 12:45:11</v>
          </cell>
          <cell r="D845" t="str">
            <v>ConOrdendePago</v>
          </cell>
          <cell r="E845">
            <v>3650000</v>
          </cell>
          <cell r="F845" t="str">
            <v>31,239.00</v>
          </cell>
          <cell r="G845" t="str">
            <v>0.00</v>
          </cell>
          <cell r="H845" t="str">
            <v>000</v>
          </cell>
          <cell r="I845" t="str">
            <v>Cédula de Ciudadanía</v>
          </cell>
          <cell r="J845" t="str">
            <v>43288129</v>
          </cell>
          <cell r="K845" t="str">
            <v>ARROYAVE CARDONA MARIA ELENA</v>
          </cell>
          <cell r="L845" t="str">
            <v>Abono en cuenta</v>
          </cell>
          <cell r="M845" t="str">
            <v>Ahorro</v>
          </cell>
          <cell r="N845" t="str">
            <v>10242630524</v>
          </cell>
          <cell r="O845" t="str">
            <v>Activa</v>
          </cell>
          <cell r="P845" t="str">
            <v>890903938</v>
          </cell>
          <cell r="Q845" t="str">
            <v>BANCOLOMBIA S.A.</v>
          </cell>
          <cell r="R845" t="str">
            <v>CGN- GESTION GENERAL</v>
          </cell>
          <cell r="S845" t="str">
            <v>C-520-1000-122</v>
          </cell>
          <cell r="T845" t="str">
            <v>FORTALECIMIENTO DE LOS SISTEMAS DE GESTIÓN DE LA CONTADURÍA GENERAL DE LA NACIÓN</v>
          </cell>
          <cell r="U845" t="str">
            <v>3,650,000.00</v>
          </cell>
          <cell r="V845" t="str">
            <v>0.00</v>
          </cell>
          <cell r="W845" t="str">
            <v>3,650,000.00</v>
          </cell>
          <cell r="X845" t="str">
            <v>0.00</v>
          </cell>
          <cell r="Y845" t="str">
            <v>Nación</v>
          </cell>
          <cell r="Z845" t="str">
            <v>CSF</v>
          </cell>
          <cell r="AA845" t="str">
            <v>RECURSOS CORRIENTES</v>
          </cell>
          <cell r="AB845" t="str">
            <v>Cancelación Prestación de servicios profesionales del 01 al 31 de Octubre de 2016</v>
          </cell>
          <cell r="AC845" t="str">
            <v>15516</v>
          </cell>
          <cell r="AD845" t="str">
            <v>15016</v>
          </cell>
          <cell r="AE845" t="str">
            <v>15616</v>
          </cell>
          <cell r="AF845" t="str">
            <v>198216</v>
          </cell>
          <cell r="AG845" t="str">
            <v>2016-10-27 00:00:00</v>
          </cell>
          <cell r="AH845" t="str">
            <v>197616</v>
          </cell>
          <cell r="AI845" t="str">
            <v>310960016</v>
          </cell>
          <cell r="AJ845">
            <v>0</v>
          </cell>
          <cell r="AK845" t="str">
            <v>2016-01-26 00:00:00</v>
          </cell>
          <cell r="AL845" t="str">
            <v>CONTRATO DE PRESTACION DE SERVICIOS - PROFESIONALES</v>
          </cell>
          <cell r="AM845" t="str">
            <v>C-122/16</v>
          </cell>
          <cell r="AN845" t="str">
            <v>Prestar apoyo al GIT de Planeación</v>
          </cell>
        </row>
        <row r="846">
          <cell r="A846">
            <v>197716</v>
          </cell>
          <cell r="B846" t="str">
            <v>2016-10-28 00:00:00</v>
          </cell>
          <cell r="C846" t="str">
            <v>2016-10-28 12:49:43</v>
          </cell>
          <cell r="D846" t="str">
            <v>ConOrdendePago</v>
          </cell>
          <cell r="E846">
            <v>3500000</v>
          </cell>
          <cell r="F846" t="str">
            <v>29,956.00</v>
          </cell>
          <cell r="G846" t="str">
            <v>0.00</v>
          </cell>
          <cell r="H846" t="str">
            <v>000</v>
          </cell>
          <cell r="I846" t="str">
            <v>Cédula de Ciudadanía</v>
          </cell>
          <cell r="J846" t="str">
            <v>1044504635</v>
          </cell>
          <cell r="K846" t="str">
            <v>AGUDELO OLARTE YEISSON JULIAN</v>
          </cell>
          <cell r="L846" t="str">
            <v>Abono en cuenta</v>
          </cell>
          <cell r="M846" t="str">
            <v>Ahorro</v>
          </cell>
          <cell r="N846" t="str">
            <v>644192494</v>
          </cell>
          <cell r="O846" t="str">
            <v>Activa</v>
          </cell>
          <cell r="P846" t="str">
            <v>860002964</v>
          </cell>
          <cell r="Q846" t="str">
            <v>BANCO DE BOGOTA S. A.</v>
          </cell>
          <cell r="R846" t="str">
            <v>CGN- GESTION GENERAL</v>
          </cell>
          <cell r="S846" t="str">
            <v>C-520-1000-123</v>
          </cell>
          <cell r="T846" t="str">
            <v>FORTALECIMIENTO DEL PROGRAMA DE GESTION DOCUMENTAL DE LA CONTADURIA GENERAL DE LA NACION</v>
          </cell>
          <cell r="U846" t="str">
            <v>3,500,000.00</v>
          </cell>
          <cell r="V846" t="str">
            <v>0.00</v>
          </cell>
          <cell r="W846" t="str">
            <v>3,500,000.00</v>
          </cell>
          <cell r="X846" t="str">
            <v>0.00</v>
          </cell>
          <cell r="Y846" t="str">
            <v>Nación</v>
          </cell>
          <cell r="Z846" t="str">
            <v>CSF</v>
          </cell>
          <cell r="AA846" t="str">
            <v>RECURSOS CORRIENTES</v>
          </cell>
          <cell r="AB846" t="str">
            <v>Cancelación Prestación de servicios profesionales del 01 al 31 de Octubre de 2016</v>
          </cell>
          <cell r="AC846" t="str">
            <v>16016</v>
          </cell>
          <cell r="AD846" t="str">
            <v>15516</v>
          </cell>
          <cell r="AE846" t="str">
            <v>16316</v>
          </cell>
          <cell r="AF846" t="str">
            <v>198316</v>
          </cell>
          <cell r="AG846" t="str">
            <v>2016-10-27 00:00:00</v>
          </cell>
          <cell r="AH846" t="str">
            <v>197716</v>
          </cell>
          <cell r="AI846" t="str">
            <v>310979316</v>
          </cell>
          <cell r="AJ846">
            <v>0</v>
          </cell>
          <cell r="AK846" t="str">
            <v>2016-01-28 00:00:00</v>
          </cell>
          <cell r="AL846" t="str">
            <v>CONTRATO DE PRESTACION DE SERVICIOS - PROFESIONALES</v>
          </cell>
          <cell r="AM846" t="str">
            <v>C-121/16</v>
          </cell>
          <cell r="AN846" t="str">
            <v>Prestar apoyo a Gestión Documental</v>
          </cell>
        </row>
        <row r="847">
          <cell r="A847">
            <v>197916</v>
          </cell>
          <cell r="B847" t="str">
            <v>2016-10-28 00:00:00</v>
          </cell>
          <cell r="C847" t="str">
            <v>2016-10-28 12:53:38</v>
          </cell>
          <cell r="D847" t="str">
            <v>ConOrdendePago</v>
          </cell>
          <cell r="E847">
            <v>6200000</v>
          </cell>
          <cell r="F847" t="str">
            <v>296,965.00</v>
          </cell>
          <cell r="G847" t="str">
            <v>0.00</v>
          </cell>
          <cell r="H847" t="str">
            <v>000</v>
          </cell>
          <cell r="I847" t="str">
            <v>Cédula de Ciudadanía</v>
          </cell>
          <cell r="J847" t="str">
            <v>79959226</v>
          </cell>
          <cell r="K847" t="str">
            <v>CHAVES BELTRAN ORLANDO</v>
          </cell>
          <cell r="L847" t="str">
            <v>Abono en cuenta</v>
          </cell>
          <cell r="M847" t="str">
            <v>Ahorro</v>
          </cell>
          <cell r="N847" t="str">
            <v>004459774</v>
          </cell>
          <cell r="O847" t="str">
            <v>Activa</v>
          </cell>
          <cell r="P847" t="str">
            <v>890903937</v>
          </cell>
          <cell r="Q847" t="str">
            <v>BANCO CORPBANCA COLOMBIA S.A.</v>
          </cell>
          <cell r="R847" t="str">
            <v>CGN- GESTION GENERAL</v>
          </cell>
          <cell r="S847" t="str">
            <v>C-223-1000-2</v>
          </cell>
          <cell r="T847" t="str">
            <v>FORTALECIMIENTO DE LOS SISTEMAS DE INFORMACIÒN Y CONSOLIDACIÒN CONTABLE NACIONAL</v>
          </cell>
          <cell r="U847" t="str">
            <v>6,200,000.00</v>
          </cell>
          <cell r="V847" t="str">
            <v>0.00</v>
          </cell>
          <cell r="W847" t="str">
            <v>6,200,000.00</v>
          </cell>
          <cell r="X847" t="str">
            <v>0.00</v>
          </cell>
          <cell r="Y847" t="str">
            <v>Nación</v>
          </cell>
          <cell r="Z847" t="str">
            <v>CSF</v>
          </cell>
          <cell r="AA847" t="str">
            <v>RECURSOS CORRIENTES</v>
          </cell>
          <cell r="AB847" t="str">
            <v>Pago de prestación de servicios profesionales en apoyo al GIT de informática de la CGN del 1 al 31 de octubre 2016</v>
          </cell>
          <cell r="AC847" t="str">
            <v>6216</v>
          </cell>
          <cell r="AD847" t="str">
            <v>6016</v>
          </cell>
          <cell r="AE847" t="str">
            <v>5816</v>
          </cell>
          <cell r="AF847" t="str">
            <v>207716</v>
          </cell>
          <cell r="AG847" t="str">
            <v>2016-10-28 00:00:00</v>
          </cell>
          <cell r="AH847" t="str">
            <v>197916</v>
          </cell>
          <cell r="AI847" t="str">
            <v>310988516</v>
          </cell>
          <cell r="AJ847">
            <v>0</v>
          </cell>
          <cell r="AK847" t="str">
            <v>2016-01-18 00:00:00</v>
          </cell>
          <cell r="AL847" t="str">
            <v>CONTRATO DE PRESTACION DE SERVICIOS - PROFESIONALES</v>
          </cell>
          <cell r="AM847" t="str">
            <v>C-43/16</v>
          </cell>
          <cell r="AN847" t="str">
            <v>Prestar apoyo al GIT de Apoyo Informático</v>
          </cell>
        </row>
        <row r="848">
          <cell r="A848">
            <v>198016</v>
          </cell>
          <cell r="B848" t="str">
            <v>2016-10-28 00:00:00</v>
          </cell>
          <cell r="C848" t="str">
            <v>2016-10-28 12:54:09</v>
          </cell>
          <cell r="D848" t="str">
            <v>ConOrdendePago</v>
          </cell>
          <cell r="E848">
            <v>4000000</v>
          </cell>
          <cell r="F848" t="str">
            <v>34,235.00</v>
          </cell>
          <cell r="G848" t="str">
            <v>0.00</v>
          </cell>
          <cell r="H848" t="str">
            <v>000</v>
          </cell>
          <cell r="I848" t="str">
            <v>Cédula de Ciudadanía</v>
          </cell>
          <cell r="J848" t="str">
            <v>35331116</v>
          </cell>
          <cell r="K848" t="str">
            <v>ARISTIZABAL DUQUE MARIA RUBIELA</v>
          </cell>
          <cell r="L848" t="str">
            <v>Abono en cuenta</v>
          </cell>
          <cell r="M848" t="str">
            <v>Ahorro</v>
          </cell>
          <cell r="N848" t="str">
            <v>26500340659</v>
          </cell>
          <cell r="O848" t="str">
            <v>Activa</v>
          </cell>
          <cell r="P848" t="str">
            <v>860007335</v>
          </cell>
          <cell r="Q848" t="str">
            <v>BCSC S A</v>
          </cell>
          <cell r="R848" t="str">
            <v>CGN- GESTION GENERAL</v>
          </cell>
          <cell r="S848" t="str">
            <v>C-520-1000-123</v>
          </cell>
          <cell r="T848" t="str">
            <v>FORTALECIMIENTO DEL PROGRAMA DE GESTION DOCUMENTAL DE LA CONTADURIA GENERAL DE LA NACION</v>
          </cell>
          <cell r="U848" t="str">
            <v>4,000,000.00</v>
          </cell>
          <cell r="V848" t="str">
            <v>0.00</v>
          </cell>
          <cell r="W848" t="str">
            <v>4,000,000.00</v>
          </cell>
          <cell r="X848" t="str">
            <v>0.00</v>
          </cell>
          <cell r="Y848" t="str">
            <v>Nación</v>
          </cell>
          <cell r="Z848" t="str">
            <v>CSF</v>
          </cell>
          <cell r="AA848" t="str">
            <v>RECURSOS CORRIENTES</v>
          </cell>
          <cell r="AB848" t="str">
            <v>Cancelación Prestación de servicios profesionales del 01 al 31 de Octubre de 2016</v>
          </cell>
          <cell r="AC848" t="str">
            <v>3316</v>
          </cell>
          <cell r="AD848" t="str">
            <v>3216</v>
          </cell>
          <cell r="AE848" t="str">
            <v>3216</v>
          </cell>
          <cell r="AF848" t="str">
            <v>198516</v>
          </cell>
          <cell r="AG848" t="str">
            <v>2016-10-27 00:00:00</v>
          </cell>
          <cell r="AH848" t="str">
            <v>198016</v>
          </cell>
          <cell r="AI848" t="str">
            <v>310449816</v>
          </cell>
          <cell r="AJ848">
            <v>0</v>
          </cell>
          <cell r="AK848" t="str">
            <v>2016-01-13 00:00:00</v>
          </cell>
          <cell r="AL848" t="str">
            <v>CONTRATO DE PRESTACION DE SERVICIOS - PROFESIONALES</v>
          </cell>
          <cell r="AM848" t="str">
            <v>C-24/16</v>
          </cell>
          <cell r="AN848" t="str">
            <v>Prestar apoyo a Secretaría General</v>
          </cell>
        </row>
        <row r="849">
          <cell r="A849">
            <v>198116</v>
          </cell>
          <cell r="B849" t="str">
            <v>2016-10-28 00:00:00</v>
          </cell>
          <cell r="C849" t="str">
            <v>2016-10-28 12:58:17</v>
          </cell>
          <cell r="D849" t="str">
            <v>ConOrdendePago</v>
          </cell>
          <cell r="E849">
            <v>3400000</v>
          </cell>
          <cell r="F849" t="str">
            <v>1,695,100.00</v>
          </cell>
          <cell r="G849" t="str">
            <v>0.00</v>
          </cell>
          <cell r="H849" t="str">
            <v>000</v>
          </cell>
          <cell r="I849" t="str">
            <v>Cédula de Ciudadanía</v>
          </cell>
          <cell r="J849" t="str">
            <v>20768034</v>
          </cell>
          <cell r="K849" t="str">
            <v>BEJARANO HERNÁNDEZ JENNY HASLEYDI</v>
          </cell>
          <cell r="L849" t="str">
            <v>Abono en cuenta</v>
          </cell>
          <cell r="M849" t="str">
            <v>Ahorro</v>
          </cell>
          <cell r="N849" t="str">
            <v>14195837652</v>
          </cell>
          <cell r="O849" t="str">
            <v>Activa</v>
          </cell>
          <cell r="P849" t="str">
            <v>890903938</v>
          </cell>
          <cell r="Q849" t="str">
            <v>BANCOLOMBIA S.A.</v>
          </cell>
          <cell r="R849" t="str">
            <v>CGN- GESTION GENERAL</v>
          </cell>
          <cell r="S849" t="str">
            <v>C-520-1000-122</v>
          </cell>
          <cell r="T849" t="str">
            <v>FORTALECIMIENTO DE LOS SISTEMAS DE GESTIÓN DE LA CONTADURÍA GENERAL DE LA NACIÓN</v>
          </cell>
          <cell r="U849" t="str">
            <v>3,400,000.00</v>
          </cell>
          <cell r="V849" t="str">
            <v>0.00</v>
          </cell>
          <cell r="W849" t="str">
            <v>3,400,000.00</v>
          </cell>
          <cell r="X849" t="str">
            <v>0.00</v>
          </cell>
          <cell r="Y849" t="str">
            <v>Nación</v>
          </cell>
          <cell r="Z849" t="str">
            <v>CSF</v>
          </cell>
          <cell r="AA849" t="str">
            <v>RECURSOS CORRIENTES</v>
          </cell>
          <cell r="AB849" t="str">
            <v>Cancelación Prestación de servicios profesionales del 01 al 31 de Octubre de 2016</v>
          </cell>
          <cell r="AC849" t="str">
            <v>14116</v>
          </cell>
          <cell r="AD849" t="str">
            <v>13616</v>
          </cell>
          <cell r="AE849" t="str">
            <v>12516</v>
          </cell>
          <cell r="AF849" t="str">
            <v>198616</v>
          </cell>
          <cell r="AG849" t="str">
            <v>2016-10-27 00:00:00</v>
          </cell>
          <cell r="AH849" t="str">
            <v>198116</v>
          </cell>
          <cell r="AI849" t="str">
            <v>310451016</v>
          </cell>
          <cell r="AJ849">
            <v>0</v>
          </cell>
          <cell r="AK849" t="str">
            <v>2016-01-22 00:00:00</v>
          </cell>
          <cell r="AL849" t="str">
            <v>CONTRATO DE PRESTACION DE SERVICIOS - PROFESIONALES</v>
          </cell>
          <cell r="AM849" t="str">
            <v>C-112/16</v>
          </cell>
          <cell r="AN849" t="str">
            <v>Prestar apoyo al GIT de Planeación</v>
          </cell>
        </row>
        <row r="850">
          <cell r="A850">
            <v>198216</v>
          </cell>
          <cell r="B850" t="str">
            <v>2016-10-28 00:00:00</v>
          </cell>
          <cell r="C850" t="str">
            <v>2016-10-28 12:58:53</v>
          </cell>
          <cell r="D850" t="str">
            <v>ConOrdendePago</v>
          </cell>
          <cell r="E850">
            <v>4200000</v>
          </cell>
          <cell r="F850" t="str">
            <v>234,947.00</v>
          </cell>
          <cell r="G850" t="str">
            <v>0.00</v>
          </cell>
          <cell r="H850" t="str">
            <v>000</v>
          </cell>
          <cell r="I850" t="str">
            <v>Cédula de Ciudadanía</v>
          </cell>
          <cell r="J850" t="str">
            <v>1035911310</v>
          </cell>
          <cell r="K850" t="str">
            <v>HURTADO CASTAÑO CAMILO ALEXANDER</v>
          </cell>
          <cell r="L850" t="str">
            <v>Abono en cuenta</v>
          </cell>
          <cell r="M850" t="str">
            <v>Ahorro</v>
          </cell>
          <cell r="N850" t="str">
            <v>16128506849</v>
          </cell>
          <cell r="O850" t="str">
            <v>Activa</v>
          </cell>
          <cell r="P850" t="str">
            <v>890903938</v>
          </cell>
          <cell r="Q850" t="str">
            <v>BANCOLOMBIA S.A.</v>
          </cell>
          <cell r="R850" t="str">
            <v>CGN- GESTION GENERAL</v>
          </cell>
          <cell r="S850" t="str">
            <v>C-223-1000-2</v>
          </cell>
          <cell r="T850" t="str">
            <v>FORTALECIMIENTO DE LOS SISTEMAS DE INFORMACIÒN Y CONSOLIDACIÒN CONTABLE NACIONAL</v>
          </cell>
          <cell r="U850" t="str">
            <v>4,200,000.00</v>
          </cell>
          <cell r="V850" t="str">
            <v>0.00</v>
          </cell>
          <cell r="W850" t="str">
            <v>4,200,000.00</v>
          </cell>
          <cell r="X850" t="str">
            <v>0.00</v>
          </cell>
          <cell r="Y850" t="str">
            <v>Nación</v>
          </cell>
          <cell r="Z850" t="str">
            <v>CSF</v>
          </cell>
          <cell r="AA850" t="str">
            <v>RECURSOS CORRIENTES</v>
          </cell>
          <cell r="AB850" t="str">
            <v>Pago de prestación de servicios profesionales en apoyo al GIT de informática de la CGN del 1 al 31 de octubre 2016</v>
          </cell>
          <cell r="AC850" t="str">
            <v>5116</v>
          </cell>
          <cell r="AD850" t="str">
            <v>4816</v>
          </cell>
          <cell r="AE850" t="str">
            <v>4716</v>
          </cell>
          <cell r="AF850" t="str">
            <v>207816</v>
          </cell>
          <cell r="AG850" t="str">
            <v>2016-10-28 00:00:00</v>
          </cell>
          <cell r="AH850" t="str">
            <v>198216</v>
          </cell>
          <cell r="AI850" t="str">
            <v>310452816</v>
          </cell>
          <cell r="AJ850">
            <v>0</v>
          </cell>
          <cell r="AK850" t="str">
            <v>2016-01-18 00:00:00</v>
          </cell>
          <cell r="AL850" t="str">
            <v>CONTRATO DE PRESTACION DE SERVICIOS - PROFESIONALES</v>
          </cell>
          <cell r="AM850" t="str">
            <v>C-39/16</v>
          </cell>
          <cell r="AN850" t="str">
            <v>Prestar apoyo al GIT de Apoyo Informático</v>
          </cell>
        </row>
        <row r="851">
          <cell r="A851">
            <v>198316</v>
          </cell>
          <cell r="B851" t="str">
            <v>2016-10-28 00:00:00</v>
          </cell>
          <cell r="C851" t="str">
            <v>2016-10-28 13:02:12</v>
          </cell>
          <cell r="D851" t="str">
            <v>ConOrdendePago</v>
          </cell>
          <cell r="E851">
            <v>3300000</v>
          </cell>
          <cell r="F851" t="str">
            <v>28,244.00</v>
          </cell>
          <cell r="G851" t="str">
            <v>0.00</v>
          </cell>
          <cell r="H851" t="str">
            <v>000</v>
          </cell>
          <cell r="I851" t="str">
            <v>Cédula de Ciudadanía</v>
          </cell>
          <cell r="J851" t="str">
            <v>52656892</v>
          </cell>
          <cell r="K851" t="str">
            <v>MORENO ORDOÑEZ NAZLY JINETH</v>
          </cell>
          <cell r="L851" t="str">
            <v>Abono en cuenta</v>
          </cell>
          <cell r="M851" t="str">
            <v>Ahorro</v>
          </cell>
          <cell r="N851" t="str">
            <v>484600009985</v>
          </cell>
          <cell r="O851" t="str">
            <v>Activa</v>
          </cell>
          <cell r="P851" t="str">
            <v>860034313</v>
          </cell>
          <cell r="Q851" t="str">
            <v>BANCO DAVIVIENDA S.A.</v>
          </cell>
          <cell r="R851" t="str">
            <v>CGN- GESTION GENERAL</v>
          </cell>
          <cell r="S851" t="str">
            <v>C-223-1000-2</v>
          </cell>
          <cell r="T851" t="str">
            <v>FORTALECIMIENTO DE LOS SISTEMAS DE INFORMACIÒN Y CONSOLIDACIÒN CONTABLE NACIONAL</v>
          </cell>
          <cell r="U851" t="str">
            <v>3,300,000.00</v>
          </cell>
          <cell r="V851" t="str">
            <v>0.00</v>
          </cell>
          <cell r="W851" t="str">
            <v>3,300,000.00</v>
          </cell>
          <cell r="X851" t="str">
            <v>0.00</v>
          </cell>
          <cell r="Y851" t="str">
            <v>Nación</v>
          </cell>
          <cell r="Z851" t="str">
            <v>CSF</v>
          </cell>
          <cell r="AA851" t="str">
            <v>RECURSOS CORRIENTES</v>
          </cell>
          <cell r="AB851" t="str">
            <v>Pago de prestación de servicios profesionales en apoyo al GIT de informática de la CGN del 1 al 31 de octubre 2016</v>
          </cell>
          <cell r="AC851" t="str">
            <v>13416</v>
          </cell>
          <cell r="AD851" t="str">
            <v>12916</v>
          </cell>
          <cell r="AE851" t="str">
            <v>12116</v>
          </cell>
          <cell r="AF851" t="str">
            <v>207916</v>
          </cell>
          <cell r="AG851" t="str">
            <v>2016-10-28 00:00:00</v>
          </cell>
          <cell r="AH851" t="str">
            <v>198316</v>
          </cell>
          <cell r="AI851" t="str">
            <v>310453316</v>
          </cell>
          <cell r="AJ851">
            <v>0</v>
          </cell>
          <cell r="AK851" t="str">
            <v>2016-01-22 00:00:00</v>
          </cell>
          <cell r="AL851" t="str">
            <v>CONTRATO DE PRESTACION DE SERVICIOS - PROFESIONALES</v>
          </cell>
          <cell r="AM851" t="str">
            <v>C-110/16</v>
          </cell>
          <cell r="AN851" t="str">
            <v>Prestar apoyo al GIT de Apoyo Informático</v>
          </cell>
        </row>
        <row r="852">
          <cell r="A852">
            <v>198416</v>
          </cell>
          <cell r="B852" t="str">
            <v>2016-10-28 00:00:00</v>
          </cell>
          <cell r="C852" t="str">
            <v>2016-10-28 13:09:21</v>
          </cell>
          <cell r="D852" t="str">
            <v>ConOrdendePago</v>
          </cell>
          <cell r="E852">
            <v>3450000</v>
          </cell>
          <cell r="F852" t="str">
            <v>683,072.00</v>
          </cell>
          <cell r="G852" t="str">
            <v>0.00</v>
          </cell>
          <cell r="H852" t="str">
            <v>000</v>
          </cell>
          <cell r="I852" t="str">
            <v>Cédula de Ciudadanía</v>
          </cell>
          <cell r="J852" t="str">
            <v>80492593</v>
          </cell>
          <cell r="K852" t="str">
            <v>VALERO TORRES HUGO SAMUEL</v>
          </cell>
          <cell r="L852" t="str">
            <v>Abono en cuenta</v>
          </cell>
          <cell r="M852" t="str">
            <v>Ahorro</v>
          </cell>
          <cell r="N852" t="str">
            <v>4582001112</v>
          </cell>
          <cell r="O852" t="str">
            <v>Activa</v>
          </cell>
          <cell r="P852" t="str">
            <v>860034594</v>
          </cell>
          <cell r="Q852" t="str">
            <v>BANCO COLPATRIA RED MULTIBANCA COLPATRIA S.A.</v>
          </cell>
          <cell r="R852" t="str">
            <v>CGN- GESTION GENERAL</v>
          </cell>
          <cell r="S852" t="str">
            <v>C-223-1000-2</v>
          </cell>
          <cell r="T852" t="str">
            <v>FORTALECIMIENTO DE LOS SISTEMAS DE INFORMACIÒN Y CONSOLIDACIÒN CONTABLE NACIONAL</v>
          </cell>
          <cell r="U852" t="str">
            <v>3,450,000.00</v>
          </cell>
          <cell r="V852" t="str">
            <v>0.00</v>
          </cell>
          <cell r="W852" t="str">
            <v>3,450,000.00</v>
          </cell>
          <cell r="X852" t="str">
            <v>0.00</v>
          </cell>
          <cell r="Y852" t="str">
            <v>Nación</v>
          </cell>
          <cell r="Z852" t="str">
            <v>CSF</v>
          </cell>
          <cell r="AA852" t="str">
            <v>RECURSOS CORRIENTES</v>
          </cell>
          <cell r="AB852" t="str">
            <v>Pago de prestación de servicios profesionales en apoyo al GIT de informática de la CGN del 1 al 31 de octubre 2016</v>
          </cell>
          <cell r="AC852" t="str">
            <v>5916</v>
          </cell>
          <cell r="AD852" t="str">
            <v>5716</v>
          </cell>
          <cell r="AE852" t="str">
            <v>5516</v>
          </cell>
          <cell r="AF852" t="str">
            <v>208016</v>
          </cell>
          <cell r="AG852" t="str">
            <v>2016-10-28 00:00:00</v>
          </cell>
          <cell r="AH852" t="str">
            <v>198416</v>
          </cell>
          <cell r="AI852" t="str">
            <v>310454716</v>
          </cell>
          <cell r="AJ852">
            <v>0</v>
          </cell>
          <cell r="AK852" t="str">
            <v>2016-01-18 00:00:00</v>
          </cell>
          <cell r="AL852" t="str">
            <v>CONTRATO DE PRESTACION DE SERVICIOS - PROFESIONALES</v>
          </cell>
          <cell r="AM852" t="str">
            <v>C-40/16</v>
          </cell>
          <cell r="AN852" t="str">
            <v>Prestar apoyo al GIT de Apoyo Informático</v>
          </cell>
        </row>
        <row r="853">
          <cell r="A853">
            <v>198516</v>
          </cell>
          <cell r="B853" t="str">
            <v>2016-10-28 00:00:00</v>
          </cell>
          <cell r="C853" t="str">
            <v>2016-10-28 14:25:42</v>
          </cell>
          <cell r="D853" t="str">
            <v>ConOrdendePago</v>
          </cell>
          <cell r="E853">
            <v>5000000</v>
          </cell>
          <cell r="F853" t="str">
            <v>135,545.00</v>
          </cell>
          <cell r="G853" t="str">
            <v>0.00</v>
          </cell>
          <cell r="H853" t="str">
            <v>000</v>
          </cell>
          <cell r="I853" t="str">
            <v>Cédula de Ciudadanía</v>
          </cell>
          <cell r="J853" t="str">
            <v>1053791640</v>
          </cell>
          <cell r="K853" t="str">
            <v>VALENCIA GRISALES CRISTIAN JIOVANY</v>
          </cell>
          <cell r="L853" t="str">
            <v>Abono en cuenta</v>
          </cell>
          <cell r="M853" t="str">
            <v>Ahorro</v>
          </cell>
          <cell r="N853" t="str">
            <v>351915587</v>
          </cell>
          <cell r="O853" t="str">
            <v>Activa</v>
          </cell>
          <cell r="P853" t="str">
            <v>860035827</v>
          </cell>
          <cell r="Q853" t="str">
            <v>BANCO COMERCIAL AV VILLAS S.A.</v>
          </cell>
          <cell r="R853" t="str">
            <v>CGN- GESTION GENERAL</v>
          </cell>
          <cell r="S853" t="str">
            <v>C-223-1000-2</v>
          </cell>
          <cell r="T853" t="str">
            <v>FORTALECIMIENTO DE LOS SISTEMAS DE INFORMACIÒN Y CONSOLIDACIÒN CONTABLE NACIONAL</v>
          </cell>
          <cell r="U853" t="str">
            <v>5,000,000.00</v>
          </cell>
          <cell r="V853" t="str">
            <v>0.00</v>
          </cell>
          <cell r="W853" t="str">
            <v>5,000,000.00</v>
          </cell>
          <cell r="X853" t="str">
            <v>0.00</v>
          </cell>
          <cell r="Y853" t="str">
            <v>Nación</v>
          </cell>
          <cell r="Z853" t="str">
            <v>CSF</v>
          </cell>
          <cell r="AA853" t="str">
            <v>RECURSOS CORRIENTES</v>
          </cell>
          <cell r="AB853" t="str">
            <v>Cancelación Prestación de servicios profesionales del 01 al 31 de Octubre de 2016</v>
          </cell>
          <cell r="AC853" t="str">
            <v>12616</v>
          </cell>
          <cell r="AD853" t="str">
            <v>12116</v>
          </cell>
          <cell r="AE853" t="str">
            <v>11216</v>
          </cell>
          <cell r="AF853" t="str">
            <v>198716</v>
          </cell>
          <cell r="AG853" t="str">
            <v>2016-10-27 00:00:00</v>
          </cell>
          <cell r="AH853" t="str">
            <v>198516</v>
          </cell>
          <cell r="AI853" t="str">
            <v>310467816</v>
          </cell>
          <cell r="AJ853">
            <v>0</v>
          </cell>
          <cell r="AK853" t="str">
            <v>2016-01-21 00:00:00</v>
          </cell>
          <cell r="AL853" t="str">
            <v>CONTRATO DE PRESTACION DE SERVICIOS - PROFESIONALES</v>
          </cell>
          <cell r="AM853" t="str">
            <v>C-100/16</v>
          </cell>
          <cell r="AN853" t="str">
            <v>Prestar apoyo al GIT de Apoyo Informático</v>
          </cell>
        </row>
        <row r="854">
          <cell r="A854">
            <v>198616</v>
          </cell>
          <cell r="B854" t="str">
            <v>2016-10-28 00:00:00</v>
          </cell>
          <cell r="C854" t="str">
            <v>2016-10-28 14:33:20</v>
          </cell>
          <cell r="D854" t="str">
            <v>ConOrdendePago</v>
          </cell>
          <cell r="E854">
            <v>3600000</v>
          </cell>
          <cell r="F854" t="str">
            <v>30,812.00</v>
          </cell>
          <cell r="G854" t="str">
            <v>0.00</v>
          </cell>
          <cell r="H854" t="str">
            <v>000</v>
          </cell>
          <cell r="I854" t="str">
            <v>Cédula de Ciudadanía</v>
          </cell>
          <cell r="J854" t="str">
            <v>71332183</v>
          </cell>
          <cell r="K854" t="str">
            <v>TORO ARBOLEDA RICARDO HUMBERTO</v>
          </cell>
          <cell r="L854" t="str">
            <v>Abono en cuenta</v>
          </cell>
          <cell r="M854" t="str">
            <v>Ahorro</v>
          </cell>
          <cell r="N854" t="str">
            <v>038070109574</v>
          </cell>
          <cell r="O854" t="str">
            <v>Activa</v>
          </cell>
          <cell r="P854" t="str">
            <v>860034313</v>
          </cell>
          <cell r="Q854" t="str">
            <v>BANCO DAVIVIENDA S.A.</v>
          </cell>
          <cell r="R854" t="str">
            <v>CGN- GESTION GENERAL</v>
          </cell>
          <cell r="S854" t="str">
            <v>C-223-1000-2</v>
          </cell>
          <cell r="T854" t="str">
            <v>FORTALECIMIENTO DE LOS SISTEMAS DE INFORMACIÒN Y CONSOLIDACIÒN CONTABLE NACIONAL</v>
          </cell>
          <cell r="U854" t="str">
            <v>3,600,000.00</v>
          </cell>
          <cell r="V854" t="str">
            <v>0.00</v>
          </cell>
          <cell r="W854" t="str">
            <v>3,600,000.00</v>
          </cell>
          <cell r="X854" t="str">
            <v>0.00</v>
          </cell>
          <cell r="Y854" t="str">
            <v>Nación</v>
          </cell>
          <cell r="Z854" t="str">
            <v>CSF</v>
          </cell>
          <cell r="AA854" t="str">
            <v>RECURSOS CORRIENTES</v>
          </cell>
          <cell r="AB854" t="str">
            <v>Cancelación Prestación de servicios profesionales del 01 al 31 de Octubre de 2016</v>
          </cell>
          <cell r="AC854" t="str">
            <v>9416</v>
          </cell>
          <cell r="AD854" t="str">
            <v>8916</v>
          </cell>
          <cell r="AE854" t="str">
            <v>10716</v>
          </cell>
          <cell r="AF854" t="str">
            <v>198816</v>
          </cell>
          <cell r="AG854" t="str">
            <v>2016-10-27 00:00:00</v>
          </cell>
          <cell r="AH854" t="str">
            <v>198616</v>
          </cell>
          <cell r="AI854" t="str">
            <v>310469016</v>
          </cell>
          <cell r="AJ854">
            <v>0</v>
          </cell>
          <cell r="AK854" t="str">
            <v>2016-01-21 00:00:00</v>
          </cell>
          <cell r="AL854" t="str">
            <v>CONTRATO DE PRESTACION DE SERVICIOS - PROFESIONALES</v>
          </cell>
          <cell r="AM854" t="str">
            <v>C-73/16</v>
          </cell>
          <cell r="AN854" t="str">
            <v>Prestar apoyo al GIT de Gestión y Evaluación</v>
          </cell>
        </row>
        <row r="855">
          <cell r="A855">
            <v>198716</v>
          </cell>
          <cell r="B855" t="str">
            <v>2016-10-28 00:00:00</v>
          </cell>
          <cell r="C855" t="str">
            <v>2016-10-28 14:37:21</v>
          </cell>
          <cell r="D855" t="str">
            <v>ConOrdendePago</v>
          </cell>
          <cell r="E855">
            <v>5000000</v>
          </cell>
          <cell r="F855" t="str">
            <v>135,545.00</v>
          </cell>
          <cell r="G855" t="str">
            <v>0.00</v>
          </cell>
          <cell r="H855" t="str">
            <v>000</v>
          </cell>
          <cell r="I855" t="str">
            <v>Cédula de Ciudadanía</v>
          </cell>
          <cell r="J855" t="str">
            <v>10268608</v>
          </cell>
          <cell r="K855" t="str">
            <v>ZULUAGA ALZATE FRANCISCO JAVIER</v>
          </cell>
          <cell r="L855" t="str">
            <v>Abono en cuenta</v>
          </cell>
          <cell r="M855" t="str">
            <v>Ahorro</v>
          </cell>
          <cell r="N855" t="str">
            <v>007070297788</v>
          </cell>
          <cell r="O855" t="str">
            <v>Activa</v>
          </cell>
          <cell r="P855" t="str">
            <v>860034313</v>
          </cell>
          <cell r="Q855" t="str">
            <v>BANCO DAVIVIENDA S.A.</v>
          </cell>
          <cell r="R855" t="str">
            <v>CGN- GESTION GENERAL</v>
          </cell>
          <cell r="S855" t="str">
            <v>C-223-1000-2</v>
          </cell>
          <cell r="T855" t="str">
            <v>FORTALECIMIENTO DE LOS SISTEMAS DE INFORMACIÒN Y CONSOLIDACIÒN CONTABLE NACIONAL</v>
          </cell>
          <cell r="U855" t="str">
            <v>5,000,000.00</v>
          </cell>
          <cell r="V855" t="str">
            <v>0.00</v>
          </cell>
          <cell r="W855" t="str">
            <v>5,000,000.00</v>
          </cell>
          <cell r="X855" t="str">
            <v>0.00</v>
          </cell>
          <cell r="Y855" t="str">
            <v>Nación</v>
          </cell>
          <cell r="Z855" t="str">
            <v>CSF</v>
          </cell>
          <cell r="AA855" t="str">
            <v>RECURSOS CORRIENTES</v>
          </cell>
          <cell r="AB855" t="str">
            <v>Cancelación Prestación de servicios profesionales del 01 al 31 de Octubre de 2016</v>
          </cell>
          <cell r="AC855" t="str">
            <v>38516</v>
          </cell>
          <cell r="AD855" t="str">
            <v>34816</v>
          </cell>
          <cell r="AE855" t="str">
            <v>47816</v>
          </cell>
          <cell r="AF855" t="str">
            <v>198916</v>
          </cell>
          <cell r="AG855" t="str">
            <v>2016-10-27 00:00:00</v>
          </cell>
          <cell r="AH855" t="str">
            <v>198716</v>
          </cell>
          <cell r="AI855" t="str">
            <v>310470416</v>
          </cell>
          <cell r="AJ855">
            <v>0</v>
          </cell>
          <cell r="AK855" t="str">
            <v>2016-08-03 00:00:00</v>
          </cell>
          <cell r="AL855" t="str">
            <v>CONTRATO DE PRESTACION DE SERVICIOS - PROFESIONALES</v>
          </cell>
          <cell r="AM855" t="str">
            <v>C-169/16</v>
          </cell>
          <cell r="AN855" t="str">
            <v>Prestar apoyo al GIT de Gestión y Evaluación</v>
          </cell>
        </row>
        <row r="856">
          <cell r="A856">
            <v>198816</v>
          </cell>
          <cell r="B856" t="str">
            <v>2016-10-28 00:00:00</v>
          </cell>
          <cell r="C856" t="str">
            <v>2016-10-28 14:39:33</v>
          </cell>
          <cell r="D856" t="str">
            <v>ConOrdendePago</v>
          </cell>
          <cell r="E856">
            <v>3600000</v>
          </cell>
          <cell r="F856" t="str">
            <v>30,812.00</v>
          </cell>
          <cell r="G856" t="str">
            <v>0.00</v>
          </cell>
          <cell r="H856" t="str">
            <v>000</v>
          </cell>
          <cell r="I856" t="str">
            <v>Cédula de Ciudadanía</v>
          </cell>
          <cell r="J856" t="str">
            <v>1152439154</v>
          </cell>
          <cell r="K856" t="str">
            <v>ESCOBAR MEJÍA MARÍA ALEJANDRA</v>
          </cell>
          <cell r="L856" t="str">
            <v>Abono en cuenta</v>
          </cell>
          <cell r="M856" t="str">
            <v>Ahorro</v>
          </cell>
          <cell r="N856" t="str">
            <v>10252526718</v>
          </cell>
          <cell r="O856" t="str">
            <v>Activa</v>
          </cell>
          <cell r="P856" t="str">
            <v>890903938</v>
          </cell>
          <cell r="Q856" t="str">
            <v>BANCOLOMBIA S.A.</v>
          </cell>
          <cell r="R856" t="str">
            <v>CGN- GESTION GENERAL</v>
          </cell>
          <cell r="S856" t="str">
            <v>A-1-0-2-12</v>
          </cell>
          <cell r="T856" t="str">
            <v>HONORARIOS</v>
          </cell>
          <cell r="U856" t="str">
            <v>3,600,000.00</v>
          </cell>
          <cell r="V856" t="str">
            <v>0.00</v>
          </cell>
          <cell r="W856" t="str">
            <v>3,600,000.00</v>
          </cell>
          <cell r="X856" t="str">
            <v>0.00</v>
          </cell>
          <cell r="Y856" t="str">
            <v>Nación</v>
          </cell>
          <cell r="Z856" t="str">
            <v>CSF</v>
          </cell>
          <cell r="AA856" t="str">
            <v>RECURSOS CORRIENTES</v>
          </cell>
          <cell r="AB856" t="str">
            <v>Servicios prestados al GIT de Servicios Generales, mes de octubre de 2016.</v>
          </cell>
          <cell r="AC856" t="str">
            <v>3416</v>
          </cell>
          <cell r="AD856" t="str">
            <v>3316</v>
          </cell>
          <cell r="AE856" t="str">
            <v>3316</v>
          </cell>
          <cell r="AF856" t="str">
            <v>203116</v>
          </cell>
          <cell r="AG856" t="str">
            <v>2016-10-28 00:00:00</v>
          </cell>
          <cell r="AH856" t="str">
            <v>198816</v>
          </cell>
          <cell r="AI856" t="str">
            <v>310471516</v>
          </cell>
          <cell r="AJ856">
            <v>0</v>
          </cell>
          <cell r="AK856" t="str">
            <v>2016-01-13 00:00:00</v>
          </cell>
          <cell r="AL856" t="str">
            <v>CONTRATO DE PRESTACION DE SERVICIOS - PROFESIONALES</v>
          </cell>
          <cell r="AM856" t="str">
            <v>C-26/15</v>
          </cell>
          <cell r="AN856" t="str">
            <v>Prestar apoyo al GIT de Serv Grales, Adtivos y Fros</v>
          </cell>
        </row>
        <row r="857">
          <cell r="A857">
            <v>198916</v>
          </cell>
          <cell r="B857" t="str">
            <v>2016-10-28 00:00:00</v>
          </cell>
          <cell r="C857" t="str">
            <v>2016-10-28 14:41:44</v>
          </cell>
          <cell r="D857" t="str">
            <v>ConOrdendePago</v>
          </cell>
          <cell r="E857">
            <v>4000000</v>
          </cell>
          <cell r="F857" t="str">
            <v>754,235.00</v>
          </cell>
          <cell r="G857" t="str">
            <v>0.00</v>
          </cell>
          <cell r="H857" t="str">
            <v>000</v>
          </cell>
          <cell r="I857" t="str">
            <v>Cédula de Ciudadanía</v>
          </cell>
          <cell r="J857" t="str">
            <v>80456810</v>
          </cell>
          <cell r="K857" t="str">
            <v>RAMÍREZ CAMACHO SERGIO ANDRES</v>
          </cell>
          <cell r="L857" t="str">
            <v>Abono en cuenta</v>
          </cell>
          <cell r="M857" t="str">
            <v>Ahorro</v>
          </cell>
          <cell r="N857" t="str">
            <v>89273512013</v>
          </cell>
          <cell r="O857" t="str">
            <v>Activa</v>
          </cell>
          <cell r="P857" t="str">
            <v>890903938</v>
          </cell>
          <cell r="Q857" t="str">
            <v>BANCOLOMBIA S.A.</v>
          </cell>
          <cell r="R857" t="str">
            <v>CGN- GESTION GENERAL</v>
          </cell>
          <cell r="S857" t="str">
            <v>C-450-1000-1</v>
          </cell>
          <cell r="T857" t="str">
            <v>MODERNIZACIÓN DE LA REGULACIÓN CONTABLE PÚBLICA EN COLOMBIA</v>
          </cell>
          <cell r="U857" t="str">
            <v>4,000,000.00</v>
          </cell>
          <cell r="V857" t="str">
            <v>0.00</v>
          </cell>
          <cell r="W857" t="str">
            <v>4,000,000.00</v>
          </cell>
          <cell r="X857" t="str">
            <v>0.00</v>
          </cell>
          <cell r="Y857" t="str">
            <v>Nación</v>
          </cell>
          <cell r="Z857" t="str">
            <v>CSF</v>
          </cell>
          <cell r="AA857" t="str">
            <v>RECURSOS CORRIENTES</v>
          </cell>
          <cell r="AB857" t="str">
            <v>Cancelación Prestación de servicios profesionales del 01 al 31 de Octubre de 2016</v>
          </cell>
          <cell r="AC857" t="str">
            <v>11816</v>
          </cell>
          <cell r="AD857" t="str">
            <v>11416</v>
          </cell>
          <cell r="AE857" t="str">
            <v>10816</v>
          </cell>
          <cell r="AF857" t="str">
            <v>199016</v>
          </cell>
          <cell r="AG857" t="str">
            <v>2016-10-27 00:00:00</v>
          </cell>
          <cell r="AH857" t="str">
            <v>198916</v>
          </cell>
          <cell r="AI857" t="str">
            <v>310472616</v>
          </cell>
          <cell r="AJ857">
            <v>0</v>
          </cell>
          <cell r="AK857" t="str">
            <v>2016-01-21 00:00:00</v>
          </cell>
          <cell r="AL857" t="str">
            <v>CONTRATO DE PRESTACION DE SERVICIOS - PROFESIONALES</v>
          </cell>
          <cell r="AM857" t="str">
            <v>C-101/16</v>
          </cell>
          <cell r="AN857" t="str">
            <v>Prestar apoyo al GIT de Gestión y Evaluación</v>
          </cell>
        </row>
        <row r="858">
          <cell r="A858">
            <v>199016</v>
          </cell>
          <cell r="B858" t="str">
            <v>2016-10-28 00:00:00</v>
          </cell>
          <cell r="C858" t="str">
            <v>2016-10-28 14:43:13</v>
          </cell>
          <cell r="D858" t="str">
            <v>ConOrdendePago</v>
          </cell>
          <cell r="E858">
            <v>3100000</v>
          </cell>
          <cell r="F858" t="str">
            <v>26,532.00</v>
          </cell>
          <cell r="G858" t="str">
            <v>0.00</v>
          </cell>
          <cell r="H858" t="str">
            <v>000</v>
          </cell>
          <cell r="I858" t="str">
            <v>Cédula de Ciudadanía</v>
          </cell>
          <cell r="J858" t="str">
            <v>1037604359</v>
          </cell>
          <cell r="K858" t="str">
            <v>HENAO OROZCO MARILUZ</v>
          </cell>
          <cell r="L858" t="str">
            <v>Abono en cuenta</v>
          </cell>
          <cell r="M858" t="str">
            <v>Ahorro</v>
          </cell>
          <cell r="N858" t="str">
            <v>02126714257</v>
          </cell>
          <cell r="O858" t="str">
            <v>Activa</v>
          </cell>
          <cell r="P858" t="str">
            <v>890903938</v>
          </cell>
          <cell r="Q858" t="str">
            <v>BANCOLOMBIA S.A.</v>
          </cell>
          <cell r="R858" t="str">
            <v>CGN- GESTION GENERAL</v>
          </cell>
          <cell r="S858" t="str">
            <v>A-1-0-2-12</v>
          </cell>
          <cell r="T858" t="str">
            <v>HONORARIOS</v>
          </cell>
          <cell r="U858" t="str">
            <v>3,100,000.00</v>
          </cell>
          <cell r="V858" t="str">
            <v>0.00</v>
          </cell>
          <cell r="W858" t="str">
            <v>3,100,000.00</v>
          </cell>
          <cell r="X858" t="str">
            <v>0.00</v>
          </cell>
          <cell r="Y858" t="str">
            <v>Nación</v>
          </cell>
          <cell r="Z858" t="str">
            <v>CSF</v>
          </cell>
          <cell r="AA858" t="str">
            <v>RECURSOS CORRIENTES</v>
          </cell>
          <cell r="AB858" t="str">
            <v>Servicios prestados al GIT de Servicios Generales, mes de octubre de 2016.</v>
          </cell>
          <cell r="AC858" t="str">
            <v>6616</v>
          </cell>
          <cell r="AD858" t="str">
            <v>6416</v>
          </cell>
          <cell r="AE858" t="str">
            <v>4916</v>
          </cell>
          <cell r="AF858" t="str">
            <v>203216</v>
          </cell>
          <cell r="AG858" t="str">
            <v>2016-10-28 00:00:00</v>
          </cell>
          <cell r="AH858" t="str">
            <v>199016</v>
          </cell>
          <cell r="AI858" t="str">
            <v>310482516</v>
          </cell>
          <cell r="AJ858">
            <v>0</v>
          </cell>
          <cell r="AK858" t="str">
            <v>2016-01-18 00:00:00</v>
          </cell>
          <cell r="AL858" t="str">
            <v>CONTRATO DE PRESTACION DE SERVICIOS - PROFESIONALES</v>
          </cell>
          <cell r="AM858" t="str">
            <v>C-48/16</v>
          </cell>
          <cell r="AN858" t="str">
            <v>Prestar apoyo al GIT de Serv Grales, Adtivos y Fros</v>
          </cell>
        </row>
        <row r="859">
          <cell r="A859">
            <v>199116</v>
          </cell>
          <cell r="B859" t="str">
            <v>2016-10-28 00:00:00</v>
          </cell>
          <cell r="C859" t="str">
            <v>2016-10-28 14:44:56</v>
          </cell>
          <cell r="D859" t="str">
            <v>ConOrdendePago</v>
          </cell>
          <cell r="E859">
            <v>4500000</v>
          </cell>
          <cell r="F859" t="str">
            <v>38,514.00</v>
          </cell>
          <cell r="G859" t="str">
            <v>0.00</v>
          </cell>
          <cell r="H859" t="str">
            <v>000</v>
          </cell>
          <cell r="I859" t="str">
            <v>Cédula de Ciudadanía</v>
          </cell>
          <cell r="J859" t="str">
            <v>15533535</v>
          </cell>
          <cell r="K859" t="str">
            <v>RESTREPO VELEZ WILSON ALBERTO</v>
          </cell>
          <cell r="L859" t="str">
            <v>Abono en cuenta</v>
          </cell>
          <cell r="M859" t="str">
            <v>Ahorro</v>
          </cell>
          <cell r="N859" t="str">
            <v>10800857584</v>
          </cell>
          <cell r="O859" t="str">
            <v>Activa</v>
          </cell>
          <cell r="P859" t="str">
            <v>890903938</v>
          </cell>
          <cell r="Q859" t="str">
            <v>BANCOLOMBIA S.A.</v>
          </cell>
          <cell r="R859" t="str">
            <v>CGN- GESTION GENERAL</v>
          </cell>
          <cell r="S859" t="str">
            <v>C-450-1000-1</v>
          </cell>
          <cell r="T859" t="str">
            <v>MODERNIZACIÓN DE LA REGULACIÓN CONTABLE PÚBLICA EN COLOMBIA</v>
          </cell>
          <cell r="U859" t="str">
            <v>4,500,000.00</v>
          </cell>
          <cell r="V859" t="str">
            <v>0.00</v>
          </cell>
          <cell r="W859" t="str">
            <v>4,500,000.00</v>
          </cell>
          <cell r="X859" t="str">
            <v>0.00</v>
          </cell>
          <cell r="Y859" t="str">
            <v>Nación</v>
          </cell>
          <cell r="Z859" t="str">
            <v>CSF</v>
          </cell>
          <cell r="AA859" t="str">
            <v>RECURSOS CORRIENTES</v>
          </cell>
          <cell r="AB859" t="str">
            <v>Cancelación Prestación de servicios profesionales del 01 al 31 de Octubre de 2016.</v>
          </cell>
          <cell r="AC859" t="str">
            <v>6716</v>
          </cell>
          <cell r="AD859" t="str">
            <v>7816</v>
          </cell>
          <cell r="AE859" t="str">
            <v>6216</v>
          </cell>
          <cell r="AF859" t="str">
            <v>199116</v>
          </cell>
          <cell r="AG859" t="str">
            <v>2016-10-27 00:00:00</v>
          </cell>
          <cell r="AH859" t="str">
            <v>199116</v>
          </cell>
          <cell r="AI859" t="str">
            <v>310515716</v>
          </cell>
          <cell r="AJ859">
            <v>0</v>
          </cell>
          <cell r="AK859" t="str">
            <v>2016-01-19 00:00:00</v>
          </cell>
          <cell r="AL859" t="str">
            <v>CONTRATO DE PRESTACION DE SERVICIOS - PROFESIONALES</v>
          </cell>
          <cell r="AM859" t="str">
            <v>C-54/16</v>
          </cell>
          <cell r="AN859" t="str">
            <v>Prestar apoyo al GIT de Gestión y Evaluación</v>
          </cell>
        </row>
        <row r="860">
          <cell r="A860">
            <v>199216</v>
          </cell>
          <cell r="B860" t="str">
            <v>2016-10-28 00:00:00</v>
          </cell>
          <cell r="C860" t="str">
            <v>2016-10-28 14:45:22</v>
          </cell>
          <cell r="D860" t="str">
            <v>ConOrdendePago</v>
          </cell>
          <cell r="E860">
            <v>3400000</v>
          </cell>
          <cell r="F860" t="str">
            <v>29,100.00</v>
          </cell>
          <cell r="G860" t="str">
            <v>0.00</v>
          </cell>
          <cell r="H860" t="str">
            <v>000</v>
          </cell>
          <cell r="I860" t="str">
            <v>Cédula de Ciudadanía</v>
          </cell>
          <cell r="J860" t="str">
            <v>1027883976</v>
          </cell>
          <cell r="K860" t="str">
            <v>VELEZ BUSTAMANTE SEBASTIAN</v>
          </cell>
          <cell r="L860" t="str">
            <v>Abono en cuenta</v>
          </cell>
          <cell r="M860" t="str">
            <v>Ahorro</v>
          </cell>
          <cell r="N860" t="str">
            <v>43847293005</v>
          </cell>
          <cell r="O860" t="str">
            <v>Activa</v>
          </cell>
          <cell r="P860" t="str">
            <v>890903938</v>
          </cell>
          <cell r="Q860" t="str">
            <v>BANCOLOMBIA S.A.</v>
          </cell>
          <cell r="R860" t="str">
            <v>CGN- GESTION GENERAL</v>
          </cell>
          <cell r="S860" t="str">
            <v>A-1-0-2-12</v>
          </cell>
          <cell r="T860" t="str">
            <v>HONORARIOS</v>
          </cell>
          <cell r="U860" t="str">
            <v>3,400,000.00</v>
          </cell>
          <cell r="V860" t="str">
            <v>0.00</v>
          </cell>
          <cell r="W860" t="str">
            <v>3,400,000.00</v>
          </cell>
          <cell r="X860" t="str">
            <v>0.00</v>
          </cell>
          <cell r="Y860" t="str">
            <v>Nación</v>
          </cell>
          <cell r="Z860" t="str">
            <v>CSF</v>
          </cell>
          <cell r="AA860" t="str">
            <v>RECURSOS CORRIENTES</v>
          </cell>
          <cell r="AB860" t="str">
            <v>Servicios prestados al GIT de Servicios Generales, mes de octubre de 2016.</v>
          </cell>
          <cell r="AC860" t="str">
            <v>1916</v>
          </cell>
          <cell r="AD860" t="str">
            <v>1816</v>
          </cell>
          <cell r="AE860" t="str">
            <v>1816</v>
          </cell>
          <cell r="AF860" t="str">
            <v>203616</v>
          </cell>
          <cell r="AG860" t="str">
            <v>2016-10-28 00:00:00</v>
          </cell>
          <cell r="AH860" t="str">
            <v>199216</v>
          </cell>
          <cell r="AI860" t="str">
            <v>310516616</v>
          </cell>
          <cell r="AJ860">
            <v>0</v>
          </cell>
          <cell r="AK860" t="str">
            <v>2016-01-12 00:00:00</v>
          </cell>
          <cell r="AL860" t="str">
            <v>CONTRATO DE PRESTACION DE SERVICIOS</v>
          </cell>
          <cell r="AM860" t="str">
            <v>C-13/16</v>
          </cell>
          <cell r="AN860" t="str">
            <v>Prestar apoyo al GIT de Serv Grales, Adtivos y Fros</v>
          </cell>
        </row>
        <row r="861">
          <cell r="A861">
            <v>199316</v>
          </cell>
          <cell r="B861" t="str">
            <v>2016-10-28 00:00:00</v>
          </cell>
          <cell r="C861" t="str">
            <v>2016-10-28 14:47:58</v>
          </cell>
          <cell r="D861" t="str">
            <v>ConOrdendePago</v>
          </cell>
          <cell r="E861">
            <v>3500000</v>
          </cell>
          <cell r="F861" t="str">
            <v>29,956.00</v>
          </cell>
          <cell r="G861" t="str">
            <v>0.00</v>
          </cell>
          <cell r="H861" t="str">
            <v>000</v>
          </cell>
          <cell r="I861" t="str">
            <v>Cédula de Ciudadanía</v>
          </cell>
          <cell r="J861" t="str">
            <v>3086908</v>
          </cell>
          <cell r="K861" t="str">
            <v>BOHÓRQUEZ SANABRIA GUSTAVO ANDRÉS</v>
          </cell>
          <cell r="L861" t="str">
            <v>Abono en cuenta</v>
          </cell>
          <cell r="M861" t="str">
            <v>Ahorro</v>
          </cell>
          <cell r="N861" t="str">
            <v>049218787</v>
          </cell>
          <cell r="O861" t="str">
            <v>Activa</v>
          </cell>
          <cell r="P861" t="str">
            <v>860002964</v>
          </cell>
          <cell r="Q861" t="str">
            <v>BANCO DE BOGOTA S. A.</v>
          </cell>
          <cell r="R861" t="str">
            <v>CGN- GESTION GENERAL</v>
          </cell>
          <cell r="S861" t="str">
            <v>C-223-1000-2</v>
          </cell>
          <cell r="T861" t="str">
            <v>FORTALECIMIENTO DE LOS SISTEMAS DE INFORMACIÒN Y CONSOLIDACIÒN CONTABLE NACIONAL</v>
          </cell>
          <cell r="U861" t="str">
            <v>3,500,000.00</v>
          </cell>
          <cell r="V861" t="str">
            <v>0.00</v>
          </cell>
          <cell r="W861" t="str">
            <v>3,500,000.00</v>
          </cell>
          <cell r="X861" t="str">
            <v>0.00</v>
          </cell>
          <cell r="Y861" t="str">
            <v>Nación</v>
          </cell>
          <cell r="Z861" t="str">
            <v>CSF</v>
          </cell>
          <cell r="AA861" t="str">
            <v>RECURSOS CORRIENTES</v>
          </cell>
          <cell r="AB861" t="str">
            <v>Cancelación Prestación de servicios profesionales del 01 al 31 de Octubre de 2016.</v>
          </cell>
          <cell r="AC861" t="str">
            <v>14716</v>
          </cell>
          <cell r="AD861" t="str">
            <v>14416</v>
          </cell>
          <cell r="AE861" t="str">
            <v>16916</v>
          </cell>
          <cell r="AF861" t="str">
            <v>199216</v>
          </cell>
          <cell r="AG861" t="str">
            <v>2016-10-27 00:00:00</v>
          </cell>
          <cell r="AH861" t="str">
            <v>199316</v>
          </cell>
          <cell r="AI861" t="str">
            <v>310517316</v>
          </cell>
          <cell r="AJ861">
            <v>0</v>
          </cell>
          <cell r="AK861" t="str">
            <v>2016-02-01 00:00:00</v>
          </cell>
          <cell r="AL861" t="str">
            <v>CONTRATO DE PRESTACION DE SERVICIOS - PROFESIONALES</v>
          </cell>
          <cell r="AM861" t="str">
            <v>C-131/16</v>
          </cell>
          <cell r="AN861" t="str">
            <v>Prestar apoyo al GIT de Gestión y Evaluación</v>
          </cell>
        </row>
        <row r="862">
          <cell r="A862">
            <v>199416</v>
          </cell>
          <cell r="B862" t="str">
            <v>2016-10-28 00:00:00</v>
          </cell>
          <cell r="C862" t="str">
            <v>2016-10-28 14:50:08</v>
          </cell>
          <cell r="D862" t="str">
            <v>ConOrdendePago</v>
          </cell>
          <cell r="E862">
            <v>2205000</v>
          </cell>
          <cell r="F862" t="str">
            <v>330,872.00</v>
          </cell>
          <cell r="G862" t="str">
            <v>0.00</v>
          </cell>
          <cell r="H862" t="str">
            <v>000</v>
          </cell>
          <cell r="I862" t="str">
            <v>Cédula de Ciudadanía</v>
          </cell>
          <cell r="J862" t="str">
            <v>51749682</v>
          </cell>
          <cell r="K862" t="str">
            <v>CASTRO ZAMBRANO ANA ROCIO</v>
          </cell>
          <cell r="L862" t="str">
            <v>Abono en cuenta</v>
          </cell>
          <cell r="M862" t="str">
            <v>Ahorro</v>
          </cell>
          <cell r="N862" t="str">
            <v>450170019332</v>
          </cell>
          <cell r="O862" t="str">
            <v>Activa</v>
          </cell>
          <cell r="P862" t="str">
            <v>860034313</v>
          </cell>
          <cell r="Q862" t="str">
            <v>BANCO DAVIVIENDA S.A.</v>
          </cell>
          <cell r="R862" t="str">
            <v>CGN- GESTION GENERAL</v>
          </cell>
          <cell r="S862" t="str">
            <v>C-450-1000-1</v>
          </cell>
          <cell r="T862" t="str">
            <v>MODERNIZACIÓN DE LA REGULACIÓN CONTABLE PÚBLICA EN COLOMBIA</v>
          </cell>
          <cell r="U862" t="str">
            <v>2,205,000.00</v>
          </cell>
          <cell r="V862" t="str">
            <v>0.00</v>
          </cell>
          <cell r="W862" t="str">
            <v>2,205,000.00</v>
          </cell>
          <cell r="X862" t="str">
            <v>0.00</v>
          </cell>
          <cell r="Y862" t="str">
            <v>Nación</v>
          </cell>
          <cell r="Z862" t="str">
            <v>CSF</v>
          </cell>
          <cell r="AA862" t="str">
            <v>RECURSOS CORRIENTES</v>
          </cell>
          <cell r="AB862" t="str">
            <v>Servicios prestados al GIT de Servicios Generales, mes de octubre de 2016.</v>
          </cell>
          <cell r="AC862" t="str">
            <v>17516</v>
          </cell>
          <cell r="AD862" t="str">
            <v>16316</v>
          </cell>
          <cell r="AE862" t="str">
            <v>17416</v>
          </cell>
          <cell r="AF862" t="str">
            <v>203816</v>
          </cell>
          <cell r="AG862" t="str">
            <v>2016-10-28 00:00:00</v>
          </cell>
          <cell r="AH862" t="str">
            <v>199416</v>
          </cell>
          <cell r="AI862" t="str">
            <v>310518616</v>
          </cell>
          <cell r="AJ862">
            <v>0</v>
          </cell>
          <cell r="AK862" t="str">
            <v>2016-02-01 00:00:00</v>
          </cell>
          <cell r="AL862" t="str">
            <v>CONTRATO DE PRESTACION DE SERVICIOS - PROFESIONALES</v>
          </cell>
          <cell r="AM862" t="str">
            <v>C-138/16</v>
          </cell>
          <cell r="AN862" t="str">
            <v>Prestar apoyo a la Subc. General y de Investigación</v>
          </cell>
        </row>
        <row r="863">
          <cell r="A863">
            <v>199516</v>
          </cell>
          <cell r="B863" t="str">
            <v>2016-10-28 00:00:00</v>
          </cell>
          <cell r="C863" t="str">
            <v>2016-10-28 14:52:34</v>
          </cell>
          <cell r="D863" t="str">
            <v>ConOrdendePago</v>
          </cell>
          <cell r="E863">
            <v>4500000</v>
          </cell>
          <cell r="F863" t="str">
            <v>68,280.00</v>
          </cell>
          <cell r="G863" t="str">
            <v>0.00</v>
          </cell>
          <cell r="H863" t="str">
            <v>000</v>
          </cell>
          <cell r="I863" t="str">
            <v>Cédula de Ciudadanía</v>
          </cell>
          <cell r="J863" t="str">
            <v>72016875</v>
          </cell>
          <cell r="K863" t="str">
            <v>GONZALEZRUBIO JIMENEZ JAIRO ALONSO</v>
          </cell>
          <cell r="L863" t="str">
            <v>Abono en cuenta</v>
          </cell>
          <cell r="M863" t="str">
            <v>Ahorro</v>
          </cell>
          <cell r="N863" t="str">
            <v>804943624</v>
          </cell>
          <cell r="O863" t="str">
            <v>Activa</v>
          </cell>
          <cell r="P863" t="str">
            <v>860035827</v>
          </cell>
          <cell r="Q863" t="str">
            <v>BANCO COMERCIAL AV VILLAS S.A.</v>
          </cell>
          <cell r="R863" t="str">
            <v>CGN- GESTION GENERAL</v>
          </cell>
          <cell r="S863" t="str">
            <v>C-450-1000-1</v>
          </cell>
          <cell r="T863" t="str">
            <v>MODERNIZACIÓN DE LA REGULACIÓN CONTABLE PÚBLICA EN COLOMBIA</v>
          </cell>
          <cell r="U863" t="str">
            <v>4,500,000.00</v>
          </cell>
          <cell r="V863" t="str">
            <v>0.00</v>
          </cell>
          <cell r="W863" t="str">
            <v>4,500,000.00</v>
          </cell>
          <cell r="X863" t="str">
            <v>0.00</v>
          </cell>
          <cell r="Y863" t="str">
            <v>Nación</v>
          </cell>
          <cell r="Z863" t="str">
            <v>CSF</v>
          </cell>
          <cell r="AA863" t="str">
            <v>RECURSOS CORRIENTES</v>
          </cell>
          <cell r="AB863" t="str">
            <v>Cancelación Prestación de servicios profesionales del 01 al 31 de Octubre de 2016</v>
          </cell>
          <cell r="AC863" t="str">
            <v>17116</v>
          </cell>
          <cell r="AD863" t="str">
            <v>16116</v>
          </cell>
          <cell r="AE863" t="str">
            <v>17316</v>
          </cell>
          <cell r="AF863" t="str">
            <v>199316</v>
          </cell>
          <cell r="AG863" t="str">
            <v>2016-10-27 00:00:00</v>
          </cell>
          <cell r="AH863" t="str">
            <v>199516</v>
          </cell>
          <cell r="AI863" t="str">
            <v>310519716</v>
          </cell>
          <cell r="AJ863">
            <v>0</v>
          </cell>
          <cell r="AK863" t="str">
            <v>2016-02-01 00:00:00</v>
          </cell>
          <cell r="AL863" t="str">
            <v>CONTRATO DE PRESTACION DE SERVICIOS - PROFESIONALES</v>
          </cell>
          <cell r="AM863" t="str">
            <v>C-137/16</v>
          </cell>
          <cell r="AN863" t="str">
            <v>Prestar apoyo al GIT de Gestión y Evaluación</v>
          </cell>
        </row>
        <row r="864">
          <cell r="A864">
            <v>199616</v>
          </cell>
          <cell r="B864" t="str">
            <v>2016-10-28 00:00:00</v>
          </cell>
          <cell r="C864" t="str">
            <v>2016-10-28 14:54:47</v>
          </cell>
          <cell r="D864" t="str">
            <v>ConOrdendePago</v>
          </cell>
          <cell r="E864">
            <v>3500000</v>
          </cell>
          <cell r="F864" t="str">
            <v>680,956.00</v>
          </cell>
          <cell r="G864" t="str">
            <v>0.00</v>
          </cell>
          <cell r="H864" t="str">
            <v>000</v>
          </cell>
          <cell r="I864" t="str">
            <v>Cédula de Ciudadanía</v>
          </cell>
          <cell r="J864" t="str">
            <v>1053333902</v>
          </cell>
          <cell r="K864" t="str">
            <v>AREVALO GOMEZ HEIDY YINETH</v>
          </cell>
          <cell r="L864" t="str">
            <v>Abono en cuenta</v>
          </cell>
          <cell r="M864" t="str">
            <v>Ahorro</v>
          </cell>
          <cell r="N864" t="str">
            <v>16787400756</v>
          </cell>
          <cell r="O864" t="str">
            <v>Activa</v>
          </cell>
          <cell r="P864" t="str">
            <v>890903938</v>
          </cell>
          <cell r="Q864" t="str">
            <v>BANCOLOMBIA S.A.</v>
          </cell>
          <cell r="R864" t="str">
            <v>CGN- GESTION GENERAL</v>
          </cell>
          <cell r="S864" t="str">
            <v>A-1-0-2-12</v>
          </cell>
          <cell r="T864" t="str">
            <v>HONORARIOS</v>
          </cell>
          <cell r="U864" t="str">
            <v>3,500,000.00</v>
          </cell>
          <cell r="V864" t="str">
            <v>0.00</v>
          </cell>
          <cell r="W864" t="str">
            <v>3,500,000.00</v>
          </cell>
          <cell r="X864" t="str">
            <v>0.00</v>
          </cell>
          <cell r="Y864" t="str">
            <v>Nación</v>
          </cell>
          <cell r="Z864" t="str">
            <v>CSF</v>
          </cell>
          <cell r="AA864" t="str">
            <v>RECURSOS CORRIENTES</v>
          </cell>
          <cell r="AB864" t="str">
            <v>Servicios prestados al GIT de Servicios Generales, mes de octubre de 2016.</v>
          </cell>
          <cell r="AC864" t="str">
            <v>416</v>
          </cell>
          <cell r="AD864" t="str">
            <v>416</v>
          </cell>
          <cell r="AE864" t="str">
            <v>416</v>
          </cell>
          <cell r="AF864" t="str">
            <v>203916</v>
          </cell>
          <cell r="AG864" t="str">
            <v>2016-10-28 00:00:00</v>
          </cell>
          <cell r="AH864" t="str">
            <v>199616</v>
          </cell>
          <cell r="AI864" t="str">
            <v>310520616</v>
          </cell>
          <cell r="AJ864">
            <v>0</v>
          </cell>
          <cell r="AK864" t="str">
            <v>2016-01-04 00:00:00</v>
          </cell>
          <cell r="AL864" t="str">
            <v>CONTRATO DE PRESTACION DE SERVICIOS - PROFESIONALES</v>
          </cell>
          <cell r="AM864" t="str">
            <v>C-01/16</v>
          </cell>
          <cell r="AN864" t="str">
            <v>Prestar apoyo al GIT de Serv Grales, Adtivos y Fros</v>
          </cell>
        </row>
        <row r="865">
          <cell r="A865">
            <v>199716</v>
          </cell>
          <cell r="B865" t="str">
            <v>2016-10-28 00:00:00</v>
          </cell>
          <cell r="C865" t="str">
            <v>2016-10-28 14:55:43</v>
          </cell>
          <cell r="D865" t="str">
            <v>ConOrdendePago</v>
          </cell>
          <cell r="E865">
            <v>4400000</v>
          </cell>
          <cell r="F865" t="str">
            <v>54,828.00</v>
          </cell>
          <cell r="G865" t="str">
            <v>0.00</v>
          </cell>
          <cell r="H865" t="str">
            <v>000</v>
          </cell>
          <cell r="I865" t="str">
            <v>Cédula de Ciudadanía</v>
          </cell>
          <cell r="J865" t="str">
            <v>52518456</v>
          </cell>
          <cell r="K865" t="str">
            <v>MORENO GALVEZ JENNY PAOLA</v>
          </cell>
          <cell r="L865" t="str">
            <v>Abono en cuenta</v>
          </cell>
          <cell r="M865" t="str">
            <v>Ahorro</v>
          </cell>
          <cell r="N865" t="str">
            <v>93220429146</v>
          </cell>
          <cell r="O865" t="str">
            <v>Activa</v>
          </cell>
          <cell r="P865" t="str">
            <v>890903938</v>
          </cell>
          <cell r="Q865" t="str">
            <v>BANCOLOMBIA S.A.</v>
          </cell>
          <cell r="R865" t="str">
            <v>CGN- GESTION GENERAL</v>
          </cell>
          <cell r="S865" t="str">
            <v>C-450-1000-1</v>
          </cell>
          <cell r="T865" t="str">
            <v>MODERNIZACIÓN DE LA REGULACIÓN CONTABLE PÚBLICA EN COLOMBIA</v>
          </cell>
          <cell r="U865" t="str">
            <v>4,400,000.00</v>
          </cell>
          <cell r="V865" t="str">
            <v>0.00</v>
          </cell>
          <cell r="W865" t="str">
            <v>4,400,000.00</v>
          </cell>
          <cell r="X865" t="str">
            <v>0.00</v>
          </cell>
          <cell r="Y865" t="str">
            <v>Nación</v>
          </cell>
          <cell r="Z865" t="str">
            <v>CSF</v>
          </cell>
          <cell r="AA865" t="str">
            <v>RECURSOS CORRIENTES</v>
          </cell>
          <cell r="AB865" t="str">
            <v>Cancelación Prestación de servicios profesionales del 01 al 31 de Octubre de 2016</v>
          </cell>
          <cell r="AC865" t="str">
            <v>5216</v>
          </cell>
          <cell r="AD865" t="str">
            <v>4716</v>
          </cell>
          <cell r="AE865" t="str">
            <v>6116</v>
          </cell>
          <cell r="AF865" t="str">
            <v>199416</v>
          </cell>
          <cell r="AG865" t="str">
            <v>2016-10-27 00:00:00</v>
          </cell>
          <cell r="AH865" t="str">
            <v>199716</v>
          </cell>
          <cell r="AI865" t="str">
            <v>310521416</v>
          </cell>
          <cell r="AJ865">
            <v>0</v>
          </cell>
          <cell r="AK865" t="str">
            <v>2016-01-19 00:00:00</v>
          </cell>
          <cell r="AL865" t="str">
            <v>CONTRATO DE PRESTACION DE SERVICIOS - PROFESIONALES</v>
          </cell>
          <cell r="AM865" t="str">
            <v>C-38/16</v>
          </cell>
          <cell r="AN865" t="str">
            <v>Prestar apoyo al GIT de Gestión y Evaluación</v>
          </cell>
        </row>
        <row r="866">
          <cell r="A866">
            <v>199816</v>
          </cell>
          <cell r="B866" t="str">
            <v>2016-10-28 00:00:00</v>
          </cell>
          <cell r="C866" t="str">
            <v>2016-10-28 15:01:32</v>
          </cell>
          <cell r="D866" t="str">
            <v>ConOrdendePago</v>
          </cell>
          <cell r="E866">
            <v>2500000</v>
          </cell>
          <cell r="F866" t="str">
            <v>21,397.00</v>
          </cell>
          <cell r="G866" t="str">
            <v>0.00</v>
          </cell>
          <cell r="H866" t="str">
            <v>000</v>
          </cell>
          <cell r="I866" t="str">
            <v>Cédula de Ciudadanía</v>
          </cell>
          <cell r="J866" t="str">
            <v>1033346100</v>
          </cell>
          <cell r="K866" t="str">
            <v>CANO CANO DANILO ANDRÉS</v>
          </cell>
          <cell r="L866" t="str">
            <v>Abono en cuenta</v>
          </cell>
          <cell r="M866" t="str">
            <v>Ahorro</v>
          </cell>
          <cell r="N866" t="str">
            <v>52036792141</v>
          </cell>
          <cell r="O866" t="str">
            <v>Activa</v>
          </cell>
          <cell r="P866" t="str">
            <v>890903938</v>
          </cell>
          <cell r="Q866" t="str">
            <v>BANCOLOMBIA S.A.</v>
          </cell>
          <cell r="R866" t="str">
            <v>CGN- GESTION GENERAL</v>
          </cell>
          <cell r="S866" t="str">
            <v>C-223-1000-2</v>
          </cell>
          <cell r="T866" t="str">
            <v>FORTALECIMIENTO DE LOS SISTEMAS DE INFORMACIÒN Y CONSOLIDACIÒN CONTABLE NACIONAL</v>
          </cell>
          <cell r="U866" t="str">
            <v>2,500,000.00</v>
          </cell>
          <cell r="V866" t="str">
            <v>0.00</v>
          </cell>
          <cell r="W866" t="str">
            <v>2,500,000.00</v>
          </cell>
          <cell r="X866" t="str">
            <v>0.00</v>
          </cell>
          <cell r="Y866" t="str">
            <v>Nación</v>
          </cell>
          <cell r="Z866" t="str">
            <v>CSF</v>
          </cell>
          <cell r="AA866" t="str">
            <v>RECURSOS CORRIENTES</v>
          </cell>
          <cell r="AB866" t="str">
            <v>Cancelación Prestación de servicios como tecnólogo del 01 al 31 de Octubre de 2016</v>
          </cell>
          <cell r="AC866" t="str">
            <v>10416</v>
          </cell>
          <cell r="AD866" t="str">
            <v>9916</v>
          </cell>
          <cell r="AE866" t="str">
            <v>8916</v>
          </cell>
          <cell r="AF866" t="str">
            <v>199616</v>
          </cell>
          <cell r="AG866" t="str">
            <v>2016-10-27 00:00:00</v>
          </cell>
          <cell r="AH866" t="str">
            <v>199816</v>
          </cell>
          <cell r="AI866" t="str">
            <v>310523216</v>
          </cell>
          <cell r="AJ866">
            <v>0</v>
          </cell>
          <cell r="AK866" t="str">
            <v>2016-01-20 00:00:00</v>
          </cell>
          <cell r="AL866" t="str">
            <v>CONTRATO DE PRESTACION DE SERVICIOS - PROFESIONALES</v>
          </cell>
          <cell r="AM866" t="str">
            <v>C-81/16</v>
          </cell>
          <cell r="AN866" t="str">
            <v>Prestar apoyo al GIT de Gestión y Evaluación</v>
          </cell>
        </row>
        <row r="867">
          <cell r="A867">
            <v>199916</v>
          </cell>
          <cell r="B867" t="str">
            <v>2016-10-28 00:00:00</v>
          </cell>
          <cell r="C867" t="str">
            <v>2016-10-28 15:04:30</v>
          </cell>
          <cell r="D867" t="str">
            <v>ConOrdendePago</v>
          </cell>
          <cell r="E867">
            <v>3500000</v>
          </cell>
          <cell r="F867" t="str">
            <v>29,956.00</v>
          </cell>
          <cell r="G867" t="str">
            <v>0.00</v>
          </cell>
          <cell r="H867" t="str">
            <v>000</v>
          </cell>
          <cell r="I867" t="str">
            <v>Cédula de Ciudadanía</v>
          </cell>
          <cell r="J867" t="str">
            <v>79120363</v>
          </cell>
          <cell r="K867" t="str">
            <v>CARDENAS NUÑEZ JUAN MANUEL</v>
          </cell>
          <cell r="L867" t="str">
            <v>Abono en cuenta</v>
          </cell>
          <cell r="M867" t="str">
            <v>Ahorro</v>
          </cell>
          <cell r="N867" t="str">
            <v>24018958036</v>
          </cell>
          <cell r="O867" t="str">
            <v>Activa</v>
          </cell>
          <cell r="P867" t="str">
            <v>860007335</v>
          </cell>
          <cell r="Q867" t="str">
            <v>BCSC S A</v>
          </cell>
          <cell r="R867" t="str">
            <v>CGN- GESTION GENERAL</v>
          </cell>
          <cell r="S867" t="str">
            <v>C-223-1000-2</v>
          </cell>
          <cell r="T867" t="str">
            <v>FORTALECIMIENTO DE LOS SISTEMAS DE INFORMACIÒN Y CONSOLIDACIÒN CONTABLE NACIONAL</v>
          </cell>
          <cell r="U867" t="str">
            <v>3,500,000.00</v>
          </cell>
          <cell r="V867" t="str">
            <v>0.00</v>
          </cell>
          <cell r="W867" t="str">
            <v>3,500,000.00</v>
          </cell>
          <cell r="X867" t="str">
            <v>0.00</v>
          </cell>
          <cell r="Y867" t="str">
            <v>Nación</v>
          </cell>
          <cell r="Z867" t="str">
            <v>CSF</v>
          </cell>
          <cell r="AA867" t="str">
            <v>RECURSOS CORRIENTES</v>
          </cell>
          <cell r="AB867" t="str">
            <v>Pago de prestación de servicios en apoyo al GIT de informática de la CGN del 1 al 31 de octubre 2016</v>
          </cell>
          <cell r="AC867" t="str">
            <v>5016</v>
          </cell>
          <cell r="AD867" t="str">
            <v>4916</v>
          </cell>
          <cell r="AE867" t="str">
            <v>4616</v>
          </cell>
          <cell r="AF867" t="str">
            <v>208116</v>
          </cell>
          <cell r="AG867" t="str">
            <v>2016-10-28 00:00:00</v>
          </cell>
          <cell r="AH867" t="str">
            <v>199916</v>
          </cell>
          <cell r="AI867" t="str">
            <v>310524516</v>
          </cell>
          <cell r="AJ867">
            <v>0</v>
          </cell>
          <cell r="AK867" t="str">
            <v>2016-01-18 00:00:00</v>
          </cell>
          <cell r="AL867" t="str">
            <v>CONTRATO DE PRESTACION DE SERVICIOS - PROFESIONALES</v>
          </cell>
          <cell r="AM867" t="str">
            <v>C-34/16</v>
          </cell>
          <cell r="AN867" t="str">
            <v>Prestar apoyo al GIT de Apoyo Informático</v>
          </cell>
        </row>
        <row r="868">
          <cell r="A868">
            <v>200016</v>
          </cell>
          <cell r="B868" t="str">
            <v>2016-10-28 00:00:00</v>
          </cell>
          <cell r="C868" t="str">
            <v>2016-10-28 15:04:42</v>
          </cell>
          <cell r="D868" t="str">
            <v>ConOrdendePago</v>
          </cell>
          <cell r="E868">
            <v>4000000</v>
          </cell>
          <cell r="F868" t="str">
            <v>34,235.00</v>
          </cell>
          <cell r="G868" t="str">
            <v>0.00</v>
          </cell>
          <cell r="H868" t="str">
            <v>000</v>
          </cell>
          <cell r="I868" t="str">
            <v>Cédula de Ciudadanía</v>
          </cell>
          <cell r="J868" t="str">
            <v>71611780</v>
          </cell>
          <cell r="K868" t="str">
            <v>CARDONA JOSÉ JOAQUIN</v>
          </cell>
          <cell r="L868" t="str">
            <v>Abono en cuenta</v>
          </cell>
          <cell r="M868" t="str">
            <v>Ahorro</v>
          </cell>
          <cell r="N868" t="str">
            <v>24504837034</v>
          </cell>
          <cell r="O868" t="str">
            <v>Activa</v>
          </cell>
          <cell r="P868" t="str">
            <v>860007335</v>
          </cell>
          <cell r="Q868" t="str">
            <v>BCSC S A</v>
          </cell>
          <cell r="R868" t="str">
            <v>CGN- GESTION GENERAL</v>
          </cell>
          <cell r="S868" t="str">
            <v>C-450-1000-1</v>
          </cell>
          <cell r="T868" t="str">
            <v>MODERNIZACIÓN DE LA REGULACIÓN CONTABLE PÚBLICA EN COLOMBIA</v>
          </cell>
          <cell r="U868" t="str">
            <v>4,000,000.00</v>
          </cell>
          <cell r="V868" t="str">
            <v>0.00</v>
          </cell>
          <cell r="W868" t="str">
            <v>4,000,000.00</v>
          </cell>
          <cell r="X868" t="str">
            <v>0.00</v>
          </cell>
          <cell r="Y868" t="str">
            <v>Nación</v>
          </cell>
          <cell r="Z868" t="str">
            <v>CSF</v>
          </cell>
          <cell r="AA868" t="str">
            <v>RECURSOS CORRIENTES</v>
          </cell>
          <cell r="AB868" t="str">
            <v>Cancelación Prestación de servicios profesionales del 01 al 31 de Octubre de 2016</v>
          </cell>
          <cell r="AC868" t="str">
            <v>23216</v>
          </cell>
          <cell r="AD868" t="str">
            <v>21616</v>
          </cell>
          <cell r="AE868" t="str">
            <v>19016</v>
          </cell>
          <cell r="AF868" t="str">
            <v>200816</v>
          </cell>
          <cell r="AG868" t="str">
            <v>2016-10-27 00:00:00</v>
          </cell>
          <cell r="AH868" t="str">
            <v>200016</v>
          </cell>
          <cell r="AI868" t="str">
            <v>310525816</v>
          </cell>
          <cell r="AJ868">
            <v>0</v>
          </cell>
          <cell r="AK868" t="str">
            <v>2016-02-09 00:00:00</v>
          </cell>
          <cell r="AL868" t="str">
            <v>CONTRATO DE PRESTACION DE SERVICIOS - PROFESIONALES</v>
          </cell>
          <cell r="AM868" t="str">
            <v>C-147/16</v>
          </cell>
          <cell r="AN868" t="str">
            <v>Prestar apoyo al GIT de Gestión y Evaluación</v>
          </cell>
        </row>
        <row r="869">
          <cell r="A869">
            <v>200116</v>
          </cell>
          <cell r="B869" t="str">
            <v>2016-10-28 00:00:00</v>
          </cell>
          <cell r="C869" t="str">
            <v>2016-10-28 15:09:16</v>
          </cell>
          <cell r="D869" t="str">
            <v>ConOrdendePago</v>
          </cell>
          <cell r="E869">
            <v>3500000</v>
          </cell>
          <cell r="F869" t="str">
            <v>29,956.00</v>
          </cell>
          <cell r="G869" t="str">
            <v>0.00</v>
          </cell>
          <cell r="H869" t="str">
            <v>000</v>
          </cell>
          <cell r="I869" t="str">
            <v>Cédula de Ciudadanía</v>
          </cell>
          <cell r="J869" t="str">
            <v>52770411</v>
          </cell>
          <cell r="K869" t="str">
            <v>VASQUEZ PABÓN MÓNICA MARÍA</v>
          </cell>
          <cell r="L869" t="str">
            <v>Abono en cuenta</v>
          </cell>
          <cell r="M869" t="str">
            <v>Ahorro</v>
          </cell>
          <cell r="N869" t="str">
            <v>047495361</v>
          </cell>
          <cell r="O869" t="str">
            <v>Activa</v>
          </cell>
          <cell r="P869" t="str">
            <v>860002964</v>
          </cell>
          <cell r="Q869" t="str">
            <v>BANCO DE BOGOTA S. A.</v>
          </cell>
          <cell r="R869" t="str">
            <v>CGN- GESTION GENERAL</v>
          </cell>
          <cell r="S869" t="str">
            <v>C-223-1000-2</v>
          </cell>
          <cell r="T869" t="str">
            <v>FORTALECIMIENTO DE LOS SISTEMAS DE INFORMACIÒN Y CONSOLIDACIÒN CONTABLE NACIONAL</v>
          </cell>
          <cell r="U869" t="str">
            <v>3,500,000.00</v>
          </cell>
          <cell r="V869" t="str">
            <v>0.00</v>
          </cell>
          <cell r="W869" t="str">
            <v>3,500,000.00</v>
          </cell>
          <cell r="X869" t="str">
            <v>0.00</v>
          </cell>
          <cell r="Y869" t="str">
            <v>Nación</v>
          </cell>
          <cell r="Z869" t="str">
            <v>CSF</v>
          </cell>
          <cell r="AA869" t="str">
            <v>RECURSOS CORRIENTES</v>
          </cell>
          <cell r="AB869" t="str">
            <v>Cancelación Prestación de servicios profesionales del 01 al 31 de Octubre de 2016</v>
          </cell>
          <cell r="AC869" t="str">
            <v>16216</v>
          </cell>
          <cell r="AD869" t="str">
            <v>15716</v>
          </cell>
          <cell r="AE869" t="str">
            <v>16816</v>
          </cell>
          <cell r="AF869" t="str">
            <v>200916</v>
          </cell>
          <cell r="AG869" t="str">
            <v>2016-10-27 00:00:00</v>
          </cell>
          <cell r="AH869" t="str">
            <v>200116</v>
          </cell>
          <cell r="AI869" t="str">
            <v>310526516</v>
          </cell>
          <cell r="AJ869">
            <v>0</v>
          </cell>
          <cell r="AK869" t="str">
            <v>2016-02-01 00:00:00</v>
          </cell>
          <cell r="AL869" t="str">
            <v>CONTRATO DE PRESTACION DE SERVICIOS - PROFESIONALES</v>
          </cell>
          <cell r="AM869" t="str">
            <v>C-130/16</v>
          </cell>
          <cell r="AN869" t="str">
            <v>Prestar apoyo al GIT de Gestión y Evaluación</v>
          </cell>
        </row>
        <row r="870">
          <cell r="A870">
            <v>200216</v>
          </cell>
          <cell r="B870" t="str">
            <v>2016-10-28 00:00:00</v>
          </cell>
          <cell r="C870" t="str">
            <v>2016-10-28 15:12:14</v>
          </cell>
          <cell r="D870" t="str">
            <v>ConOrdendePago</v>
          </cell>
          <cell r="E870">
            <v>4200000</v>
          </cell>
          <cell r="F870" t="str">
            <v>1,256,822.00</v>
          </cell>
          <cell r="G870" t="str">
            <v>0.00</v>
          </cell>
          <cell r="H870" t="str">
            <v>000</v>
          </cell>
          <cell r="I870" t="str">
            <v>Cédula de Ciudadanía</v>
          </cell>
          <cell r="J870" t="str">
            <v>19269864</v>
          </cell>
          <cell r="K870" t="str">
            <v>VARELA LEON LUIS FRANCISCO</v>
          </cell>
          <cell r="L870" t="str">
            <v>Abono en cuenta</v>
          </cell>
          <cell r="M870" t="str">
            <v>Ahorro</v>
          </cell>
          <cell r="N870" t="str">
            <v>251817078</v>
          </cell>
          <cell r="O870" t="str">
            <v>Activa</v>
          </cell>
          <cell r="P870" t="str">
            <v>890300279</v>
          </cell>
          <cell r="Q870" t="str">
            <v>BANCO DE OCCIDENTE</v>
          </cell>
          <cell r="R870" t="str">
            <v>CGN- GESTION GENERAL</v>
          </cell>
          <cell r="S870" t="str">
            <v>C-223-1000-2</v>
          </cell>
          <cell r="T870" t="str">
            <v>FORTALECIMIENTO DE LOS SISTEMAS DE INFORMACIÒN Y CONSOLIDACIÒN CONTABLE NACIONAL</v>
          </cell>
          <cell r="U870" t="str">
            <v>4,200,000.00</v>
          </cell>
          <cell r="V870" t="str">
            <v>0.00</v>
          </cell>
          <cell r="W870" t="str">
            <v>4,200,000.00</v>
          </cell>
          <cell r="X870" t="str">
            <v>0.00</v>
          </cell>
          <cell r="Y870" t="str">
            <v>Nación</v>
          </cell>
          <cell r="Z870" t="str">
            <v>CSF</v>
          </cell>
          <cell r="AA870" t="str">
            <v>RECURSOS CORRIENTES</v>
          </cell>
          <cell r="AB870" t="str">
            <v>Pago de prestación de servicios profesionales en apoyo al GIT de informática de la CGN del 1 al 31 de octubre 2016</v>
          </cell>
          <cell r="AC870" t="str">
            <v>6116</v>
          </cell>
          <cell r="AD870" t="str">
            <v>5916</v>
          </cell>
          <cell r="AE870" t="str">
            <v>5716</v>
          </cell>
          <cell r="AF870" t="str">
            <v>208216</v>
          </cell>
          <cell r="AG870" t="str">
            <v>2016-10-28 00:00:00</v>
          </cell>
          <cell r="AH870" t="str">
            <v>200216</v>
          </cell>
          <cell r="AI870" t="str">
            <v>310527516</v>
          </cell>
          <cell r="AJ870">
            <v>0</v>
          </cell>
          <cell r="AK870" t="str">
            <v>2016-01-18 00:00:00</v>
          </cell>
          <cell r="AL870" t="str">
            <v>CONTRATO DE PRESTACION DE SERVICIOS - PROFESIONALES</v>
          </cell>
          <cell r="AM870" t="str">
            <v>C-50/16</v>
          </cell>
          <cell r="AN870" t="str">
            <v>Prestar apoyo al GIT de Apoyo Informático</v>
          </cell>
        </row>
        <row r="871">
          <cell r="A871">
            <v>200316</v>
          </cell>
          <cell r="B871" t="str">
            <v>2016-10-28 00:00:00</v>
          </cell>
          <cell r="C871" t="str">
            <v>2016-10-28 15:13:18</v>
          </cell>
          <cell r="D871" t="str">
            <v>ConOrdendePago</v>
          </cell>
          <cell r="E871">
            <v>5000000</v>
          </cell>
          <cell r="F871" t="str">
            <v>1,829,545.00</v>
          </cell>
          <cell r="G871" t="str">
            <v>0.00</v>
          </cell>
          <cell r="H871" t="str">
            <v>000</v>
          </cell>
          <cell r="I871" t="str">
            <v>Cédula de Ciudadanía</v>
          </cell>
          <cell r="J871" t="str">
            <v>42654542</v>
          </cell>
          <cell r="K871" t="str">
            <v>SIERRA MIRANDA MARLEY</v>
          </cell>
          <cell r="L871" t="str">
            <v>Abono en cuenta</v>
          </cell>
          <cell r="M871" t="str">
            <v>Ahorro</v>
          </cell>
          <cell r="N871" t="str">
            <v>52017127055</v>
          </cell>
          <cell r="O871" t="str">
            <v>Activa</v>
          </cell>
          <cell r="P871" t="str">
            <v>890903938</v>
          </cell>
          <cell r="Q871" t="str">
            <v>BANCOLOMBIA S.A.</v>
          </cell>
          <cell r="R871" t="str">
            <v>CGN- GESTION GENERAL</v>
          </cell>
          <cell r="S871" t="str">
            <v>C-450-1000-1</v>
          </cell>
          <cell r="T871" t="str">
            <v>MODERNIZACIÓN DE LA REGULACIÓN CONTABLE PÚBLICA EN COLOMBIA</v>
          </cell>
          <cell r="U871" t="str">
            <v>5,000,000.00</v>
          </cell>
          <cell r="V871" t="str">
            <v>0.00</v>
          </cell>
          <cell r="W871" t="str">
            <v>5,000,000.00</v>
          </cell>
          <cell r="X871" t="str">
            <v>0.00</v>
          </cell>
          <cell r="Y871" t="str">
            <v>Nación</v>
          </cell>
          <cell r="Z871" t="str">
            <v>CSF</v>
          </cell>
          <cell r="AA871" t="str">
            <v>RECURSOS CORRIENTES</v>
          </cell>
          <cell r="AB871" t="str">
            <v>Cancelación Prestación de servicios profesionales del 01 al 31 de Octubre de 2016</v>
          </cell>
          <cell r="AC871" t="str">
            <v>8516</v>
          </cell>
          <cell r="AD871" t="str">
            <v>8516</v>
          </cell>
          <cell r="AE871" t="str">
            <v>9816</v>
          </cell>
          <cell r="AF871" t="str">
            <v>201016</v>
          </cell>
          <cell r="AG871" t="str">
            <v>2016-10-27 00:00:00</v>
          </cell>
          <cell r="AH871" t="str">
            <v>200316</v>
          </cell>
          <cell r="AI871" t="str">
            <v>310528716</v>
          </cell>
          <cell r="AJ871">
            <v>0</v>
          </cell>
          <cell r="AK871" t="str">
            <v>2016-01-20 00:00:00</v>
          </cell>
          <cell r="AL871" t="str">
            <v>CONTRATO DE PRESTACION DE SERVICIOS - PROFESIONALES</v>
          </cell>
          <cell r="AM871" t="str">
            <v>C-71/16</v>
          </cell>
          <cell r="AN871" t="str">
            <v>Prestar apoyo al GIT de Gestión y Evaluación</v>
          </cell>
        </row>
        <row r="872">
          <cell r="A872">
            <v>200416</v>
          </cell>
          <cell r="B872" t="str">
            <v>2016-10-28 00:00:00</v>
          </cell>
          <cell r="C872" t="str">
            <v>2016-10-28 15:16:10</v>
          </cell>
          <cell r="D872" t="str">
            <v>ConOrdendePago</v>
          </cell>
          <cell r="E872">
            <v>4600000</v>
          </cell>
          <cell r="F872" t="str">
            <v>81,733.00</v>
          </cell>
          <cell r="G872" t="str">
            <v>0.00</v>
          </cell>
          <cell r="H872" t="str">
            <v>000</v>
          </cell>
          <cell r="I872" t="str">
            <v>Cédula de Ciudadanía</v>
          </cell>
          <cell r="J872" t="str">
            <v>1088251354</v>
          </cell>
          <cell r="K872" t="str">
            <v>ZAPATA ACOSTA CRISTINA</v>
          </cell>
          <cell r="L872" t="str">
            <v>Abono en cuenta</v>
          </cell>
          <cell r="M872" t="str">
            <v>Ahorro</v>
          </cell>
          <cell r="N872" t="str">
            <v>72336852634</v>
          </cell>
          <cell r="O872" t="str">
            <v>Activa</v>
          </cell>
          <cell r="P872" t="str">
            <v>890903938</v>
          </cell>
          <cell r="Q872" t="str">
            <v>BANCOLOMBIA S.A.</v>
          </cell>
          <cell r="R872" t="str">
            <v>CGN- GESTION GENERAL</v>
          </cell>
          <cell r="S872" t="str">
            <v>A-1-0-2-12</v>
          </cell>
          <cell r="T872" t="str">
            <v>HONORARIOS</v>
          </cell>
          <cell r="U872" t="str">
            <v>4,600,000.00</v>
          </cell>
          <cell r="V872" t="str">
            <v>0.00</v>
          </cell>
          <cell r="W872" t="str">
            <v>4,600,000.00</v>
          </cell>
          <cell r="X872" t="str">
            <v>0.00</v>
          </cell>
          <cell r="Y872" t="str">
            <v>Nación</v>
          </cell>
          <cell r="Z872" t="str">
            <v>CSF</v>
          </cell>
          <cell r="AA872" t="str">
            <v>RECURSOS CORRIENTES</v>
          </cell>
          <cell r="AB872" t="str">
            <v>Servicios prestados al GIT de Control Interno, mes de octubre de 2016.</v>
          </cell>
          <cell r="AC872" t="str">
            <v>12716</v>
          </cell>
          <cell r="AD872" t="str">
            <v>12216</v>
          </cell>
          <cell r="AE872" t="str">
            <v>11316</v>
          </cell>
          <cell r="AF872" t="str">
            <v>202516</v>
          </cell>
          <cell r="AG872" t="str">
            <v>2016-10-28 00:00:00</v>
          </cell>
          <cell r="AH872" t="str">
            <v>200416</v>
          </cell>
          <cell r="AI872" t="str">
            <v>310568216</v>
          </cell>
          <cell r="AJ872">
            <v>0</v>
          </cell>
          <cell r="AK872" t="str">
            <v>2016-01-21 00:00:00</v>
          </cell>
          <cell r="AL872" t="str">
            <v>CONTRATO DE PRESTACION DE SERVICIOS - PROFESIONALES</v>
          </cell>
          <cell r="AM872" t="str">
            <v>C-96/16</v>
          </cell>
          <cell r="AN872" t="str">
            <v>Prestar apoyo al GIT de Control Interno</v>
          </cell>
        </row>
        <row r="873">
          <cell r="A873">
            <v>200516</v>
          </cell>
          <cell r="B873" t="str">
            <v>2016-10-28 00:00:00</v>
          </cell>
          <cell r="C873" t="str">
            <v>2016-10-28 15:16:37</v>
          </cell>
          <cell r="D873" t="str">
            <v>ConOrdendePago</v>
          </cell>
          <cell r="E873">
            <v>4000000</v>
          </cell>
          <cell r="F873" t="str">
            <v>34,235.00</v>
          </cell>
          <cell r="G873" t="str">
            <v>0.00</v>
          </cell>
          <cell r="H873" t="str">
            <v>000</v>
          </cell>
          <cell r="I873" t="str">
            <v>Cédula de Ciudadanía</v>
          </cell>
          <cell r="J873" t="str">
            <v>74378984</v>
          </cell>
          <cell r="K873" t="str">
            <v>BLANCO TIBADUIZA OSCAR EDUARDO</v>
          </cell>
          <cell r="L873" t="str">
            <v>Abono en cuenta</v>
          </cell>
          <cell r="M873" t="str">
            <v>Ahorro</v>
          </cell>
          <cell r="N873" t="str">
            <v>047123674</v>
          </cell>
          <cell r="O873" t="str">
            <v>Activa</v>
          </cell>
          <cell r="P873" t="str">
            <v>860003020</v>
          </cell>
          <cell r="Q873" t="str">
            <v>BANCO BILBAO VIZCAYA ARGENTARIA COLOMBIA S.A. BBVA</v>
          </cell>
          <cell r="R873" t="str">
            <v>CGN- GESTION GENERAL</v>
          </cell>
          <cell r="S873" t="str">
            <v>C-520-1000-122</v>
          </cell>
          <cell r="T873" t="str">
            <v>FORTALECIMIENTO DE LOS SISTEMAS DE GESTIÓN DE LA CONTADURÍA GENERAL DE LA NACIÓN</v>
          </cell>
          <cell r="U873" t="str">
            <v>4,000,000.00</v>
          </cell>
          <cell r="V873" t="str">
            <v>0.00</v>
          </cell>
          <cell r="W873" t="str">
            <v>4,000,000.00</v>
          </cell>
          <cell r="X873" t="str">
            <v>0.00</v>
          </cell>
          <cell r="Y873" t="str">
            <v>Nación</v>
          </cell>
          <cell r="Z873" t="str">
            <v>CSF</v>
          </cell>
          <cell r="AA873" t="str">
            <v>RECURSOS CORRIENTES</v>
          </cell>
          <cell r="AB873" t="str">
            <v>Cancelación Prestación de servicios profesionales del 01 al 31 de Octubre de 2016</v>
          </cell>
          <cell r="AC873" t="str">
            <v>3716</v>
          </cell>
          <cell r="AD873" t="str">
            <v>3616</v>
          </cell>
          <cell r="AE873" t="str">
            <v>2916</v>
          </cell>
          <cell r="AF873" t="str">
            <v>201116</v>
          </cell>
          <cell r="AG873" t="str">
            <v>2016-10-27 00:00:00</v>
          </cell>
          <cell r="AH873" t="str">
            <v>200516</v>
          </cell>
          <cell r="AI873" t="str">
            <v>310631816</v>
          </cell>
          <cell r="AJ873">
            <v>0</v>
          </cell>
          <cell r="AK873" t="str">
            <v>2016-01-13 00:00:00</v>
          </cell>
          <cell r="AL873" t="str">
            <v>CONTRATO DE PRESTACION DE SERVICIOS - PROFESIONALES</v>
          </cell>
          <cell r="AM873" t="str">
            <v>C-27/16</v>
          </cell>
          <cell r="AN873" t="str">
            <v>Prestar apoyo al GIT de Talento Humano</v>
          </cell>
        </row>
        <row r="874">
          <cell r="A874">
            <v>200616</v>
          </cell>
          <cell r="B874" t="str">
            <v>2016-10-28 00:00:00</v>
          </cell>
          <cell r="C874" t="str">
            <v>2016-10-28 15:19:40</v>
          </cell>
          <cell r="D874" t="str">
            <v>ConOrdendePago</v>
          </cell>
          <cell r="E874">
            <v>3650000</v>
          </cell>
          <cell r="F874" t="str">
            <v>292,239.00</v>
          </cell>
          <cell r="G874" t="str">
            <v>0.00</v>
          </cell>
          <cell r="H874" t="str">
            <v>000</v>
          </cell>
          <cell r="I874" t="str">
            <v>Cédula de Ciudadanía</v>
          </cell>
          <cell r="J874" t="str">
            <v>66659905</v>
          </cell>
          <cell r="K874" t="str">
            <v>VALDERRAMA MATURANA LORENA SOFIA</v>
          </cell>
          <cell r="L874" t="str">
            <v>Abono en cuenta</v>
          </cell>
          <cell r="M874" t="str">
            <v>Ahorro</v>
          </cell>
          <cell r="N874" t="str">
            <v>30150870915</v>
          </cell>
          <cell r="O874" t="str">
            <v>Activa</v>
          </cell>
          <cell r="P874" t="str">
            <v>890903938</v>
          </cell>
          <cell r="Q874" t="str">
            <v>BANCOLOMBIA S.A.</v>
          </cell>
          <cell r="R874" t="str">
            <v>CGN- GESTION GENERAL</v>
          </cell>
          <cell r="S874" t="str">
            <v>C-223-1000-2</v>
          </cell>
          <cell r="T874" t="str">
            <v>FORTALECIMIENTO DE LOS SISTEMAS DE INFORMACIÒN Y CONSOLIDACIÒN CONTABLE NACIONAL</v>
          </cell>
          <cell r="U874" t="str">
            <v>3,650,000.00</v>
          </cell>
          <cell r="V874" t="str">
            <v>0.00</v>
          </cell>
          <cell r="W874" t="str">
            <v>3,650,000.00</v>
          </cell>
          <cell r="X874" t="str">
            <v>0.00</v>
          </cell>
          <cell r="Y874" t="str">
            <v>Nación</v>
          </cell>
          <cell r="Z874" t="str">
            <v>CSF</v>
          </cell>
          <cell r="AA874" t="str">
            <v>RECURSOS CORRIENTES</v>
          </cell>
          <cell r="AB874" t="str">
            <v>Pago de prestación de servicios profesionales en apoyo al GIT de informática de la CGN del 1 al 31 de octubre 2016</v>
          </cell>
          <cell r="AC874" t="str">
            <v>6316</v>
          </cell>
          <cell r="AD874" t="str">
            <v>6116</v>
          </cell>
          <cell r="AE874" t="str">
            <v>5916</v>
          </cell>
          <cell r="AF874" t="str">
            <v>208316</v>
          </cell>
          <cell r="AG874" t="str">
            <v>2016-10-28 00:00:00</v>
          </cell>
          <cell r="AH874" t="str">
            <v>200616</v>
          </cell>
          <cell r="AI874" t="str">
            <v>310637016</v>
          </cell>
          <cell r="AJ874">
            <v>0</v>
          </cell>
          <cell r="AK874" t="str">
            <v>2016-01-18 00:00:00</v>
          </cell>
          <cell r="AL874" t="str">
            <v>CONTRATO DE PRESTACION DE SERVICIOS - PROFESIONALES</v>
          </cell>
          <cell r="AM874" t="str">
            <v>C-42/16</v>
          </cell>
          <cell r="AN874" t="str">
            <v>Prestar apoyo al GIT de Apoyo Informático</v>
          </cell>
        </row>
        <row r="875">
          <cell r="A875">
            <v>200716</v>
          </cell>
          <cell r="B875" t="str">
            <v>2016-10-28 00:00:00</v>
          </cell>
          <cell r="C875" t="str">
            <v>2016-10-28 15:20:23</v>
          </cell>
          <cell r="D875" t="str">
            <v>ConOrdendePago</v>
          </cell>
          <cell r="E875">
            <v>2200000</v>
          </cell>
          <cell r="F875" t="str">
            <v>18,829.00</v>
          </cell>
          <cell r="G875" t="str">
            <v>0.00</v>
          </cell>
          <cell r="H875" t="str">
            <v>000</v>
          </cell>
          <cell r="I875" t="str">
            <v>Cédula de Ciudadanía</v>
          </cell>
          <cell r="J875" t="str">
            <v>15444822</v>
          </cell>
          <cell r="K875" t="str">
            <v>BOTERO VALENCIA LUIS FERNANDO</v>
          </cell>
          <cell r="L875" t="str">
            <v>Abono en cuenta</v>
          </cell>
          <cell r="M875" t="str">
            <v>Ahorro</v>
          </cell>
          <cell r="N875" t="str">
            <v>230090127796</v>
          </cell>
          <cell r="O875" t="str">
            <v>Activa</v>
          </cell>
          <cell r="P875" t="str">
            <v>860007738</v>
          </cell>
          <cell r="Q875" t="str">
            <v>BANCO POPULAR S. A.</v>
          </cell>
          <cell r="R875" t="str">
            <v>CGN- GESTION GENERAL</v>
          </cell>
          <cell r="S875" t="str">
            <v>C-520-1000-123</v>
          </cell>
          <cell r="T875" t="str">
            <v>FORTALECIMIENTO DEL PROGRAMA DE GESTION DOCUMENTAL DE LA CONTADURIA GENERAL DE LA NACION</v>
          </cell>
          <cell r="U875" t="str">
            <v>2,200,000.00</v>
          </cell>
          <cell r="V875" t="str">
            <v>0.00</v>
          </cell>
          <cell r="W875" t="str">
            <v>2,200,000.00</v>
          </cell>
          <cell r="X875" t="str">
            <v>0.00</v>
          </cell>
          <cell r="Y875" t="str">
            <v>Nación</v>
          </cell>
          <cell r="Z875" t="str">
            <v>CSF</v>
          </cell>
          <cell r="AA875" t="str">
            <v>RECURSOS CORRIENTES</v>
          </cell>
          <cell r="AB875" t="str">
            <v>Cancelación Prestación de servicios en el apoyo a la gestión del 01 al 31 de Octubre de 2016</v>
          </cell>
          <cell r="AC875" t="str">
            <v>8716</v>
          </cell>
          <cell r="AD875" t="str">
            <v>8116</v>
          </cell>
          <cell r="AE875" t="str">
            <v>7116</v>
          </cell>
          <cell r="AF875" t="str">
            <v>201216</v>
          </cell>
          <cell r="AG875" t="str">
            <v>2016-10-27 00:00:00</v>
          </cell>
          <cell r="AH875" t="str">
            <v>200716</v>
          </cell>
          <cell r="AI875" t="str">
            <v>310639216</v>
          </cell>
          <cell r="AJ875">
            <v>0</v>
          </cell>
          <cell r="AK875" t="str">
            <v>2016-01-19 00:00:00</v>
          </cell>
          <cell r="AL875" t="str">
            <v>CONTRATO DE PRESTACION DE SERVICIOS</v>
          </cell>
          <cell r="AM875" t="str">
            <v>C-65/16</v>
          </cell>
          <cell r="AN875" t="str">
            <v>Prestar apoyo al GIT de Serv Grales, Adtivos y Fros</v>
          </cell>
        </row>
        <row r="876">
          <cell r="A876">
            <v>200816</v>
          </cell>
          <cell r="B876" t="str">
            <v>2016-10-28 00:00:00</v>
          </cell>
          <cell r="C876" t="str">
            <v>2016-10-28 15:23:15</v>
          </cell>
          <cell r="D876" t="str">
            <v>ConOrdendePago</v>
          </cell>
          <cell r="E876">
            <v>5000000</v>
          </cell>
          <cell r="F876" t="str">
            <v>64,295.00</v>
          </cell>
          <cell r="G876" t="str">
            <v>0.00</v>
          </cell>
          <cell r="H876" t="str">
            <v>000</v>
          </cell>
          <cell r="I876" t="str">
            <v>Cédula de Ciudadanía</v>
          </cell>
          <cell r="J876" t="str">
            <v>10281790</v>
          </cell>
          <cell r="K876" t="str">
            <v>RIOS CARVAJAL HÉCTOR WILLIAM</v>
          </cell>
          <cell r="L876" t="str">
            <v>Abono en cuenta</v>
          </cell>
          <cell r="M876" t="str">
            <v>Ahorro</v>
          </cell>
          <cell r="N876" t="str">
            <v>65259731083</v>
          </cell>
          <cell r="O876" t="str">
            <v>Activa</v>
          </cell>
          <cell r="P876" t="str">
            <v>890903938</v>
          </cell>
          <cell r="Q876" t="str">
            <v>BANCOLOMBIA S.A.</v>
          </cell>
          <cell r="R876" t="str">
            <v>CGN- GESTION GENERAL</v>
          </cell>
          <cell r="S876" t="str">
            <v>C-223-1000-2</v>
          </cell>
          <cell r="T876" t="str">
            <v>FORTALECIMIENTO DE LOS SISTEMAS DE INFORMACIÒN Y CONSOLIDACIÒN CONTABLE NACIONAL</v>
          </cell>
          <cell r="U876" t="str">
            <v>5,000,000.00</v>
          </cell>
          <cell r="V876" t="str">
            <v>0.00</v>
          </cell>
          <cell r="W876" t="str">
            <v>5,000,000.00</v>
          </cell>
          <cell r="X876" t="str">
            <v>0.00</v>
          </cell>
          <cell r="Y876" t="str">
            <v>Nación</v>
          </cell>
          <cell r="Z876" t="str">
            <v>CSF</v>
          </cell>
          <cell r="AA876" t="str">
            <v>RECURSOS CORRIENTES</v>
          </cell>
          <cell r="AB876" t="str">
            <v>Cancelación Prestación de servicios profesionales del 01 al 31 de Octubre de 2016</v>
          </cell>
          <cell r="AC876" t="str">
            <v>31716</v>
          </cell>
          <cell r="AD876" t="str">
            <v>29816</v>
          </cell>
          <cell r="AE876" t="str">
            <v>35916</v>
          </cell>
          <cell r="AF876" t="str">
            <v>207416</v>
          </cell>
          <cell r="AG876" t="str">
            <v>2016-10-28 00:00:00</v>
          </cell>
          <cell r="AH876" t="str">
            <v>200816</v>
          </cell>
          <cell r="AI876" t="str">
            <v>310640516</v>
          </cell>
          <cell r="AJ876">
            <v>0</v>
          </cell>
          <cell r="AK876" t="str">
            <v>2016-05-13 00:00:00</v>
          </cell>
          <cell r="AL876" t="str">
            <v>CONTRATO DE PRESTACION DE SERVICIOS - PROFESIONALES</v>
          </cell>
          <cell r="AM876" t="str">
            <v>C-164/16</v>
          </cell>
          <cell r="AN876" t="str">
            <v>Prestar apoyo al GIT de Informática</v>
          </cell>
        </row>
        <row r="877">
          <cell r="A877">
            <v>200916</v>
          </cell>
          <cell r="B877" t="str">
            <v>2016-10-28 00:00:00</v>
          </cell>
          <cell r="C877" t="str">
            <v>2016-10-28 15:25:41</v>
          </cell>
          <cell r="D877" t="str">
            <v>ConOrdendePago</v>
          </cell>
          <cell r="E877">
            <v>1900000</v>
          </cell>
          <cell r="F877" t="str">
            <v>16,262.00</v>
          </cell>
          <cell r="G877" t="str">
            <v>0.00</v>
          </cell>
          <cell r="H877" t="str">
            <v>000</v>
          </cell>
          <cell r="I877" t="str">
            <v>Cédula de Ciudadanía</v>
          </cell>
          <cell r="J877" t="str">
            <v>1017241989</v>
          </cell>
          <cell r="K877" t="str">
            <v>RUA BEDOYA CAROLINA</v>
          </cell>
          <cell r="L877" t="str">
            <v>Abono en cuenta</v>
          </cell>
          <cell r="M877" t="str">
            <v>Ahorro</v>
          </cell>
          <cell r="N877" t="str">
            <v>241072461</v>
          </cell>
          <cell r="O877" t="str">
            <v>Activa</v>
          </cell>
          <cell r="P877" t="str">
            <v>860003020</v>
          </cell>
          <cell r="Q877" t="str">
            <v>BANCO BILBAO VIZCAYA ARGENTARIA COLOMBIA S.A. BBVA</v>
          </cell>
          <cell r="R877" t="str">
            <v>CGN- GESTION GENERAL</v>
          </cell>
          <cell r="S877" t="str">
            <v>A-1-0-2-14</v>
          </cell>
          <cell r="T877" t="str">
            <v>REMUNERACION SERVICIOS TECNICOS</v>
          </cell>
          <cell r="U877" t="str">
            <v>1,900,000.00</v>
          </cell>
          <cell r="V877" t="str">
            <v>0.00</v>
          </cell>
          <cell r="W877" t="str">
            <v>1,900,000.00</v>
          </cell>
          <cell r="X877" t="str">
            <v>0.00</v>
          </cell>
          <cell r="Y877" t="str">
            <v>Nación</v>
          </cell>
          <cell r="Z877" t="str">
            <v>CSF</v>
          </cell>
          <cell r="AA877" t="str">
            <v>RECURSOS CORRIENTES</v>
          </cell>
          <cell r="AB877" t="str">
            <v>Cancelación Prestación de servicios como bachiller del 01 al 31 de Octubre de 2016.</v>
          </cell>
          <cell r="AC877" t="str">
            <v>9116</v>
          </cell>
          <cell r="AD877" t="str">
            <v>8616</v>
          </cell>
          <cell r="AE877" t="str">
            <v>10116</v>
          </cell>
          <cell r="AF877" t="str">
            <v>207616</v>
          </cell>
          <cell r="AG877" t="str">
            <v>2016-10-28 00:00:00</v>
          </cell>
          <cell r="AH877" t="str">
            <v>200916</v>
          </cell>
          <cell r="AI877" t="str">
            <v>310641116</v>
          </cell>
          <cell r="AJ877">
            <v>0</v>
          </cell>
          <cell r="AK877" t="str">
            <v>2016-01-21 00:00:00</v>
          </cell>
          <cell r="AL877" t="str">
            <v>CONTRATO DE PRESTACION DE SERVICIOS</v>
          </cell>
          <cell r="AM877" t="str">
            <v>C-77/16</v>
          </cell>
          <cell r="AN877" t="str">
            <v>Prestar apoyo al GIT de Serv Grales, Adtivos y Fros</v>
          </cell>
        </row>
        <row r="878">
          <cell r="A878">
            <v>201016</v>
          </cell>
          <cell r="B878" t="str">
            <v>2016-10-28 00:00:00</v>
          </cell>
          <cell r="C878" t="str">
            <v>2016-10-28 15:26:13</v>
          </cell>
          <cell r="D878" t="str">
            <v>ConOrdendePago</v>
          </cell>
          <cell r="E878">
            <v>3500000</v>
          </cell>
          <cell r="F878" t="str">
            <v>29,956.00</v>
          </cell>
          <cell r="G878" t="str">
            <v>0.00</v>
          </cell>
          <cell r="H878" t="str">
            <v>000</v>
          </cell>
          <cell r="I878" t="str">
            <v>Cédula de Ciudadanía</v>
          </cell>
          <cell r="J878" t="str">
            <v>1128283509</v>
          </cell>
          <cell r="K878" t="str">
            <v>ROBLEDO MEJIA DIEGO ALEJANDRO</v>
          </cell>
          <cell r="L878" t="str">
            <v>Abono en cuenta</v>
          </cell>
          <cell r="M878" t="str">
            <v>Ahorro</v>
          </cell>
          <cell r="N878" t="str">
            <v>443025358</v>
          </cell>
          <cell r="O878" t="str">
            <v>Activa</v>
          </cell>
          <cell r="P878" t="str">
            <v>860002964</v>
          </cell>
          <cell r="Q878" t="str">
            <v>BANCO DE BOGOTA S. A.</v>
          </cell>
          <cell r="R878" t="str">
            <v>CGN- GESTION GENERAL</v>
          </cell>
          <cell r="S878" t="str">
            <v>C-223-1000-2</v>
          </cell>
          <cell r="T878" t="str">
            <v>FORTALECIMIENTO DE LOS SISTEMAS DE INFORMACIÒN Y CONSOLIDACIÒN CONTABLE NACIONAL</v>
          </cell>
          <cell r="U878" t="str">
            <v>3,500,000.00</v>
          </cell>
          <cell r="V878" t="str">
            <v>0.00</v>
          </cell>
          <cell r="W878" t="str">
            <v>3,500,000.00</v>
          </cell>
          <cell r="X878" t="str">
            <v>0.00</v>
          </cell>
          <cell r="Y878" t="str">
            <v>Nación</v>
          </cell>
          <cell r="Z878" t="str">
            <v>CSF</v>
          </cell>
          <cell r="AA878" t="str">
            <v>RECURSOS CORRIENTES</v>
          </cell>
          <cell r="AB878" t="str">
            <v>Servicios prestados al GIT de apoyo Informático, mes de octubre de 2016.</v>
          </cell>
          <cell r="AC878" t="str">
            <v>8416</v>
          </cell>
          <cell r="AD878" t="str">
            <v>7916</v>
          </cell>
          <cell r="AE878" t="str">
            <v>7016</v>
          </cell>
          <cell r="AF878" t="str">
            <v>202616</v>
          </cell>
          <cell r="AG878" t="str">
            <v>2016-10-28 00:00:00</v>
          </cell>
          <cell r="AH878" t="str">
            <v>201016</v>
          </cell>
          <cell r="AI878" t="str">
            <v>310642516</v>
          </cell>
          <cell r="AJ878">
            <v>0</v>
          </cell>
          <cell r="AK878" t="str">
            <v>2016-01-19 00:00:00</v>
          </cell>
          <cell r="AL878" t="str">
            <v>CONTRATO DE PRESTACION DE SERVICIOS - PROFESIONALES</v>
          </cell>
          <cell r="AM878" t="str">
            <v>C-64/16</v>
          </cell>
          <cell r="AN878" t="str">
            <v>Prestar apoyo al GIT de Apoyo Informático</v>
          </cell>
        </row>
        <row r="879">
          <cell r="A879">
            <v>201116</v>
          </cell>
          <cell r="B879" t="str">
            <v>2016-10-28 00:00:00</v>
          </cell>
          <cell r="C879" t="str">
            <v>2016-10-28 15:27:06</v>
          </cell>
          <cell r="D879" t="str">
            <v>ConOrdendePago</v>
          </cell>
          <cell r="E879">
            <v>2700000</v>
          </cell>
          <cell r="F879" t="str">
            <v>389,778.00</v>
          </cell>
          <cell r="G879" t="str">
            <v>0.00</v>
          </cell>
          <cell r="H879" t="str">
            <v>000</v>
          </cell>
          <cell r="I879" t="str">
            <v>Cédula de Ciudadanía</v>
          </cell>
          <cell r="J879" t="str">
            <v>17680359</v>
          </cell>
          <cell r="K879" t="str">
            <v>TORRES PARRA WILLIAM HENRRY</v>
          </cell>
          <cell r="L879" t="str">
            <v>Abono en cuenta</v>
          </cell>
          <cell r="M879" t="str">
            <v>Ahorro</v>
          </cell>
          <cell r="N879" t="str">
            <v>000770016806</v>
          </cell>
          <cell r="O879" t="str">
            <v>Activa</v>
          </cell>
          <cell r="P879" t="str">
            <v>860034313</v>
          </cell>
          <cell r="Q879" t="str">
            <v>BANCO DAVIVIENDA S.A.</v>
          </cell>
          <cell r="R879" t="str">
            <v>CGN- GESTION GENERAL</v>
          </cell>
          <cell r="S879" t="str">
            <v>C-223-1000-2</v>
          </cell>
          <cell r="T879" t="str">
            <v>FORTALECIMIENTO DE LOS SISTEMAS DE INFORMACIÒN Y CONSOLIDACIÒN CONTABLE NACIONAL</v>
          </cell>
          <cell r="U879" t="str">
            <v>2,700,000.00</v>
          </cell>
          <cell r="V879" t="str">
            <v>0.00</v>
          </cell>
          <cell r="W879" t="str">
            <v>2,700,000.00</v>
          </cell>
          <cell r="X879" t="str">
            <v>0.00</v>
          </cell>
          <cell r="Y879" t="str">
            <v>Nación</v>
          </cell>
          <cell r="Z879" t="str">
            <v>CSF</v>
          </cell>
          <cell r="AA879" t="str">
            <v>RECURSOS CORRIENTES</v>
          </cell>
          <cell r="AB879" t="str">
            <v>Pago de prestación de servicios en apoyo al GIT de informática de la CGN del 1 al 31 de octubre 2016</v>
          </cell>
          <cell r="AC879" t="str">
            <v>8816</v>
          </cell>
          <cell r="AD879" t="str">
            <v>8216</v>
          </cell>
          <cell r="AE879" t="str">
            <v>7816</v>
          </cell>
          <cell r="AF879" t="str">
            <v>208416</v>
          </cell>
          <cell r="AG879" t="str">
            <v>2016-10-28 00:00:00</v>
          </cell>
          <cell r="AH879" t="str">
            <v>201116</v>
          </cell>
          <cell r="AI879" t="str">
            <v>310643516</v>
          </cell>
          <cell r="AJ879">
            <v>0</v>
          </cell>
          <cell r="AK879" t="str">
            <v>2016-01-19 00:00:00</v>
          </cell>
          <cell r="AL879" t="str">
            <v>CONTRATO DE PRESTACION DE SERVICIOS</v>
          </cell>
          <cell r="AM879" t="str">
            <v>C-67/16</v>
          </cell>
          <cell r="AN879" t="str">
            <v>Prestar apoyo al GIT de Apoyo Informático</v>
          </cell>
        </row>
        <row r="880">
          <cell r="A880">
            <v>201216</v>
          </cell>
          <cell r="B880" t="str">
            <v>2016-10-28 00:00:00</v>
          </cell>
          <cell r="C880" t="str">
            <v>2016-10-28 15:31:22</v>
          </cell>
          <cell r="D880" t="str">
            <v>ConOrdendePago</v>
          </cell>
          <cell r="E880">
            <v>3700000</v>
          </cell>
          <cell r="F880" t="str">
            <v>31,667.00</v>
          </cell>
          <cell r="G880" t="str">
            <v>0.00</v>
          </cell>
          <cell r="H880" t="str">
            <v>000</v>
          </cell>
          <cell r="I880" t="str">
            <v>Cédula de Ciudadanía</v>
          </cell>
          <cell r="J880" t="str">
            <v>8106177</v>
          </cell>
          <cell r="K880" t="str">
            <v>ESTRADA GOMEZ CARLOS ANDRES</v>
          </cell>
          <cell r="L880" t="str">
            <v>Abono en cuenta</v>
          </cell>
          <cell r="M880" t="str">
            <v>Ahorro</v>
          </cell>
          <cell r="N880" t="str">
            <v>752072363</v>
          </cell>
          <cell r="O880" t="str">
            <v>Activa</v>
          </cell>
          <cell r="P880" t="str">
            <v>860002964</v>
          </cell>
          <cell r="Q880" t="str">
            <v>BANCO DE BOGOTA S. A.</v>
          </cell>
          <cell r="R880" t="str">
            <v>CGN- GESTION GENERAL</v>
          </cell>
          <cell r="S880" t="str">
            <v>C-223-1000-2</v>
          </cell>
          <cell r="T880" t="str">
            <v>FORTALECIMIENTO DE LOS SISTEMAS DE INFORMACIÒN Y CONSOLIDACIÒN CONTABLE NACIONAL</v>
          </cell>
          <cell r="U880" t="str">
            <v>3,700,000.00</v>
          </cell>
          <cell r="V880" t="str">
            <v>0.00</v>
          </cell>
          <cell r="W880" t="str">
            <v>3,700,000.00</v>
          </cell>
          <cell r="X880" t="str">
            <v>0.00</v>
          </cell>
          <cell r="Y880" t="str">
            <v>Nación</v>
          </cell>
          <cell r="Z880" t="str">
            <v>CSF</v>
          </cell>
          <cell r="AA880" t="str">
            <v>RECURSOS CORRIENTES</v>
          </cell>
          <cell r="AB880" t="str">
            <v>Pago de prestación de servicios profesionales en apoyo al GIT de informática de la CGN del 1 al 31 de octubre 2016</v>
          </cell>
          <cell r="AC880" t="str">
            <v>9916</v>
          </cell>
          <cell r="AD880" t="str">
            <v>9416</v>
          </cell>
          <cell r="AE880" t="str">
            <v>9716</v>
          </cell>
          <cell r="AF880" t="str">
            <v>208516</v>
          </cell>
          <cell r="AG880" t="str">
            <v>2016-10-28 00:00:00</v>
          </cell>
          <cell r="AH880" t="str">
            <v>201216</v>
          </cell>
          <cell r="AI880" t="str">
            <v>310644716</v>
          </cell>
          <cell r="AJ880">
            <v>0</v>
          </cell>
          <cell r="AK880" t="str">
            <v>2016-01-20 00:00:00</v>
          </cell>
          <cell r="AL880" t="str">
            <v>CONTRATO DE PRESTACION DE SERVICIOS - PROFESIONALES</v>
          </cell>
          <cell r="AM880" t="str">
            <v>C-74/16</v>
          </cell>
          <cell r="AN880" t="str">
            <v>Prestar apoyo al GIT de Apoyo Informático</v>
          </cell>
        </row>
        <row r="881">
          <cell r="A881">
            <v>201316</v>
          </cell>
          <cell r="B881" t="str">
            <v>2016-10-28 00:00:00</v>
          </cell>
          <cell r="C881" t="str">
            <v>2016-10-28 15:38:20</v>
          </cell>
          <cell r="D881" t="str">
            <v>ConOrdendePago</v>
          </cell>
          <cell r="E881">
            <v>2500000</v>
          </cell>
          <cell r="F881" t="str">
            <v>21,397.00</v>
          </cell>
          <cell r="G881" t="str">
            <v>0.00</v>
          </cell>
          <cell r="H881" t="str">
            <v>000</v>
          </cell>
          <cell r="I881" t="str">
            <v>Cédula de Ciudadanía</v>
          </cell>
          <cell r="J881" t="str">
            <v>1032453176</v>
          </cell>
          <cell r="K881" t="str">
            <v>CUERVO MARTINEZ ZEA PAULA LIGIA ELIZABETH</v>
          </cell>
          <cell r="L881" t="str">
            <v>Abono en cuenta</v>
          </cell>
          <cell r="M881" t="str">
            <v>Ahorro</v>
          </cell>
          <cell r="N881" t="str">
            <v>005800278433</v>
          </cell>
          <cell r="O881" t="str">
            <v>Activa</v>
          </cell>
          <cell r="P881" t="str">
            <v>860034313</v>
          </cell>
          <cell r="Q881" t="str">
            <v>BANCO DAVIVIENDA S.A.</v>
          </cell>
          <cell r="R881" t="str">
            <v>CGN- GESTION GENERAL</v>
          </cell>
          <cell r="S881" t="str">
            <v>C-450-1000-1</v>
          </cell>
          <cell r="T881" t="str">
            <v>MODERNIZACIÓN DE LA REGULACIÓN CONTABLE PÚBLICA EN COLOMBIA</v>
          </cell>
          <cell r="U881" t="str">
            <v>2,500,000.00</v>
          </cell>
          <cell r="V881" t="str">
            <v>0.00</v>
          </cell>
          <cell r="W881" t="str">
            <v>2,500,000.00</v>
          </cell>
          <cell r="X881" t="str">
            <v>0.00</v>
          </cell>
          <cell r="Y881" t="str">
            <v>Nación</v>
          </cell>
          <cell r="Z881" t="str">
            <v>CSF</v>
          </cell>
          <cell r="AA881" t="str">
            <v>RECURSOS CORRIENTES</v>
          </cell>
          <cell r="AB881" t="str">
            <v>Servicios prestados al GIT de Investigación y Normas, mes de octubre de 2016.</v>
          </cell>
          <cell r="AC881" t="str">
            <v>3216</v>
          </cell>
          <cell r="AD881" t="str">
            <v>3116</v>
          </cell>
          <cell r="AE881" t="str">
            <v>5016</v>
          </cell>
          <cell r="AF881" t="str">
            <v>202716</v>
          </cell>
          <cell r="AG881" t="str">
            <v>2016-10-28 00:00:00</v>
          </cell>
          <cell r="AH881" t="str">
            <v>201316</v>
          </cell>
          <cell r="AI881" t="str">
            <v>310645416</v>
          </cell>
          <cell r="AJ881">
            <v>0</v>
          </cell>
          <cell r="AK881" t="str">
            <v>2016-01-18 00:00:00</v>
          </cell>
          <cell r="AL881" t="str">
            <v>CONTRATO DE PRESTACION DE SERVICIOS - PROFESIONALES</v>
          </cell>
          <cell r="AM881" t="str">
            <v>C-21/16</v>
          </cell>
          <cell r="AN881" t="str">
            <v>Prestar apoyo al GIT de Investigación y Normas</v>
          </cell>
        </row>
        <row r="882">
          <cell r="A882">
            <v>201416</v>
          </cell>
          <cell r="B882" t="str">
            <v>2016-10-28 00:00:00</v>
          </cell>
          <cell r="C882" t="str">
            <v>2016-10-28 15:41:22</v>
          </cell>
          <cell r="D882" t="str">
            <v>ConOrdendePago</v>
          </cell>
          <cell r="E882">
            <v>3500000</v>
          </cell>
          <cell r="F882" t="str">
            <v>29,956.00</v>
          </cell>
          <cell r="G882" t="str">
            <v>0.00</v>
          </cell>
          <cell r="H882" t="str">
            <v>000</v>
          </cell>
          <cell r="I882" t="str">
            <v>Cédula de Ciudadanía</v>
          </cell>
          <cell r="J882" t="str">
            <v>1032379149</v>
          </cell>
          <cell r="K882" t="str">
            <v>BUENO JUEZ YIMMY ALEXANDER</v>
          </cell>
          <cell r="L882" t="str">
            <v>Abono en cuenta</v>
          </cell>
          <cell r="M882" t="str">
            <v>Ahorro</v>
          </cell>
          <cell r="N882" t="str">
            <v>457770009084</v>
          </cell>
          <cell r="O882" t="str">
            <v>Activa</v>
          </cell>
          <cell r="P882" t="str">
            <v>860034313</v>
          </cell>
          <cell r="Q882" t="str">
            <v>BANCO DAVIVIENDA S.A.</v>
          </cell>
          <cell r="R882" t="str">
            <v>CGN- GESTION GENERAL</v>
          </cell>
          <cell r="S882" t="str">
            <v>C-450-1000-1</v>
          </cell>
          <cell r="T882" t="str">
            <v>MODERNIZACIÓN DE LA REGULACIÓN CONTABLE PÚBLICA EN COLOMBIA</v>
          </cell>
          <cell r="U882" t="str">
            <v>3,500,000.00</v>
          </cell>
          <cell r="V882" t="str">
            <v>0.00</v>
          </cell>
          <cell r="W882" t="str">
            <v>3,500,000.00</v>
          </cell>
          <cell r="X882" t="str">
            <v>0.00</v>
          </cell>
          <cell r="Y882" t="str">
            <v>Nación</v>
          </cell>
          <cell r="Z882" t="str">
            <v>CSF</v>
          </cell>
          <cell r="AA882" t="str">
            <v>RECURSOS CORRIENTES</v>
          </cell>
          <cell r="AB882" t="str">
            <v>Servicios prestados al GIT de Investigación y Normas, mes de octubre de 2016.</v>
          </cell>
          <cell r="AC882" t="str">
            <v>14316</v>
          </cell>
          <cell r="AD882" t="str">
            <v>13716</v>
          </cell>
          <cell r="AE882" t="str">
            <v>14816</v>
          </cell>
          <cell r="AF882" t="str">
            <v>202816</v>
          </cell>
          <cell r="AG882" t="str">
            <v>2016-10-28 00:00:00</v>
          </cell>
          <cell r="AH882" t="str">
            <v>201416</v>
          </cell>
          <cell r="AI882" t="str">
            <v>310646516</v>
          </cell>
          <cell r="AJ882">
            <v>0</v>
          </cell>
          <cell r="AK882" t="str">
            <v>2016-01-25 00:00:00</v>
          </cell>
          <cell r="AL882" t="str">
            <v>CONTRATO DE PRESTACION DE SERVICIOS - PROFESIONALES</v>
          </cell>
          <cell r="AM882" t="str">
            <v>C-111/16</v>
          </cell>
          <cell r="AN882" t="str">
            <v>Prestar apoyo al GIT de Investigación y Normas</v>
          </cell>
        </row>
        <row r="883">
          <cell r="A883">
            <v>201516</v>
          </cell>
          <cell r="B883" t="str">
            <v>2016-10-28 00:00:00</v>
          </cell>
          <cell r="C883" t="str">
            <v>2016-10-28 15:45:23</v>
          </cell>
          <cell r="D883" t="str">
            <v>ConOrdendePago</v>
          </cell>
          <cell r="E883">
            <v>4500000</v>
          </cell>
          <cell r="F883" t="str">
            <v>1,131,514.00</v>
          </cell>
          <cell r="G883" t="str">
            <v>0.00</v>
          </cell>
          <cell r="H883" t="str">
            <v>000</v>
          </cell>
          <cell r="I883" t="str">
            <v>Cédula de Ciudadanía</v>
          </cell>
          <cell r="J883" t="str">
            <v>52422346</v>
          </cell>
          <cell r="K883" t="str">
            <v>CARDENAS BARRERA HEIDI SORAYI</v>
          </cell>
          <cell r="L883" t="str">
            <v>Abono en cuenta</v>
          </cell>
          <cell r="M883" t="str">
            <v>Ahorro</v>
          </cell>
          <cell r="N883" t="str">
            <v>20162826299</v>
          </cell>
          <cell r="O883" t="str">
            <v>Activa</v>
          </cell>
          <cell r="P883" t="str">
            <v>890903938</v>
          </cell>
          <cell r="Q883" t="str">
            <v>BANCOLOMBIA S.A.</v>
          </cell>
          <cell r="R883" t="str">
            <v>CGN- GESTION GENERAL</v>
          </cell>
          <cell r="S883" t="str">
            <v>C-223-1000-2</v>
          </cell>
          <cell r="T883" t="str">
            <v>FORTALECIMIENTO DE LOS SISTEMAS DE INFORMACIÒN Y CONSOLIDACIÒN CONTABLE NACIONAL</v>
          </cell>
          <cell r="U883" t="str">
            <v>4,500,000.00</v>
          </cell>
          <cell r="V883" t="str">
            <v>0.00</v>
          </cell>
          <cell r="W883" t="str">
            <v>4,500,000.00</v>
          </cell>
          <cell r="X883" t="str">
            <v>0.00</v>
          </cell>
          <cell r="Y883" t="str">
            <v>Nación</v>
          </cell>
          <cell r="Z883" t="str">
            <v>CSF</v>
          </cell>
          <cell r="AA883" t="str">
            <v>RECURSOS CORRIENTES</v>
          </cell>
          <cell r="AB883" t="str">
            <v>Servicios prestados al GIT de Consolidador CHIP, mes de octubre de 2016.</v>
          </cell>
          <cell r="AC883" t="str">
            <v>11216</v>
          </cell>
          <cell r="AD883" t="str">
            <v>10816</v>
          </cell>
          <cell r="AE883" t="str">
            <v>9016</v>
          </cell>
          <cell r="AF883" t="str">
            <v>203016</v>
          </cell>
          <cell r="AG883" t="str">
            <v>2016-10-28 00:00:00</v>
          </cell>
          <cell r="AH883" t="str">
            <v>201516</v>
          </cell>
          <cell r="AI883" t="str">
            <v>310648216</v>
          </cell>
          <cell r="AJ883">
            <v>0</v>
          </cell>
          <cell r="AK883" t="str">
            <v>2016-01-20 00:00:00</v>
          </cell>
          <cell r="AL883" t="str">
            <v>CONTRATO DE PRESTACION DE SERVICIOS - PROFESIONALES</v>
          </cell>
          <cell r="AM883" t="str">
            <v>C-84/16</v>
          </cell>
          <cell r="AN883" t="str">
            <v>Prestar apoyo al GIT de CHIP</v>
          </cell>
        </row>
        <row r="884">
          <cell r="A884">
            <v>201616</v>
          </cell>
          <cell r="B884" t="str">
            <v>2016-10-28 00:00:00</v>
          </cell>
          <cell r="C884" t="str">
            <v>2016-10-28 16:09:45</v>
          </cell>
          <cell r="D884" t="str">
            <v>ConOrdendePago</v>
          </cell>
          <cell r="E884">
            <v>4000000</v>
          </cell>
          <cell r="F884" t="str">
            <v>400,235.00</v>
          </cell>
          <cell r="G884" t="str">
            <v>0.00</v>
          </cell>
          <cell r="H884" t="str">
            <v>000</v>
          </cell>
          <cell r="I884" t="str">
            <v>Cédula de Ciudadanía</v>
          </cell>
          <cell r="J884" t="str">
            <v>1037590748</v>
          </cell>
          <cell r="K884" t="str">
            <v>RAMIREZ MARTINEZ LUISA FERNANDA</v>
          </cell>
          <cell r="L884" t="str">
            <v>Abono en cuenta</v>
          </cell>
          <cell r="M884" t="str">
            <v>Ahorro</v>
          </cell>
          <cell r="N884" t="str">
            <v>007070293159</v>
          </cell>
          <cell r="O884" t="str">
            <v>Activa</v>
          </cell>
          <cell r="P884" t="str">
            <v>860034313</v>
          </cell>
          <cell r="Q884" t="str">
            <v>BANCO DAVIVIENDA S.A.</v>
          </cell>
          <cell r="R884" t="str">
            <v>CGN- GESTION GENERAL</v>
          </cell>
          <cell r="S884" t="str">
            <v>C-223-1000-2</v>
          </cell>
          <cell r="T884" t="str">
            <v>FORTALECIMIENTO DE LOS SISTEMAS DE INFORMACIÒN Y CONSOLIDACIÒN CONTABLE NACIONAL</v>
          </cell>
          <cell r="U884" t="str">
            <v>4,000,000.00</v>
          </cell>
          <cell r="V884" t="str">
            <v>0.00</v>
          </cell>
          <cell r="W884" t="str">
            <v>4,000,000.00</v>
          </cell>
          <cell r="X884" t="str">
            <v>0.00</v>
          </cell>
          <cell r="Y884" t="str">
            <v>Nación</v>
          </cell>
          <cell r="Z884" t="str">
            <v>CSF</v>
          </cell>
          <cell r="AA884" t="str">
            <v>RECURSOS CORRIENTES</v>
          </cell>
          <cell r="AB884" t="str">
            <v>Servicios prestados al GIT de SIIN, mes de octubre de 2016.</v>
          </cell>
          <cell r="AC884" t="str">
            <v>18116</v>
          </cell>
          <cell r="AD884" t="str">
            <v>17016</v>
          </cell>
          <cell r="AE884" t="str">
            <v>17716</v>
          </cell>
          <cell r="AF884" t="str">
            <v>203316</v>
          </cell>
          <cell r="AG884" t="str">
            <v>2016-10-28 00:00:00</v>
          </cell>
          <cell r="AH884" t="str">
            <v>201616</v>
          </cell>
          <cell r="AI884" t="str">
            <v>310650316</v>
          </cell>
          <cell r="AJ884">
            <v>0</v>
          </cell>
          <cell r="AK884" t="str">
            <v>2016-02-01 00:00:00</v>
          </cell>
          <cell r="AL884" t="str">
            <v>CONTRATO DE PRESTACION DE SERVICIOS - PROFESIONALES</v>
          </cell>
          <cell r="AM884" t="str">
            <v>C-139/16</v>
          </cell>
          <cell r="AN884" t="str">
            <v>Prestar apoyo al GIT de SIIN</v>
          </cell>
        </row>
        <row r="885">
          <cell r="A885">
            <v>201716</v>
          </cell>
          <cell r="B885" t="str">
            <v>2016-10-28 00:00:00</v>
          </cell>
          <cell r="C885" t="str">
            <v>2016-10-28 16:13:34</v>
          </cell>
          <cell r="D885" t="str">
            <v>ConOrdendePago</v>
          </cell>
          <cell r="E885">
            <v>4500000</v>
          </cell>
          <cell r="F885" t="str">
            <v>38,514.00</v>
          </cell>
          <cell r="G885" t="str">
            <v>0.00</v>
          </cell>
          <cell r="H885" t="str">
            <v>000</v>
          </cell>
          <cell r="I885" t="str">
            <v>Cédula de Ciudadanía</v>
          </cell>
          <cell r="J885" t="str">
            <v>53044557</v>
          </cell>
          <cell r="K885" t="str">
            <v>CORTES GALINDO ANNGIE CATALINA</v>
          </cell>
          <cell r="L885" t="str">
            <v>Abono en cuenta</v>
          </cell>
          <cell r="M885" t="str">
            <v>Ahorro</v>
          </cell>
          <cell r="N885" t="str">
            <v>004843319</v>
          </cell>
          <cell r="O885" t="str">
            <v>Activa</v>
          </cell>
          <cell r="P885" t="str">
            <v>860035827</v>
          </cell>
          <cell r="Q885" t="str">
            <v>BANCO COMERCIAL AV VILLAS S.A.</v>
          </cell>
          <cell r="R885" t="str">
            <v>CGN- GESTION GENERAL</v>
          </cell>
          <cell r="S885" t="str">
            <v>C-223-1000-2</v>
          </cell>
          <cell r="T885" t="str">
            <v>FORTALECIMIENTO DE LOS SISTEMAS DE INFORMACIÒN Y CONSOLIDACIÒN CONTABLE NACIONAL</v>
          </cell>
          <cell r="U885" t="str">
            <v>4,500,000.00</v>
          </cell>
          <cell r="V885" t="str">
            <v>0.00</v>
          </cell>
          <cell r="W885" t="str">
            <v>4,500,000.00</v>
          </cell>
          <cell r="X885" t="str">
            <v>0.00</v>
          </cell>
          <cell r="Y885" t="str">
            <v>Nación</v>
          </cell>
          <cell r="Z885" t="str">
            <v>CSF</v>
          </cell>
          <cell r="AA885" t="str">
            <v>RECURSOS CORRIENTES</v>
          </cell>
          <cell r="AB885" t="str">
            <v>Servicios prestados al GIT de SIIN, mes de octubre de 2016.</v>
          </cell>
          <cell r="AC885" t="str">
            <v>6916</v>
          </cell>
          <cell r="AD885" t="str">
            <v>6616</v>
          </cell>
          <cell r="AE885" t="str">
            <v>6416</v>
          </cell>
          <cell r="AF885" t="str">
            <v>203416</v>
          </cell>
          <cell r="AG885" t="str">
            <v>2016-10-28 00:00:00</v>
          </cell>
          <cell r="AH885" t="str">
            <v>201716</v>
          </cell>
          <cell r="AI885" t="str">
            <v>310653316</v>
          </cell>
          <cell r="AJ885">
            <v>0</v>
          </cell>
          <cell r="AK885" t="str">
            <v>2016-01-19 00:00:00</v>
          </cell>
          <cell r="AL885" t="str">
            <v>CONTRATO DE PRESTACION DE SERVICIOS - PROFESIONALES</v>
          </cell>
          <cell r="AM885" t="str">
            <v>C-60/16</v>
          </cell>
          <cell r="AN885" t="str">
            <v>Prestar apoyo al GIT de SIIF</v>
          </cell>
        </row>
        <row r="886">
          <cell r="A886">
            <v>201816</v>
          </cell>
          <cell r="B886" t="str">
            <v>2016-10-28 00:00:00</v>
          </cell>
          <cell r="C886" t="str">
            <v>2016-10-28 16:17:19</v>
          </cell>
          <cell r="D886" t="str">
            <v>ConOrdendePago</v>
          </cell>
          <cell r="E886">
            <v>4400000</v>
          </cell>
          <cell r="F886" t="str">
            <v>97,676.00</v>
          </cell>
          <cell r="G886" t="str">
            <v>0.00</v>
          </cell>
          <cell r="H886" t="str">
            <v>000</v>
          </cell>
          <cell r="I886" t="str">
            <v>Cédula de Ciudadanía</v>
          </cell>
          <cell r="J886" t="str">
            <v>15420970</v>
          </cell>
          <cell r="K886" t="str">
            <v>ESCOBAR VILLA HECTOR ANTONIO</v>
          </cell>
          <cell r="L886" t="str">
            <v>Abono en cuenta</v>
          </cell>
          <cell r="M886" t="str">
            <v>Ahorro</v>
          </cell>
          <cell r="N886" t="str">
            <v>10202499468</v>
          </cell>
          <cell r="O886" t="str">
            <v>Activa</v>
          </cell>
          <cell r="P886" t="str">
            <v>890903938</v>
          </cell>
          <cell r="Q886" t="str">
            <v>BANCOLOMBIA S.A.</v>
          </cell>
          <cell r="R886" t="str">
            <v>CGN- GESTION GENERAL</v>
          </cell>
          <cell r="S886" t="str">
            <v>A-1-0-2-12</v>
          </cell>
          <cell r="T886" t="str">
            <v>HONORARIOS</v>
          </cell>
          <cell r="U886" t="str">
            <v>4,400,000.00</v>
          </cell>
          <cell r="V886" t="str">
            <v>0.00</v>
          </cell>
          <cell r="W886" t="str">
            <v>4,400,000.00</v>
          </cell>
          <cell r="X886" t="str">
            <v>0.00</v>
          </cell>
          <cell r="Y886" t="str">
            <v>Nación</v>
          </cell>
          <cell r="Z886" t="str">
            <v>CSF</v>
          </cell>
          <cell r="AA886" t="str">
            <v>RECURSOS CORRIENTES</v>
          </cell>
          <cell r="AB886" t="str">
            <v>Servicios prestados al GIT de jurídica, mes de octubre de 2016.</v>
          </cell>
          <cell r="AC886" t="str">
            <v>4616</v>
          </cell>
          <cell r="AD886" t="str">
            <v>4416</v>
          </cell>
          <cell r="AE886" t="str">
            <v>3916</v>
          </cell>
          <cell r="AF886" t="str">
            <v>203516</v>
          </cell>
          <cell r="AG886" t="str">
            <v>2016-10-28 00:00:00</v>
          </cell>
          <cell r="AH886" t="str">
            <v>201816</v>
          </cell>
          <cell r="AI886" t="str">
            <v>310656016</v>
          </cell>
          <cell r="AJ886">
            <v>0</v>
          </cell>
          <cell r="AK886" t="str">
            <v>2016-01-14 00:00:00</v>
          </cell>
          <cell r="AL886" t="str">
            <v>CONTRATO DE PRESTACION DE SERVICIOS - PROFESIONALES</v>
          </cell>
          <cell r="AM886" t="str">
            <v>C-32/16</v>
          </cell>
          <cell r="AN886" t="str">
            <v>Prestar apoyo al GIT de Jurídica</v>
          </cell>
        </row>
        <row r="887">
          <cell r="A887">
            <v>201916</v>
          </cell>
          <cell r="B887" t="str">
            <v>2016-10-28 00:00:00</v>
          </cell>
          <cell r="C887" t="str">
            <v>2016-10-28 16:20:51</v>
          </cell>
          <cell r="D887" t="str">
            <v>ConOrdendePago</v>
          </cell>
          <cell r="E887">
            <v>5000000</v>
          </cell>
          <cell r="F887" t="str">
            <v>135,545.00</v>
          </cell>
          <cell r="G887" t="str">
            <v>0.00</v>
          </cell>
          <cell r="H887" t="str">
            <v>000</v>
          </cell>
          <cell r="I887" t="str">
            <v>Cédula de Ciudadanía</v>
          </cell>
          <cell r="J887" t="str">
            <v>60357560</v>
          </cell>
          <cell r="K887" t="str">
            <v>CELIS MENDOZA NUBIA YANETH</v>
          </cell>
          <cell r="L887" t="str">
            <v>Abono en cuenta</v>
          </cell>
          <cell r="M887" t="str">
            <v>Ahorro</v>
          </cell>
          <cell r="N887" t="str">
            <v>61665378027</v>
          </cell>
          <cell r="O887" t="str">
            <v>Activa</v>
          </cell>
          <cell r="P887" t="str">
            <v>890903938</v>
          </cell>
          <cell r="Q887" t="str">
            <v>BANCOLOMBIA S.A.</v>
          </cell>
          <cell r="R887" t="str">
            <v>CGN- GESTION GENERAL</v>
          </cell>
          <cell r="S887" t="str">
            <v>C-223-1000-2</v>
          </cell>
          <cell r="T887" t="str">
            <v>FORTALECIMIENTO DE LOS SISTEMAS DE INFORMACIÒN Y CONSOLIDACIÒN CONTABLE NACIONAL</v>
          </cell>
          <cell r="U887" t="str">
            <v>5,000,000.00</v>
          </cell>
          <cell r="V887" t="str">
            <v>0.00</v>
          </cell>
          <cell r="W887" t="str">
            <v>5,000,000.00</v>
          </cell>
          <cell r="X887" t="str">
            <v>0.00</v>
          </cell>
          <cell r="Y887" t="str">
            <v>Nación</v>
          </cell>
          <cell r="Z887" t="str">
            <v>CSF</v>
          </cell>
          <cell r="AA887" t="str">
            <v>RECURSOS CORRIENTES</v>
          </cell>
          <cell r="AB887" t="str">
            <v>Servicios prestados al GIT de SIIN, mes de octubre de 2016.</v>
          </cell>
          <cell r="AC887" t="str">
            <v>7816</v>
          </cell>
          <cell r="AD887" t="str">
            <v>7316</v>
          </cell>
          <cell r="AE887" t="str">
            <v>7316</v>
          </cell>
          <cell r="AF887" t="str">
            <v>204016</v>
          </cell>
          <cell r="AG887" t="str">
            <v>2016-10-28 00:00:00</v>
          </cell>
          <cell r="AH887" t="str">
            <v>201916</v>
          </cell>
          <cell r="AI887" t="str">
            <v>310657416</v>
          </cell>
          <cell r="AJ887">
            <v>0</v>
          </cell>
          <cell r="AK887" t="str">
            <v>2016-01-19 00:00:00</v>
          </cell>
          <cell r="AL887" t="str">
            <v>CONTRATO DE PRESTACION DE SERVICIOS - PROFESIONALES</v>
          </cell>
          <cell r="AM887" t="str">
            <v>C-62/16</v>
          </cell>
          <cell r="AN887" t="str">
            <v>Prestar apoyo al GIT de SIIF</v>
          </cell>
        </row>
        <row r="888">
          <cell r="A888">
            <v>202016</v>
          </cell>
          <cell r="B888" t="str">
            <v>2016-10-28 00:00:00</v>
          </cell>
          <cell r="C888" t="str">
            <v>2016-10-28 16:24:36</v>
          </cell>
          <cell r="D888" t="str">
            <v>ConOrdendePago</v>
          </cell>
          <cell r="E888">
            <v>3300000</v>
          </cell>
          <cell r="F888" t="str">
            <v>1,380,244.00</v>
          </cell>
          <cell r="G888" t="str">
            <v>0.00</v>
          </cell>
          <cell r="H888" t="str">
            <v>000</v>
          </cell>
          <cell r="I888" t="str">
            <v>Cédula de Ciudadanía</v>
          </cell>
          <cell r="J888" t="str">
            <v>43266164</v>
          </cell>
          <cell r="K888" t="str">
            <v>OCHOA LEAL LUZ ANDREA</v>
          </cell>
          <cell r="L888" t="str">
            <v>Abono en cuenta</v>
          </cell>
          <cell r="M888" t="str">
            <v>Ahorro</v>
          </cell>
          <cell r="N888" t="str">
            <v>007000682240</v>
          </cell>
          <cell r="O888" t="str">
            <v>Activa</v>
          </cell>
          <cell r="P888" t="str">
            <v>860034313</v>
          </cell>
          <cell r="Q888" t="str">
            <v>BANCO DAVIVIENDA S.A.</v>
          </cell>
          <cell r="R888" t="str">
            <v>CGN- GESTION GENERAL</v>
          </cell>
          <cell r="S888" t="str">
            <v>C-223-1000-2</v>
          </cell>
          <cell r="T888" t="str">
            <v>FORTALECIMIENTO DE LOS SISTEMAS DE INFORMACIÒN Y CONSOLIDACIÒN CONTABLE NACIONAL</v>
          </cell>
          <cell r="U888" t="str">
            <v>3,300,000.00</v>
          </cell>
          <cell r="V888" t="str">
            <v>0.00</v>
          </cell>
          <cell r="W888" t="str">
            <v>3,300,000.00</v>
          </cell>
          <cell r="X888" t="str">
            <v>0.00</v>
          </cell>
          <cell r="Y888" t="str">
            <v>Nación</v>
          </cell>
          <cell r="Z888" t="str">
            <v>CSF</v>
          </cell>
          <cell r="AA888" t="str">
            <v>RECURSOS CORRIENTES</v>
          </cell>
          <cell r="AB888" t="str">
            <v>Servicios prestados al GIT de apoyo Informático, mes de octubre de 2016.</v>
          </cell>
          <cell r="AC888" t="str">
            <v>916</v>
          </cell>
          <cell r="AD888" t="str">
            <v>916</v>
          </cell>
          <cell r="AE888" t="str">
            <v>916</v>
          </cell>
          <cell r="AF888" t="str">
            <v>204216</v>
          </cell>
          <cell r="AG888" t="str">
            <v>2016-10-28 00:00:00</v>
          </cell>
          <cell r="AH888" t="str">
            <v>202016</v>
          </cell>
          <cell r="AI888" t="str">
            <v>310658516</v>
          </cell>
          <cell r="AJ888">
            <v>0</v>
          </cell>
          <cell r="AK888" t="str">
            <v>2016-01-04 00:00:00</v>
          </cell>
          <cell r="AL888" t="str">
            <v>CONTRATO DE PRESTACION DE SERVICIOS - PROFESIONALES</v>
          </cell>
          <cell r="AM888" t="str">
            <v>C-06/16</v>
          </cell>
          <cell r="AN888" t="str">
            <v>Prestar apoyo al GIT de Apoyo Informático</v>
          </cell>
        </row>
        <row r="889">
          <cell r="A889">
            <v>202116</v>
          </cell>
          <cell r="B889" t="str">
            <v>2016-10-31 00:00:00</v>
          </cell>
          <cell r="C889" t="str">
            <v>2016-10-31 08:13:42</v>
          </cell>
          <cell r="D889" t="str">
            <v>ConOrdendePago</v>
          </cell>
          <cell r="E889">
            <v>4000000</v>
          </cell>
          <cell r="F889" t="str">
            <v>34,235.00</v>
          </cell>
          <cell r="G889" t="str">
            <v>0.00</v>
          </cell>
          <cell r="H889" t="str">
            <v>000</v>
          </cell>
          <cell r="I889" t="str">
            <v>Cédula de Ciudadanía</v>
          </cell>
          <cell r="J889" t="str">
            <v>1032435885</v>
          </cell>
          <cell r="K889" t="str">
            <v>CUBILLOS MÁRQUEZ DURLANDY ANDRÉS</v>
          </cell>
          <cell r="L889" t="str">
            <v>Abono en cuenta</v>
          </cell>
          <cell r="M889" t="str">
            <v>Ahorro</v>
          </cell>
          <cell r="N889" t="str">
            <v>008870457986</v>
          </cell>
          <cell r="O889" t="str">
            <v>Activa</v>
          </cell>
          <cell r="P889" t="str">
            <v>860034313</v>
          </cell>
          <cell r="Q889" t="str">
            <v>BANCO DAVIVIENDA S.A.</v>
          </cell>
          <cell r="R889" t="str">
            <v>CGN- GESTION GENERAL</v>
          </cell>
          <cell r="S889" t="str">
            <v>C-450-1000-1</v>
          </cell>
          <cell r="T889" t="str">
            <v>MODERNIZACIÓN DE LA REGULACIÓN CONTABLE PÚBLICA EN COLOMBIA</v>
          </cell>
          <cell r="U889" t="str">
            <v>4,000,000.00</v>
          </cell>
          <cell r="V889" t="str">
            <v>0.00</v>
          </cell>
          <cell r="W889" t="str">
            <v>4,000,000.00</v>
          </cell>
          <cell r="X889" t="str">
            <v>0.00</v>
          </cell>
          <cell r="Y889" t="str">
            <v>Nación</v>
          </cell>
          <cell r="Z889" t="str">
            <v>CSF</v>
          </cell>
          <cell r="AA889" t="str">
            <v>RECURSOS CORRIENTES</v>
          </cell>
          <cell r="AB889" t="str">
            <v>Servicios prestados al GIT de Doctrina y Capacitación, mes de octubre de 2016.</v>
          </cell>
          <cell r="AC889" t="str">
            <v>3616</v>
          </cell>
          <cell r="AD889" t="str">
            <v>3516</v>
          </cell>
          <cell r="AE889" t="str">
            <v>3416</v>
          </cell>
          <cell r="AF889" t="str">
            <v>204316</v>
          </cell>
          <cell r="AG889" t="str">
            <v>2016-10-28 00:00:00</v>
          </cell>
          <cell r="AH889" t="str">
            <v>202116</v>
          </cell>
          <cell r="AI889" t="str">
            <v>310659516</v>
          </cell>
          <cell r="AJ889">
            <v>0</v>
          </cell>
          <cell r="AK889" t="str">
            <v>2016-01-13 00:00:00</v>
          </cell>
          <cell r="AL889" t="str">
            <v>CONTRATO DE PRESTACION DE SERVICIOS - PROFESIONALES</v>
          </cell>
          <cell r="AM889" t="str">
            <v>C-28/16</v>
          </cell>
          <cell r="AN889" t="str">
            <v>Prestar apoyo al GIT de Doctrina y Capacitación</v>
          </cell>
        </row>
        <row r="890">
          <cell r="A890">
            <v>202216</v>
          </cell>
          <cell r="B890" t="str">
            <v>2016-10-31 00:00:00</v>
          </cell>
          <cell r="C890" t="str">
            <v>2016-10-31 08:16:41</v>
          </cell>
          <cell r="D890" t="str">
            <v>ConOrdendePago</v>
          </cell>
          <cell r="E890">
            <v>3800000</v>
          </cell>
          <cell r="F890" t="str">
            <v>32,523.00</v>
          </cell>
          <cell r="G890" t="str">
            <v>0.00</v>
          </cell>
          <cell r="H890" t="str">
            <v>000</v>
          </cell>
          <cell r="I890" t="str">
            <v>Cédula de Ciudadanía</v>
          </cell>
          <cell r="J890" t="str">
            <v>1018453977</v>
          </cell>
          <cell r="K890" t="str">
            <v>BOHORQUEZ PULIDO PEDRO ANDRES</v>
          </cell>
          <cell r="L890" t="str">
            <v>Abono en cuenta</v>
          </cell>
          <cell r="M890" t="str">
            <v>Ahorro</v>
          </cell>
          <cell r="N890" t="str">
            <v>007770295223</v>
          </cell>
          <cell r="O890" t="str">
            <v>Activa</v>
          </cell>
          <cell r="P890" t="str">
            <v>860034313</v>
          </cell>
          <cell r="Q890" t="str">
            <v>BANCO DAVIVIENDA S.A.</v>
          </cell>
          <cell r="R890" t="str">
            <v>CGN- GESTION GENERAL</v>
          </cell>
          <cell r="S890" t="str">
            <v>C-450-1000-1</v>
          </cell>
          <cell r="T890" t="str">
            <v>MODERNIZACIÓN DE LA REGULACIÓN CONTABLE PÚBLICA EN COLOMBIA</v>
          </cell>
          <cell r="U890" t="str">
            <v>3,800,000.00</v>
          </cell>
          <cell r="V890" t="str">
            <v>0.00</v>
          </cell>
          <cell r="W890" t="str">
            <v>3,800,000.00</v>
          </cell>
          <cell r="X890" t="str">
            <v>0.00</v>
          </cell>
          <cell r="Y890" t="str">
            <v>Nación</v>
          </cell>
          <cell r="Z890" t="str">
            <v>CSF</v>
          </cell>
          <cell r="AA890" t="str">
            <v>RECURSOS CORRIENTES</v>
          </cell>
          <cell r="AB890" t="str">
            <v>Servicios prestados al GIT de Doctrina y Capacitación, mes de octubre de 2016.</v>
          </cell>
          <cell r="AC890" t="str">
            <v>2716</v>
          </cell>
          <cell r="AD890" t="str">
            <v>2616</v>
          </cell>
          <cell r="AE890" t="str">
            <v>2716</v>
          </cell>
          <cell r="AF890" t="str">
            <v>204516</v>
          </cell>
          <cell r="AG890" t="str">
            <v>2016-10-28 00:00:00</v>
          </cell>
          <cell r="AH890" t="str">
            <v>202216</v>
          </cell>
          <cell r="AI890" t="str">
            <v>310660516</v>
          </cell>
          <cell r="AJ890">
            <v>0</v>
          </cell>
          <cell r="AK890" t="str">
            <v>2016-01-13 00:00:00</v>
          </cell>
          <cell r="AL890" t="str">
            <v>CONTRATO DE PRESTACION DE SERVICIOS - PROFESIONALES</v>
          </cell>
          <cell r="AM890" t="str">
            <v>C-19/16</v>
          </cell>
          <cell r="AN890" t="str">
            <v>Prestar apoyo al GIT de Doctrina y Capacitación</v>
          </cell>
        </row>
        <row r="891">
          <cell r="A891">
            <v>202316</v>
          </cell>
          <cell r="B891" t="str">
            <v>2016-10-31 00:00:00</v>
          </cell>
          <cell r="C891" t="str">
            <v>2016-10-31 08:20:22</v>
          </cell>
          <cell r="D891" t="str">
            <v>ConOrdendePago</v>
          </cell>
          <cell r="E891">
            <v>6000000</v>
          </cell>
          <cell r="F891" t="str">
            <v>328,489.00</v>
          </cell>
          <cell r="G891" t="str">
            <v>0.00</v>
          </cell>
          <cell r="H891" t="str">
            <v>000</v>
          </cell>
          <cell r="I891" t="str">
            <v>Cédula de Ciudadanía</v>
          </cell>
          <cell r="J891" t="str">
            <v>19262940</v>
          </cell>
          <cell r="K891" t="str">
            <v>CASTAÑEDA MONROY JORGE</v>
          </cell>
          <cell r="L891" t="str">
            <v>Abono en cuenta</v>
          </cell>
          <cell r="M891" t="str">
            <v>Ahorro</v>
          </cell>
          <cell r="N891" t="str">
            <v>1001139807</v>
          </cell>
          <cell r="O891" t="str">
            <v>Activa</v>
          </cell>
          <cell r="P891" t="str">
            <v>860051135</v>
          </cell>
          <cell r="Q891" t="str">
            <v>CITIBANK COLOMBIA</v>
          </cell>
          <cell r="R891" t="str">
            <v>CGN- GESTION GENERAL</v>
          </cell>
          <cell r="S891" t="str">
            <v>C-450-1000-1</v>
          </cell>
          <cell r="T891" t="str">
            <v>MODERNIZACIÓN DE LA REGULACIÓN CONTABLE PÚBLICA EN COLOMBIA</v>
          </cell>
          <cell r="U891" t="str">
            <v>6,000,000.00</v>
          </cell>
          <cell r="V891" t="str">
            <v>0.00</v>
          </cell>
          <cell r="W891" t="str">
            <v>6,000,000.00</v>
          </cell>
          <cell r="X891" t="str">
            <v>0.00</v>
          </cell>
          <cell r="Y891" t="str">
            <v>Nación</v>
          </cell>
          <cell r="Z891" t="str">
            <v>CSF</v>
          </cell>
          <cell r="AA891" t="str">
            <v>RECURSOS CORRIENTES</v>
          </cell>
          <cell r="AB891" t="str">
            <v>Servicios prestados al GIT de Doctrina y Capacitación, mes de octubre de 2016.</v>
          </cell>
          <cell r="AC891" t="str">
            <v>5616</v>
          </cell>
          <cell r="AD891" t="str">
            <v>5416</v>
          </cell>
          <cell r="AE891" t="str">
            <v>5216</v>
          </cell>
          <cell r="AF891" t="str">
            <v>204616</v>
          </cell>
          <cell r="AG891" t="str">
            <v>2016-10-28 00:00:00</v>
          </cell>
          <cell r="AH891" t="str">
            <v>202316</v>
          </cell>
          <cell r="AI891" t="str">
            <v>310661216</v>
          </cell>
          <cell r="AJ891">
            <v>0</v>
          </cell>
          <cell r="AK891" t="str">
            <v>2016-01-18 00:00:00</v>
          </cell>
          <cell r="AL891" t="str">
            <v>CONTRATO DE PRESTACION DE SERVICIOS - PROFESIONALES</v>
          </cell>
          <cell r="AM891" t="str">
            <v>C-45/16</v>
          </cell>
          <cell r="AN891" t="str">
            <v>Prestar apoyo al GIT de Investigación y Normas</v>
          </cell>
        </row>
        <row r="892">
          <cell r="A892">
            <v>202416</v>
          </cell>
          <cell r="B892" t="str">
            <v>2016-10-31 00:00:00</v>
          </cell>
          <cell r="C892" t="str">
            <v>2016-10-31 08:28:54</v>
          </cell>
          <cell r="D892" t="str">
            <v>ConOrdendePago</v>
          </cell>
          <cell r="E892">
            <v>4000000</v>
          </cell>
          <cell r="F892" t="str">
            <v>34,235.00</v>
          </cell>
          <cell r="G892" t="str">
            <v>0.00</v>
          </cell>
          <cell r="H892" t="str">
            <v>000</v>
          </cell>
          <cell r="I892" t="str">
            <v>Cédula de Ciudadanía</v>
          </cell>
          <cell r="J892" t="str">
            <v>1121834677</v>
          </cell>
          <cell r="K892" t="str">
            <v>RODRIGUEZ DELGADO ANDRES DAVID</v>
          </cell>
          <cell r="L892" t="str">
            <v>Abono en cuenta</v>
          </cell>
          <cell r="M892" t="str">
            <v>Ahorro</v>
          </cell>
          <cell r="N892" t="str">
            <v>135178929</v>
          </cell>
          <cell r="O892" t="str">
            <v>Activa</v>
          </cell>
          <cell r="P892" t="str">
            <v>860003020</v>
          </cell>
          <cell r="Q892" t="str">
            <v>BANCO BILBAO VIZCAYA ARGENTARIA COLOMBIA S.A. BBVA</v>
          </cell>
          <cell r="R892" t="str">
            <v>CGN- GESTION GENERAL</v>
          </cell>
          <cell r="S892" t="str">
            <v>C-223-1000-2</v>
          </cell>
          <cell r="T892" t="str">
            <v>FORTALECIMIENTO DE LOS SISTEMAS DE INFORMACIÒN Y CONSOLIDACIÒN CONTABLE NACIONAL</v>
          </cell>
          <cell r="U892" t="str">
            <v>4,000,000.00</v>
          </cell>
          <cell r="V892" t="str">
            <v>0.00</v>
          </cell>
          <cell r="W892" t="str">
            <v>4,000,000.00</v>
          </cell>
          <cell r="X892" t="str">
            <v>0.00</v>
          </cell>
          <cell r="Y892" t="str">
            <v>Nación</v>
          </cell>
          <cell r="Z892" t="str">
            <v>CSF</v>
          </cell>
          <cell r="AA892" t="str">
            <v>RECURSOS CORRIENTES</v>
          </cell>
          <cell r="AB892" t="str">
            <v>Servicios prestados al GIT de apoyo Informático, mes de octubre de 2016.</v>
          </cell>
          <cell r="AC892" t="str">
            <v>10616</v>
          </cell>
          <cell r="AD892" t="str">
            <v>10316</v>
          </cell>
          <cell r="AE892" t="str">
            <v>9516</v>
          </cell>
          <cell r="AF892" t="str">
            <v>204716</v>
          </cell>
          <cell r="AG892" t="str">
            <v>2016-10-28 00:00:00</v>
          </cell>
          <cell r="AH892" t="str">
            <v>202416</v>
          </cell>
          <cell r="AI892" t="str">
            <v>310662116</v>
          </cell>
          <cell r="AJ892">
            <v>0</v>
          </cell>
          <cell r="AK892" t="str">
            <v>2016-01-20 00:00:00</v>
          </cell>
          <cell r="AL892" t="str">
            <v>CONTRATO DE PRESTACION DE SERVICIOS - PROFESIONALES</v>
          </cell>
          <cell r="AM892" t="str">
            <v>C-72/16</v>
          </cell>
          <cell r="AN892" t="str">
            <v>Prestar apoyo al GIT de Apoyo Informático</v>
          </cell>
        </row>
        <row r="893">
          <cell r="A893">
            <v>202516</v>
          </cell>
          <cell r="B893" t="str">
            <v>2016-10-31 00:00:00</v>
          </cell>
          <cell r="C893" t="str">
            <v>2016-10-31 08:34:14</v>
          </cell>
          <cell r="D893" t="str">
            <v>ConOrdendePago</v>
          </cell>
          <cell r="E893">
            <v>4350000</v>
          </cell>
          <cell r="F893" t="str">
            <v>2,111,102.00</v>
          </cell>
          <cell r="G893" t="str">
            <v>0.00</v>
          </cell>
          <cell r="H893" t="str">
            <v>000</v>
          </cell>
          <cell r="I893" t="str">
            <v>Cédula de Ciudadanía</v>
          </cell>
          <cell r="J893" t="str">
            <v>43284258</v>
          </cell>
          <cell r="K893" t="str">
            <v>TABORDA ZAPATA MARIA DANERIS</v>
          </cell>
          <cell r="L893" t="str">
            <v>Abono en cuenta</v>
          </cell>
          <cell r="M893" t="str">
            <v>Ahorro</v>
          </cell>
          <cell r="N893" t="str">
            <v>20761611716</v>
          </cell>
          <cell r="O893" t="str">
            <v>Activa</v>
          </cell>
          <cell r="P893" t="str">
            <v>890903938</v>
          </cell>
          <cell r="Q893" t="str">
            <v>BANCOLOMBIA S.A.</v>
          </cell>
          <cell r="R893" t="str">
            <v>CGN- GESTION GENERAL</v>
          </cell>
          <cell r="S893" t="str">
            <v>C-450-1000-1</v>
          </cell>
          <cell r="T893" t="str">
            <v>MODERNIZACIÓN DE LA REGULACIÓN CONTABLE PÚBLICA EN COLOMBIA</v>
          </cell>
          <cell r="U893" t="str">
            <v>4,350,000.00</v>
          </cell>
          <cell r="V893" t="str">
            <v>0.00</v>
          </cell>
          <cell r="W893" t="str">
            <v>4,350,000.00</v>
          </cell>
          <cell r="X893" t="str">
            <v>0.00</v>
          </cell>
          <cell r="Y893" t="str">
            <v>Nación</v>
          </cell>
          <cell r="Z893" t="str">
            <v>CSF</v>
          </cell>
          <cell r="AA893" t="str">
            <v>RECURSOS CORRIENTES</v>
          </cell>
          <cell r="AB893" t="str">
            <v>Servicios prestados al GIT de Doctrina y Capacitación, mes de octubre de 2016.</v>
          </cell>
          <cell r="AC893" t="str">
            <v>3116</v>
          </cell>
          <cell r="AD893" t="str">
            <v>3016</v>
          </cell>
          <cell r="AE893" t="str">
            <v>2816</v>
          </cell>
          <cell r="AF893" t="str">
            <v>204816</v>
          </cell>
          <cell r="AG893" t="str">
            <v>2016-10-28 00:00:00</v>
          </cell>
          <cell r="AH893" t="str">
            <v>202516</v>
          </cell>
          <cell r="AI893" t="str">
            <v>310662516</v>
          </cell>
          <cell r="AJ893">
            <v>0</v>
          </cell>
          <cell r="AK893" t="str">
            <v>2016-01-13 00:00:00</v>
          </cell>
          <cell r="AL893" t="str">
            <v>CONTRATO DE PRESTACION DE SERVICIOS - PROFESIONALES</v>
          </cell>
          <cell r="AM893" t="str">
            <v>C-22-16</v>
          </cell>
          <cell r="AN893" t="str">
            <v>Prestar apoyo al GIT de Doctrina y Capacitación</v>
          </cell>
        </row>
        <row r="894">
          <cell r="A894">
            <v>202616</v>
          </cell>
          <cell r="B894" t="str">
            <v>2016-10-31 00:00:00</v>
          </cell>
          <cell r="C894" t="str">
            <v>2016-10-31 08:35:59</v>
          </cell>
          <cell r="D894" t="str">
            <v>ConOrdendePago</v>
          </cell>
          <cell r="E894">
            <v>4000000</v>
          </cell>
          <cell r="F894" t="str">
            <v>36,708.00</v>
          </cell>
          <cell r="G894" t="str">
            <v>0.00</v>
          </cell>
          <cell r="H894" t="str">
            <v>000</v>
          </cell>
          <cell r="I894" t="str">
            <v>Cédula de Ciudadanía</v>
          </cell>
          <cell r="J894" t="str">
            <v>6757664</v>
          </cell>
          <cell r="K894" t="str">
            <v>NEIRA MUÑOZ BELISARIO</v>
          </cell>
          <cell r="L894" t="str">
            <v>Abono en cuenta</v>
          </cell>
          <cell r="M894" t="str">
            <v>Corriente</v>
          </cell>
          <cell r="N894" t="str">
            <v>126168665</v>
          </cell>
          <cell r="O894" t="str">
            <v>Activa</v>
          </cell>
          <cell r="P894" t="str">
            <v>860003020</v>
          </cell>
          <cell r="Q894" t="str">
            <v>BANCO BILBAO VIZCAYA ARGENTARIA COLOMBIA S.A. BBVA</v>
          </cell>
          <cell r="R894" t="str">
            <v>CGN- GESTION GENERAL</v>
          </cell>
          <cell r="S894" t="str">
            <v>C-223-1000-2</v>
          </cell>
          <cell r="T894" t="str">
            <v>FORTALECIMIENTO DE LOS SISTEMAS DE INFORMACIÒN Y CONSOLIDACIÒN CONTABLE NACIONAL</v>
          </cell>
          <cell r="U894" t="str">
            <v>4,000,000.00</v>
          </cell>
          <cell r="V894" t="str">
            <v>0.00</v>
          </cell>
          <cell r="W894" t="str">
            <v>4,000,000.00</v>
          </cell>
          <cell r="X894" t="str">
            <v>0.00</v>
          </cell>
          <cell r="Y894" t="str">
            <v>Nación</v>
          </cell>
          <cell r="Z894" t="str">
            <v>CSF</v>
          </cell>
          <cell r="AA894" t="str">
            <v>RECURSOS CORRIENTES</v>
          </cell>
          <cell r="AB894" t="str">
            <v>Cancelación Prestación de servicios profesionales del 01 al 31 de Octubre de 2016</v>
          </cell>
          <cell r="AC894" t="str">
            <v>28116</v>
          </cell>
          <cell r="AD894" t="str">
            <v>26616</v>
          </cell>
          <cell r="AE894" t="str">
            <v>27416</v>
          </cell>
          <cell r="AF894" t="str">
            <v>199516</v>
          </cell>
          <cell r="AG894" t="str">
            <v>2016-10-27 00:00:00</v>
          </cell>
          <cell r="AH894" t="str">
            <v>202616</v>
          </cell>
          <cell r="AI894" t="str">
            <v>310668416</v>
          </cell>
          <cell r="AJ894">
            <v>0</v>
          </cell>
          <cell r="AK894" t="str">
            <v>2016-04-01 00:00:00</v>
          </cell>
          <cell r="AL894" t="str">
            <v>CONTRATO DE PRESTACION DE SERVICIOS - PROFESIONALES</v>
          </cell>
          <cell r="AM894" t="str">
            <v>C-159/16</v>
          </cell>
          <cell r="AN894" t="str">
            <v>Prestar apoyo al GIT de Gestión y Evaluación</v>
          </cell>
        </row>
        <row r="895">
          <cell r="A895">
            <v>202716</v>
          </cell>
          <cell r="B895" t="str">
            <v>2016-10-31 00:00:00</v>
          </cell>
          <cell r="C895" t="str">
            <v>2016-10-31 08:42:52</v>
          </cell>
          <cell r="D895" t="str">
            <v>ConOrdendePago</v>
          </cell>
          <cell r="E895">
            <v>4000000</v>
          </cell>
          <cell r="F895" t="str">
            <v>618,235.00</v>
          </cell>
          <cell r="G895" t="str">
            <v>0.00</v>
          </cell>
          <cell r="H895" t="str">
            <v>000</v>
          </cell>
          <cell r="I895" t="str">
            <v>Cédula de Ciudadanía</v>
          </cell>
          <cell r="J895" t="str">
            <v>1053779753</v>
          </cell>
          <cell r="K895" t="str">
            <v>URIBE GARCIA LIBARDO ANDRÉS</v>
          </cell>
          <cell r="L895" t="str">
            <v>Abono en cuenta</v>
          </cell>
          <cell r="M895" t="str">
            <v>Ahorro</v>
          </cell>
          <cell r="N895" t="str">
            <v>24044468664</v>
          </cell>
          <cell r="O895" t="str">
            <v>Activa</v>
          </cell>
          <cell r="P895" t="str">
            <v>860007335</v>
          </cell>
          <cell r="Q895" t="str">
            <v>BCSC S A</v>
          </cell>
          <cell r="R895" t="str">
            <v>CGN- GESTION GENERAL</v>
          </cell>
          <cell r="S895" t="str">
            <v>C-223-1000-2</v>
          </cell>
          <cell r="T895" t="str">
            <v>FORTALECIMIENTO DE LOS SISTEMAS DE INFORMACIÒN Y CONSOLIDACIÒN CONTABLE NACIONAL</v>
          </cell>
          <cell r="U895" t="str">
            <v>4,000,000.00</v>
          </cell>
          <cell r="V895" t="str">
            <v>0.00</v>
          </cell>
          <cell r="W895" t="str">
            <v>4,000,000.00</v>
          </cell>
          <cell r="X895" t="str">
            <v>0.00</v>
          </cell>
          <cell r="Y895" t="str">
            <v>Nación</v>
          </cell>
          <cell r="Z895" t="str">
            <v>CSF</v>
          </cell>
          <cell r="AA895" t="str">
            <v>RECURSOS CORRIENTES</v>
          </cell>
          <cell r="AB895" t="str">
            <v>Servicios prestados al GIT de apoyo Informático, mes de octubre de 2016.</v>
          </cell>
          <cell r="AC895" t="str">
            <v>23516</v>
          </cell>
          <cell r="AD895" t="str">
            <v>21916</v>
          </cell>
          <cell r="AE895" t="str">
            <v>19616</v>
          </cell>
          <cell r="AF895" t="str">
            <v>204916</v>
          </cell>
          <cell r="AG895" t="str">
            <v>2016-10-28 00:00:00</v>
          </cell>
          <cell r="AH895" t="str">
            <v>202716</v>
          </cell>
          <cell r="AI895" t="str">
            <v>310669516</v>
          </cell>
          <cell r="AJ895">
            <v>0</v>
          </cell>
          <cell r="AK895" t="str">
            <v>2016-02-12 00:00:00</v>
          </cell>
          <cell r="AL895" t="str">
            <v>CONTRATO DE PRESTACION DE SERVICIOS - PROFESIONALES</v>
          </cell>
          <cell r="AM895" t="str">
            <v>C-150-16</v>
          </cell>
          <cell r="AN895" t="str">
            <v>Prestar apoyo al GIT de Apoyo Informático</v>
          </cell>
        </row>
        <row r="896">
          <cell r="A896">
            <v>202816</v>
          </cell>
          <cell r="B896" t="str">
            <v>2016-10-31 00:00:00</v>
          </cell>
          <cell r="C896" t="str">
            <v>2016-10-31 08:46:36</v>
          </cell>
          <cell r="D896" t="str">
            <v>ConOrdendePago</v>
          </cell>
          <cell r="E896">
            <v>2000000</v>
          </cell>
          <cell r="F896" t="str">
            <v>974,118.00</v>
          </cell>
          <cell r="G896" t="str">
            <v>0.00</v>
          </cell>
          <cell r="H896" t="str">
            <v>000</v>
          </cell>
          <cell r="I896" t="str">
            <v>Cédula de Ciudadanía</v>
          </cell>
          <cell r="J896" t="str">
            <v>80912281</v>
          </cell>
          <cell r="K896" t="str">
            <v>CELIS MORENO YESID ALEXANDER</v>
          </cell>
          <cell r="L896" t="str">
            <v>Abono en cuenta</v>
          </cell>
          <cell r="M896" t="str">
            <v>Ahorro</v>
          </cell>
          <cell r="N896" t="str">
            <v>03112312519</v>
          </cell>
          <cell r="O896" t="str">
            <v>Activa</v>
          </cell>
          <cell r="P896" t="str">
            <v>890903938</v>
          </cell>
          <cell r="Q896" t="str">
            <v>BANCOLOMBIA S.A.</v>
          </cell>
          <cell r="R896" t="str">
            <v>CGN- GESTION GENERAL</v>
          </cell>
          <cell r="S896" t="str">
            <v>C-223-1000-2</v>
          </cell>
          <cell r="T896" t="str">
            <v>FORTALECIMIENTO DE LOS SISTEMAS DE INFORMACIÒN Y CONSOLIDACIÒN CONTABLE NACIONAL</v>
          </cell>
          <cell r="U896" t="str">
            <v>2,000,000.00</v>
          </cell>
          <cell r="V896" t="str">
            <v>0.00</v>
          </cell>
          <cell r="W896" t="str">
            <v>2,000,000.00</v>
          </cell>
          <cell r="X896" t="str">
            <v>0.00</v>
          </cell>
          <cell r="Y896" t="str">
            <v>Nación</v>
          </cell>
          <cell r="Z896" t="str">
            <v>CSF</v>
          </cell>
          <cell r="AA896" t="str">
            <v>RECURSOS CORRIENTES</v>
          </cell>
          <cell r="AB896" t="str">
            <v>Servicios prestados al GIT de apoyo Informático, mes de octubre de 2016.</v>
          </cell>
          <cell r="AC896" t="str">
            <v>10316</v>
          </cell>
          <cell r="AD896" t="str">
            <v>9816</v>
          </cell>
          <cell r="AE896" t="str">
            <v>8616</v>
          </cell>
          <cell r="AF896" t="str">
            <v>205016</v>
          </cell>
          <cell r="AG896" t="str">
            <v>2016-10-28 00:00:00</v>
          </cell>
          <cell r="AH896" t="str">
            <v>202816</v>
          </cell>
          <cell r="AI896" t="str">
            <v>310670816</v>
          </cell>
          <cell r="AJ896">
            <v>0</v>
          </cell>
          <cell r="AK896" t="str">
            <v>2016-01-20 00:00:00</v>
          </cell>
          <cell r="AL896" t="str">
            <v>CONTRATO DE PRESTACION DE SERVICIOS</v>
          </cell>
          <cell r="AM896" t="str">
            <v>C-75/16</v>
          </cell>
          <cell r="AN896" t="str">
            <v>Prestar apoyo al GIT de Apoyo Informático</v>
          </cell>
        </row>
        <row r="897">
          <cell r="A897">
            <v>202916</v>
          </cell>
          <cell r="B897" t="str">
            <v>2016-10-31 00:00:00</v>
          </cell>
          <cell r="C897" t="str">
            <v>2016-10-31 08:47:31</v>
          </cell>
          <cell r="D897" t="str">
            <v>ConOrdendePago</v>
          </cell>
          <cell r="E897">
            <v>4150000</v>
          </cell>
          <cell r="F897" t="str">
            <v>35,519.00</v>
          </cell>
          <cell r="G897" t="str">
            <v>0.00</v>
          </cell>
          <cell r="H897" t="str">
            <v>000</v>
          </cell>
          <cell r="I897" t="str">
            <v>Cédula de Ciudadanía</v>
          </cell>
          <cell r="J897" t="str">
            <v>80112742</v>
          </cell>
          <cell r="K897" t="str">
            <v>GRANADOS TRUJILLO CHRISTIAN</v>
          </cell>
          <cell r="L897" t="str">
            <v>Abono en cuenta</v>
          </cell>
          <cell r="M897" t="str">
            <v>Ahorro</v>
          </cell>
          <cell r="N897" t="str">
            <v>434960431</v>
          </cell>
          <cell r="O897" t="str">
            <v>Activa</v>
          </cell>
          <cell r="P897" t="str">
            <v>860002964</v>
          </cell>
          <cell r="Q897" t="str">
            <v>BANCO DE BOGOTA S. A.</v>
          </cell>
          <cell r="R897" t="str">
            <v>CGN- GESTION GENERAL</v>
          </cell>
          <cell r="S897" t="str">
            <v>C-510-1000-1</v>
          </cell>
          <cell r="T897" t="str">
            <v>CAPACITACION, DIVULGACION Y ASISTENCIA TECNICA EN CONTABILIDAD PUBLICA</v>
          </cell>
          <cell r="U897" t="str">
            <v>4,150,000.00</v>
          </cell>
          <cell r="V897" t="str">
            <v>0.00</v>
          </cell>
          <cell r="W897" t="str">
            <v>4,150,000.00</v>
          </cell>
          <cell r="X897" t="str">
            <v>0.00</v>
          </cell>
          <cell r="Y897" t="str">
            <v>Nación</v>
          </cell>
          <cell r="Z897" t="str">
            <v>CSF</v>
          </cell>
          <cell r="AA897" t="str">
            <v>RECURSOS CORRIENTES</v>
          </cell>
          <cell r="AB897" t="str">
            <v>Cancelación Prestación de servicios profesionales del 01 al 31 de Octubre de 2016</v>
          </cell>
          <cell r="AC897" t="str">
            <v>7516</v>
          </cell>
          <cell r="AD897" t="str">
            <v>7016</v>
          </cell>
          <cell r="AE897" t="str">
            <v>8116</v>
          </cell>
          <cell r="AF897" t="str">
            <v>208616</v>
          </cell>
          <cell r="AG897" t="str">
            <v>2016-10-31 00:00:00</v>
          </cell>
          <cell r="AH897" t="str">
            <v>202916</v>
          </cell>
          <cell r="AI897" t="str">
            <v>310672116</v>
          </cell>
          <cell r="AJ897">
            <v>0</v>
          </cell>
          <cell r="AK897" t="str">
            <v>2016-01-19 00:00:00</v>
          </cell>
          <cell r="AL897" t="str">
            <v>CONTRATO DE PRESTACION DE SERVICIOS - PROFESIONALES</v>
          </cell>
          <cell r="AM897" t="str">
            <v>C-59/16</v>
          </cell>
          <cell r="AN897" t="str">
            <v>Prestar apoyo al Despacho</v>
          </cell>
        </row>
        <row r="898">
          <cell r="A898">
            <v>203016</v>
          </cell>
          <cell r="B898" t="str">
            <v>2016-10-31 00:00:00</v>
          </cell>
          <cell r="C898" t="str">
            <v>2016-10-31 08:49:42</v>
          </cell>
          <cell r="D898" t="str">
            <v>ConOrdendePago</v>
          </cell>
          <cell r="E898">
            <v>4400000</v>
          </cell>
          <cell r="F898" t="str">
            <v>54,828.00</v>
          </cell>
          <cell r="G898" t="str">
            <v>0.00</v>
          </cell>
          <cell r="H898" t="str">
            <v>000</v>
          </cell>
          <cell r="I898" t="str">
            <v>Cédula de Ciudadanía</v>
          </cell>
          <cell r="J898" t="str">
            <v>1022961528</v>
          </cell>
          <cell r="K898" t="str">
            <v>RODRÍGUEZ RAMÍREZ CARLOS ANDRÉS</v>
          </cell>
          <cell r="L898" t="str">
            <v>Abono en cuenta</v>
          </cell>
          <cell r="M898" t="str">
            <v>Ahorro</v>
          </cell>
          <cell r="N898" t="str">
            <v>073307951</v>
          </cell>
          <cell r="O898" t="str">
            <v>Activa</v>
          </cell>
          <cell r="P898" t="str">
            <v>860002964</v>
          </cell>
          <cell r="Q898" t="str">
            <v>BANCO DE BOGOTA S. A.</v>
          </cell>
          <cell r="R898" t="str">
            <v>CGN- GESTION GENERAL</v>
          </cell>
          <cell r="S898" t="str">
            <v>C-450-1000-1</v>
          </cell>
          <cell r="T898" t="str">
            <v>MODERNIZACIÓN DE LA REGULACIÓN CONTABLE PÚBLICA EN COLOMBIA</v>
          </cell>
          <cell r="U898" t="str">
            <v>4,400,000.00</v>
          </cell>
          <cell r="V898" t="str">
            <v>0.00</v>
          </cell>
          <cell r="W898" t="str">
            <v>4,400,000.00</v>
          </cell>
          <cell r="X898" t="str">
            <v>0.00</v>
          </cell>
          <cell r="Y898" t="str">
            <v>Nación</v>
          </cell>
          <cell r="Z898" t="str">
            <v>CSF</v>
          </cell>
          <cell r="AA898" t="str">
            <v>RECURSOS CORRIENTES</v>
          </cell>
          <cell r="AB898" t="str">
            <v>Servicios prestados al GIT de Investigación y Normas, mes de octubre de 2016.</v>
          </cell>
          <cell r="AC898" t="str">
            <v>2816</v>
          </cell>
          <cell r="AD898" t="str">
            <v>2716</v>
          </cell>
          <cell r="AE898" t="str">
            <v>2616</v>
          </cell>
          <cell r="AF898" t="str">
            <v>205116</v>
          </cell>
          <cell r="AG898" t="str">
            <v>2016-10-28 00:00:00</v>
          </cell>
          <cell r="AH898" t="str">
            <v>203016</v>
          </cell>
          <cell r="AI898" t="str">
            <v>310673316</v>
          </cell>
          <cell r="AJ898">
            <v>0</v>
          </cell>
          <cell r="AK898" t="str">
            <v>2016-01-13 00:00:00</v>
          </cell>
          <cell r="AL898" t="str">
            <v>CONTRATO DE PRESTACION DE SERVICIOS - PROFESIONALES</v>
          </cell>
          <cell r="AM898" t="str">
            <v>C-16/16</v>
          </cell>
          <cell r="AN898" t="str">
            <v>Prestar apoyo al GIT de Investigación y Normas</v>
          </cell>
        </row>
        <row r="899">
          <cell r="A899">
            <v>203116</v>
          </cell>
          <cell r="B899" t="str">
            <v>2016-10-31 00:00:00</v>
          </cell>
          <cell r="C899" t="str">
            <v>2016-10-31 08:55:36</v>
          </cell>
          <cell r="D899" t="str">
            <v>ConOrdendePago</v>
          </cell>
          <cell r="E899">
            <v>7500000</v>
          </cell>
          <cell r="F899" t="str">
            <v>503,315.00</v>
          </cell>
          <cell r="G899" t="str">
            <v>0.00</v>
          </cell>
          <cell r="H899" t="str">
            <v>000</v>
          </cell>
          <cell r="I899" t="str">
            <v>Cédula de Ciudadanía</v>
          </cell>
          <cell r="J899" t="str">
            <v>75095374</v>
          </cell>
          <cell r="K899" t="str">
            <v>OLAYA ARIAS FELIPE ANTONIO</v>
          </cell>
          <cell r="L899" t="str">
            <v>Abono en cuenta</v>
          </cell>
          <cell r="M899" t="str">
            <v>Ahorro</v>
          </cell>
          <cell r="N899" t="str">
            <v>05909844853</v>
          </cell>
          <cell r="O899" t="str">
            <v>Activa</v>
          </cell>
          <cell r="P899" t="str">
            <v>890903938</v>
          </cell>
          <cell r="Q899" t="str">
            <v>BANCOLOMBIA S.A.</v>
          </cell>
          <cell r="R899" t="str">
            <v>CGN- GESTION GENERAL</v>
          </cell>
          <cell r="S899" t="str">
            <v>A-1-0-2-12</v>
          </cell>
          <cell r="T899" t="str">
            <v>HONORARIOS</v>
          </cell>
          <cell r="U899" t="str">
            <v>7,500,000.00</v>
          </cell>
          <cell r="V899" t="str">
            <v>0.00</v>
          </cell>
          <cell r="W899" t="str">
            <v>7,500,000.00</v>
          </cell>
          <cell r="X899" t="str">
            <v>0.00</v>
          </cell>
          <cell r="Y899" t="str">
            <v>Nación</v>
          </cell>
          <cell r="Z899" t="str">
            <v>CSF</v>
          </cell>
          <cell r="AA899" t="str">
            <v>RECURSOS CORRIENTES</v>
          </cell>
          <cell r="AB899" t="str">
            <v>Cancelación Prestación de servicios profesionales del 01 al 31 de Octubre de 2016.</v>
          </cell>
          <cell r="AC899" t="str">
            <v>23716</v>
          </cell>
          <cell r="AD899" t="str">
            <v>22116</v>
          </cell>
          <cell r="AE899" t="str">
            <v>19316</v>
          </cell>
          <cell r="AF899" t="str">
            <v>208716</v>
          </cell>
          <cell r="AG899" t="str">
            <v>2016-10-31 00:00:00</v>
          </cell>
          <cell r="AH899" t="str">
            <v>203116</v>
          </cell>
          <cell r="AI899" t="str">
            <v>311411416</v>
          </cell>
          <cell r="AJ899">
            <v>0</v>
          </cell>
          <cell r="AK899" t="str">
            <v>2016-02-11 00:00:00</v>
          </cell>
          <cell r="AL899" t="str">
            <v>CONTRATO DE PRESTACION DE SERVICIOS - PROFESIONALES</v>
          </cell>
          <cell r="AM899" t="str">
            <v>C-149/16</v>
          </cell>
          <cell r="AN899" t="str">
            <v>Prestar apoyo al Despacho</v>
          </cell>
        </row>
        <row r="900">
          <cell r="A900">
            <v>203216</v>
          </cell>
          <cell r="B900" t="str">
            <v>2016-10-31 00:00:00</v>
          </cell>
          <cell r="C900" t="str">
            <v>2016-10-31 08:58:24</v>
          </cell>
          <cell r="D900" t="str">
            <v>ConOrdendePago</v>
          </cell>
          <cell r="E900">
            <v>3500000</v>
          </cell>
          <cell r="F900" t="str">
            <v>29,956.00</v>
          </cell>
          <cell r="G900" t="str">
            <v>0.00</v>
          </cell>
          <cell r="H900" t="str">
            <v>000</v>
          </cell>
          <cell r="I900" t="str">
            <v>Cédula de Ciudadanía</v>
          </cell>
          <cell r="J900" t="str">
            <v>1016041480</v>
          </cell>
          <cell r="K900" t="str">
            <v>HERNÁNDEZ GIL JAIME EDUARDO</v>
          </cell>
          <cell r="L900" t="str">
            <v>Abono en cuenta</v>
          </cell>
          <cell r="M900" t="str">
            <v>Ahorro</v>
          </cell>
          <cell r="N900" t="str">
            <v>67011101574</v>
          </cell>
          <cell r="O900" t="str">
            <v>Activa</v>
          </cell>
          <cell r="P900" t="str">
            <v>890903938</v>
          </cell>
          <cell r="Q900" t="str">
            <v>BANCOLOMBIA S.A.</v>
          </cell>
          <cell r="R900" t="str">
            <v>CGN- GESTION GENERAL</v>
          </cell>
          <cell r="S900" t="str">
            <v>C-450-1000-1</v>
          </cell>
          <cell r="T900" t="str">
            <v>MODERNIZACIÓN DE LA REGULACIÓN CONTABLE PÚBLICA EN COLOMBIA</v>
          </cell>
          <cell r="U900" t="str">
            <v>3,500,000.00</v>
          </cell>
          <cell r="V900" t="str">
            <v>0.00</v>
          </cell>
          <cell r="W900" t="str">
            <v>3,500,000.00</v>
          </cell>
          <cell r="X900" t="str">
            <v>0.00</v>
          </cell>
          <cell r="Y900" t="str">
            <v>Nación</v>
          </cell>
          <cell r="Z900" t="str">
            <v>CSF</v>
          </cell>
          <cell r="AA900" t="str">
            <v>RECURSOS CORRIENTES</v>
          </cell>
          <cell r="AB900" t="str">
            <v>Servicios prestados al GIT de Investigación y Normas, mes de octubre de 2016.</v>
          </cell>
          <cell r="AC900" t="str">
            <v>15116</v>
          </cell>
          <cell r="AD900" t="str">
            <v>14616</v>
          </cell>
          <cell r="AE900" t="str">
            <v>14916</v>
          </cell>
          <cell r="AF900" t="str">
            <v>205316</v>
          </cell>
          <cell r="AG900" t="str">
            <v>2016-10-28 00:00:00</v>
          </cell>
          <cell r="AH900" t="str">
            <v>203216</v>
          </cell>
          <cell r="AI900" t="str">
            <v>310850116</v>
          </cell>
          <cell r="AJ900">
            <v>0</v>
          </cell>
          <cell r="AK900" t="str">
            <v>2016-01-25 00:00:00</v>
          </cell>
          <cell r="AL900" t="str">
            <v>CONTRATO DE PRESTACION DE SERVICIOS - PROFESIONALES</v>
          </cell>
          <cell r="AM900" t="str">
            <v>C-117/16</v>
          </cell>
          <cell r="AN900" t="str">
            <v>Prestar apoyo al GIT de Investigación y Normas</v>
          </cell>
        </row>
        <row r="901">
          <cell r="A901">
            <v>203316</v>
          </cell>
          <cell r="B901" t="str">
            <v>2016-10-31 00:00:00</v>
          </cell>
          <cell r="C901" t="str">
            <v>2016-10-31 09:00:33</v>
          </cell>
          <cell r="D901" t="str">
            <v>ConOrdendePago</v>
          </cell>
          <cell r="E901">
            <v>4600000</v>
          </cell>
          <cell r="F901" t="str">
            <v>81,733.00</v>
          </cell>
          <cell r="G901" t="str">
            <v>0.00</v>
          </cell>
          <cell r="H901" t="str">
            <v>000</v>
          </cell>
          <cell r="I901" t="str">
            <v>Cédula de Ciudadanía</v>
          </cell>
          <cell r="J901" t="str">
            <v>15430887</v>
          </cell>
          <cell r="K901" t="str">
            <v>SANCHEZ RESTREPO CARLOS ALBERTO</v>
          </cell>
          <cell r="L901" t="str">
            <v>Abono en cuenta</v>
          </cell>
          <cell r="M901" t="str">
            <v>Ahorro</v>
          </cell>
          <cell r="N901" t="str">
            <v>02430054018</v>
          </cell>
          <cell r="O901" t="str">
            <v>Activa</v>
          </cell>
          <cell r="P901" t="str">
            <v>890903938</v>
          </cell>
          <cell r="Q901" t="str">
            <v>BANCOLOMBIA S.A.</v>
          </cell>
          <cell r="R901" t="str">
            <v>CGN- GESTION GENERAL</v>
          </cell>
          <cell r="S901" t="str">
            <v>A-1-0-2-12</v>
          </cell>
          <cell r="T901" t="str">
            <v>HONORARIOS</v>
          </cell>
          <cell r="U901" t="str">
            <v>4,600,000.00</v>
          </cell>
          <cell r="V901" t="str">
            <v>0.00</v>
          </cell>
          <cell r="W901" t="str">
            <v>4,600,000.00</v>
          </cell>
          <cell r="X901" t="str">
            <v>0.00</v>
          </cell>
          <cell r="Y901" t="str">
            <v>Nación</v>
          </cell>
          <cell r="Z901" t="str">
            <v>CSF</v>
          </cell>
          <cell r="AA901" t="str">
            <v>RECURSOS CORRIENTES</v>
          </cell>
          <cell r="AB901" t="str">
            <v>Cancelación Prestación de servicios profesionales del 01 al 31 de Octubre de 2016.</v>
          </cell>
          <cell r="AC901" t="str">
            <v>11616</v>
          </cell>
          <cell r="AD901" t="str">
            <v>11116</v>
          </cell>
          <cell r="AE901" t="str">
            <v>8216</v>
          </cell>
          <cell r="AF901" t="str">
            <v>208816</v>
          </cell>
          <cell r="AG901" t="str">
            <v>2016-10-31 00:00:00</v>
          </cell>
          <cell r="AH901" t="str">
            <v>203316</v>
          </cell>
          <cell r="AI901" t="str">
            <v>310853516</v>
          </cell>
          <cell r="AJ901">
            <v>0</v>
          </cell>
          <cell r="AK901" t="str">
            <v>2016-01-20 00:00:00</v>
          </cell>
          <cell r="AL901" t="str">
            <v>CONTRATO DE PRESTACION DE SERVICIOS - PROFESIONALES</v>
          </cell>
          <cell r="AM901" t="str">
            <v>C-93/16</v>
          </cell>
          <cell r="AN901" t="str">
            <v>Prestar apoyo al Despacho</v>
          </cell>
        </row>
        <row r="902">
          <cell r="A902">
            <v>203416</v>
          </cell>
          <cell r="B902" t="str">
            <v>2016-10-31 00:00:00</v>
          </cell>
          <cell r="C902" t="str">
            <v>2016-10-31 09:08:04</v>
          </cell>
          <cell r="D902" t="str">
            <v>ConOrdendePago</v>
          </cell>
          <cell r="E902">
            <v>4600000</v>
          </cell>
          <cell r="F902" t="str">
            <v>39,370.00</v>
          </cell>
          <cell r="G902" t="str">
            <v>0.00</v>
          </cell>
          <cell r="H902" t="str">
            <v>000</v>
          </cell>
          <cell r="I902" t="str">
            <v>Cédula de Ciudadanía</v>
          </cell>
          <cell r="J902" t="str">
            <v>94417472</v>
          </cell>
          <cell r="K902" t="str">
            <v>AREVALO ROSERO ALBERTO HERNANDO</v>
          </cell>
          <cell r="L902" t="str">
            <v>Abono en cuenta</v>
          </cell>
          <cell r="M902" t="str">
            <v>Ahorro</v>
          </cell>
          <cell r="N902" t="str">
            <v>24050895449</v>
          </cell>
          <cell r="O902" t="str">
            <v>Activa</v>
          </cell>
          <cell r="P902" t="str">
            <v>860007335</v>
          </cell>
          <cell r="Q902" t="str">
            <v>BCSC S A</v>
          </cell>
          <cell r="R902" t="str">
            <v>CGN- GESTION GENERAL</v>
          </cell>
          <cell r="S902" t="str">
            <v>A-1-0-2-12</v>
          </cell>
          <cell r="T902" t="str">
            <v>HONORARIOS</v>
          </cell>
          <cell r="U902" t="str">
            <v>4,600,000.00</v>
          </cell>
          <cell r="V902" t="str">
            <v>0.00</v>
          </cell>
          <cell r="W902" t="str">
            <v>4,600,000.00</v>
          </cell>
          <cell r="X902" t="str">
            <v>0.00</v>
          </cell>
          <cell r="Y902" t="str">
            <v>Nación</v>
          </cell>
          <cell r="Z902" t="str">
            <v>CSF</v>
          </cell>
          <cell r="AA902" t="str">
            <v>RECURSOS CORRIENTES</v>
          </cell>
          <cell r="AB902" t="str">
            <v>Cancelación Prestación de servicios profesionales del 01 al 31 de Octubre de 2016</v>
          </cell>
          <cell r="AC902" t="str">
            <v>38716</v>
          </cell>
          <cell r="AD902" t="str">
            <v>35016</v>
          </cell>
          <cell r="AE902" t="str">
            <v>48716</v>
          </cell>
          <cell r="AF902" t="str">
            <v>208916</v>
          </cell>
          <cell r="AG902" t="str">
            <v>2016-10-31 00:00:00</v>
          </cell>
          <cell r="AH902" t="str">
            <v>203416</v>
          </cell>
          <cell r="AI902" t="str">
            <v>324131016</v>
          </cell>
          <cell r="AJ902">
            <v>0</v>
          </cell>
          <cell r="AK902" t="str">
            <v>2016-08-10 00:00:00</v>
          </cell>
          <cell r="AL902" t="str">
            <v>CONTRATO DE PRESTACION DE SERVICIOS - PROFESIONALES</v>
          </cell>
          <cell r="AM902" t="str">
            <v>C-173/16</v>
          </cell>
          <cell r="AN902" t="str">
            <v>Prestar apoyo a la Secretaria General</v>
          </cell>
        </row>
        <row r="903">
          <cell r="A903">
            <v>203516</v>
          </cell>
          <cell r="B903" t="str">
            <v>2016-10-31 00:00:00</v>
          </cell>
          <cell r="C903" t="str">
            <v>2016-10-31 09:11:06</v>
          </cell>
          <cell r="D903" t="str">
            <v>ConOrdendePago</v>
          </cell>
          <cell r="E903">
            <v>4500000</v>
          </cell>
          <cell r="F903" t="str">
            <v>41,296.00</v>
          </cell>
          <cell r="G903" t="str">
            <v>0.00</v>
          </cell>
          <cell r="H903" t="str">
            <v>000</v>
          </cell>
          <cell r="I903" t="str">
            <v>Cédula de Ciudadanía</v>
          </cell>
          <cell r="J903" t="str">
            <v>41520225</v>
          </cell>
          <cell r="K903" t="str">
            <v>MUÑOZ HERNANDEZ MARIA ELIZABETH</v>
          </cell>
          <cell r="L903" t="str">
            <v>Abono en cuenta</v>
          </cell>
          <cell r="M903" t="str">
            <v>Ahorro</v>
          </cell>
          <cell r="N903" t="str">
            <v>007000695473</v>
          </cell>
          <cell r="O903" t="str">
            <v>Activa</v>
          </cell>
          <cell r="P903" t="str">
            <v>860034313</v>
          </cell>
          <cell r="Q903" t="str">
            <v>BANCO DAVIVIENDA S.A.</v>
          </cell>
          <cell r="R903" t="str">
            <v>CGN- GESTION GENERAL</v>
          </cell>
          <cell r="S903" t="str">
            <v>C-450-1000-1</v>
          </cell>
          <cell r="T903" t="str">
            <v>MODERNIZACIÓN DE LA REGULACIÓN CONTABLE PÚBLICA EN COLOMBIA</v>
          </cell>
          <cell r="U903" t="str">
            <v>4,500,000.00</v>
          </cell>
          <cell r="V903" t="str">
            <v>0.00</v>
          </cell>
          <cell r="W903" t="str">
            <v>4,500,000.00</v>
          </cell>
          <cell r="X903" t="str">
            <v>0.00</v>
          </cell>
          <cell r="Y903" t="str">
            <v>Nación</v>
          </cell>
          <cell r="Z903" t="str">
            <v>CSF</v>
          </cell>
          <cell r="AA903" t="str">
            <v>RECURSOS CORRIENTES</v>
          </cell>
          <cell r="AB903" t="str">
            <v>Servicios prestados al GIT de Doctrina y Capacitación, mes de octubre de 2016.</v>
          </cell>
          <cell r="AC903" t="str">
            <v>2416</v>
          </cell>
          <cell r="AD903" t="str">
            <v>2316</v>
          </cell>
          <cell r="AE903" t="str">
            <v>2216</v>
          </cell>
          <cell r="AF903" t="str">
            <v>205416</v>
          </cell>
          <cell r="AG903" t="str">
            <v>2016-10-28 00:00:00</v>
          </cell>
          <cell r="AH903" t="str">
            <v>203516</v>
          </cell>
          <cell r="AI903" t="str">
            <v>310858116</v>
          </cell>
          <cell r="AJ903">
            <v>0</v>
          </cell>
          <cell r="AK903" t="str">
            <v>2016-01-13 00:00:00</v>
          </cell>
          <cell r="AL903" t="str">
            <v>CONTRATO DE PRESTACION DE SERVICIOS - PROFESIONALES</v>
          </cell>
          <cell r="AM903" t="str">
            <v>C-15/16</v>
          </cell>
          <cell r="AN903" t="str">
            <v>Prestar apoyo al GIT de Doctrina y Capacitación</v>
          </cell>
        </row>
        <row r="904">
          <cell r="A904">
            <v>203616</v>
          </cell>
          <cell r="B904" t="str">
            <v>2016-10-31 00:00:00</v>
          </cell>
          <cell r="C904" t="str">
            <v>2016-10-31 09:14:41</v>
          </cell>
          <cell r="D904" t="str">
            <v>ConOrdendePago</v>
          </cell>
          <cell r="E904">
            <v>4200000</v>
          </cell>
          <cell r="F904" t="str">
            <v>35,947.00</v>
          </cell>
          <cell r="G904" t="str">
            <v>0.00</v>
          </cell>
          <cell r="H904" t="str">
            <v>000</v>
          </cell>
          <cell r="I904" t="str">
            <v>Cédula de Ciudadanía</v>
          </cell>
          <cell r="J904" t="str">
            <v>1104010583</v>
          </cell>
          <cell r="K904" t="str">
            <v>GONZALEZ MEZA MARTHA CECILIA</v>
          </cell>
          <cell r="L904" t="str">
            <v>Abono en cuenta</v>
          </cell>
          <cell r="M904" t="str">
            <v>Ahorro</v>
          </cell>
          <cell r="N904" t="str">
            <v>18998570545</v>
          </cell>
          <cell r="O904" t="str">
            <v>Activa</v>
          </cell>
          <cell r="P904" t="str">
            <v>890903938</v>
          </cell>
          <cell r="Q904" t="str">
            <v>BANCOLOMBIA S.A.</v>
          </cell>
          <cell r="R904" t="str">
            <v>CGN- GESTION GENERAL</v>
          </cell>
          <cell r="S904" t="str">
            <v>A-1-0-2-12</v>
          </cell>
          <cell r="T904" t="str">
            <v>HONORARIOS</v>
          </cell>
          <cell r="U904" t="str">
            <v>4,200,000.00</v>
          </cell>
          <cell r="V904" t="str">
            <v>0.00</v>
          </cell>
          <cell r="W904" t="str">
            <v>4,200,000.00</v>
          </cell>
          <cell r="X904" t="str">
            <v>0.00</v>
          </cell>
          <cell r="Y904" t="str">
            <v>Nación</v>
          </cell>
          <cell r="Z904" t="str">
            <v>CSF</v>
          </cell>
          <cell r="AA904" t="str">
            <v>RECURSOS CORRIENTES</v>
          </cell>
          <cell r="AB904" t="str">
            <v>Cancelación Prestación de servicios profesionales del 01 al 31 de Octubre de 2016.</v>
          </cell>
          <cell r="AC904" t="str">
            <v>1316</v>
          </cell>
          <cell r="AD904" t="str">
            <v>1216</v>
          </cell>
          <cell r="AE904" t="str">
            <v>1216</v>
          </cell>
          <cell r="AF904" t="str">
            <v>209016</v>
          </cell>
          <cell r="AG904" t="str">
            <v>2016-10-31 00:00:00</v>
          </cell>
          <cell r="AH904" t="str">
            <v>203616</v>
          </cell>
          <cell r="AI904" t="str">
            <v>310860416</v>
          </cell>
          <cell r="AJ904">
            <v>0</v>
          </cell>
          <cell r="AK904" t="str">
            <v>2016-01-05 00:00:00</v>
          </cell>
          <cell r="AL904" t="str">
            <v>CONTRATO DE PRESTACION DE SERVICIOS - PROFESIONALES</v>
          </cell>
          <cell r="AM904" t="str">
            <v>C-07/16</v>
          </cell>
          <cell r="AN904" t="str">
            <v>Prestar apoyo al GIT de Serv Grales, Adtivos y Fros</v>
          </cell>
        </row>
        <row r="905">
          <cell r="A905">
            <v>203716</v>
          </cell>
          <cell r="B905" t="str">
            <v>2016-10-31 00:00:00</v>
          </cell>
          <cell r="C905" t="str">
            <v>2016-10-31 09:24:53</v>
          </cell>
          <cell r="D905" t="str">
            <v>ConOrdendePago</v>
          </cell>
          <cell r="E905">
            <v>5700000</v>
          </cell>
          <cell r="F905" t="str">
            <v>602,476.00</v>
          </cell>
          <cell r="G905" t="str">
            <v>0.00</v>
          </cell>
          <cell r="H905" t="str">
            <v>000</v>
          </cell>
          <cell r="I905" t="str">
            <v>Cédula de Ciudadanía</v>
          </cell>
          <cell r="J905" t="str">
            <v>79783629</v>
          </cell>
          <cell r="K905" t="str">
            <v>COMAS SOTO JAVIER ALFREDO</v>
          </cell>
          <cell r="L905" t="str">
            <v>Abono en cuenta</v>
          </cell>
          <cell r="M905" t="str">
            <v>Ahorro</v>
          </cell>
          <cell r="N905" t="str">
            <v>24523473998</v>
          </cell>
          <cell r="O905" t="str">
            <v>Activa</v>
          </cell>
          <cell r="P905" t="str">
            <v>860007335</v>
          </cell>
          <cell r="Q905" t="str">
            <v>BCSC S A</v>
          </cell>
          <cell r="R905" t="str">
            <v>CGN- GESTION GENERAL</v>
          </cell>
          <cell r="S905" t="str">
            <v>A-1-0-2-12</v>
          </cell>
          <cell r="T905" t="str">
            <v>HONORARIOS</v>
          </cell>
          <cell r="U905" t="str">
            <v>5,700,000.00</v>
          </cell>
          <cell r="V905" t="str">
            <v>0.00</v>
          </cell>
          <cell r="W905" t="str">
            <v>5,700,000.00</v>
          </cell>
          <cell r="X905" t="str">
            <v>0.00</v>
          </cell>
          <cell r="Y905" t="str">
            <v>Nación</v>
          </cell>
          <cell r="Z905" t="str">
            <v>CSF</v>
          </cell>
          <cell r="AA905" t="str">
            <v>RECURSOS CORRIENTES</v>
          </cell>
          <cell r="AB905" t="str">
            <v>Cancelación Prestación de servicios profesionales del 01 al 31 de Octubre de 2016</v>
          </cell>
          <cell r="AC905" t="str">
            <v>2016</v>
          </cell>
          <cell r="AD905" t="str">
            <v>1916</v>
          </cell>
          <cell r="AE905" t="str">
            <v>1916</v>
          </cell>
          <cell r="AF905" t="str">
            <v>209116</v>
          </cell>
          <cell r="AG905" t="str">
            <v>2016-10-31 00:00:00</v>
          </cell>
          <cell r="AH905" t="str">
            <v>203716</v>
          </cell>
          <cell r="AI905" t="str">
            <v>310863416</v>
          </cell>
          <cell r="AJ905">
            <v>0</v>
          </cell>
          <cell r="AK905" t="str">
            <v>2016-01-12 00:00:00</v>
          </cell>
          <cell r="AL905" t="str">
            <v>CONTRATO DE PRESTACION DE SERVICIOS - PROFESIONALES</v>
          </cell>
          <cell r="AM905" t="str">
            <v>C-12/16</v>
          </cell>
          <cell r="AN905" t="str">
            <v>Prestar apoyo al GIT de Serv Grales, Adtivos y Fros</v>
          </cell>
        </row>
        <row r="906">
          <cell r="A906">
            <v>203816</v>
          </cell>
          <cell r="B906" t="str">
            <v>2016-10-31 00:00:00</v>
          </cell>
          <cell r="C906" t="str">
            <v>2016-10-31 09:29:20</v>
          </cell>
          <cell r="D906" t="str">
            <v>ConOrdendePago</v>
          </cell>
          <cell r="E906">
            <v>4200000</v>
          </cell>
          <cell r="F906" t="str">
            <v>1,587,947.00</v>
          </cell>
          <cell r="G906" t="str">
            <v>0.00</v>
          </cell>
          <cell r="H906" t="str">
            <v>000</v>
          </cell>
          <cell r="I906" t="str">
            <v>Cédula de Ciudadanía</v>
          </cell>
          <cell r="J906" t="str">
            <v>15912700</v>
          </cell>
          <cell r="K906" t="str">
            <v>ARIAS ARIAS CARLOS ALBERTO</v>
          </cell>
          <cell r="L906" t="str">
            <v>Abono en cuenta</v>
          </cell>
          <cell r="M906" t="str">
            <v>Ahorro</v>
          </cell>
          <cell r="N906" t="str">
            <v>07007330931</v>
          </cell>
          <cell r="O906" t="str">
            <v>Activa</v>
          </cell>
          <cell r="P906" t="str">
            <v>890903938</v>
          </cell>
          <cell r="Q906" t="str">
            <v>BANCOLOMBIA S.A.</v>
          </cell>
          <cell r="R906" t="str">
            <v>CGN- GESTION GENERAL</v>
          </cell>
          <cell r="S906" t="str">
            <v>C-520-1000-122</v>
          </cell>
          <cell r="T906" t="str">
            <v>FORTALECIMIENTO DE LOS SISTEMAS DE GESTIÓN DE LA CONTADURÍA GENERAL DE LA NACIÓN</v>
          </cell>
          <cell r="U906" t="str">
            <v>4,200,000.00</v>
          </cell>
          <cell r="V906" t="str">
            <v>0.00</v>
          </cell>
          <cell r="W906" t="str">
            <v>4,200,000.00</v>
          </cell>
          <cell r="X906" t="str">
            <v>0.00</v>
          </cell>
          <cell r="Y906" t="str">
            <v>Nación</v>
          </cell>
          <cell r="Z906" t="str">
            <v>CSF</v>
          </cell>
          <cell r="AA906" t="str">
            <v>RECURSOS CORRIENTES</v>
          </cell>
          <cell r="AB906" t="str">
            <v>Servicios prestados al GIT de Planeación, mes de octubre de 2016.</v>
          </cell>
          <cell r="AC906" t="str">
            <v>14416</v>
          </cell>
          <cell r="AD906" t="str">
            <v>13916</v>
          </cell>
          <cell r="AE906" t="str">
            <v>12616</v>
          </cell>
          <cell r="AF906" t="str">
            <v>205516</v>
          </cell>
          <cell r="AG906" t="str">
            <v>2016-10-28 00:00:00</v>
          </cell>
          <cell r="AH906" t="str">
            <v>203816</v>
          </cell>
          <cell r="AI906" t="str">
            <v>310866116</v>
          </cell>
          <cell r="AJ906">
            <v>0</v>
          </cell>
          <cell r="AK906" t="str">
            <v>2016-01-22 00:00:00</v>
          </cell>
          <cell r="AL906" t="str">
            <v>CONTRATO DE PRESTACION DE SERVICIOS - PROFESIONALES</v>
          </cell>
          <cell r="AM906" t="str">
            <v>C-113/16</v>
          </cell>
          <cell r="AN906" t="str">
            <v>Prestar apoyo al GIT de Planeación</v>
          </cell>
        </row>
        <row r="907">
          <cell r="A907">
            <v>203916</v>
          </cell>
          <cell r="B907" t="str">
            <v>2016-10-31 00:00:00</v>
          </cell>
          <cell r="C907" t="str">
            <v>2016-10-31 09:34:42</v>
          </cell>
          <cell r="D907" t="str">
            <v>ConOrdendePago</v>
          </cell>
          <cell r="E907">
            <v>1800000</v>
          </cell>
          <cell r="F907" t="str">
            <v>897,897.00</v>
          </cell>
          <cell r="G907" t="str">
            <v>0.00</v>
          </cell>
          <cell r="H907" t="str">
            <v>000</v>
          </cell>
          <cell r="I907" t="str">
            <v>Cédula de Ciudadanía</v>
          </cell>
          <cell r="J907" t="str">
            <v>51558330</v>
          </cell>
          <cell r="K907" t="str">
            <v>PERDOMO QUINTERO MARIA EMILCE</v>
          </cell>
          <cell r="L907" t="str">
            <v>Abono en cuenta</v>
          </cell>
          <cell r="M907" t="str">
            <v>Corriente</v>
          </cell>
          <cell r="N907" t="str">
            <v>136019726</v>
          </cell>
          <cell r="O907" t="str">
            <v>Activa</v>
          </cell>
          <cell r="P907" t="str">
            <v>860003020</v>
          </cell>
          <cell r="Q907" t="str">
            <v>BANCO BILBAO VIZCAYA ARGENTARIA COLOMBIA S.A. BBVA</v>
          </cell>
          <cell r="R907" t="str">
            <v>CGN- GESTION GENERAL</v>
          </cell>
          <cell r="S907" t="str">
            <v>C-520-1000-122</v>
          </cell>
          <cell r="T907" t="str">
            <v>FORTALECIMIENTO DE LOS SISTEMAS DE GESTIÓN DE LA CONTADURÍA GENERAL DE LA NACIÓN</v>
          </cell>
          <cell r="U907" t="str">
            <v>1,800,000.00</v>
          </cell>
          <cell r="V907" t="str">
            <v>0.00</v>
          </cell>
          <cell r="W907" t="str">
            <v>1,800,000.00</v>
          </cell>
          <cell r="X907" t="str">
            <v>0.00</v>
          </cell>
          <cell r="Y907" t="str">
            <v>Nación</v>
          </cell>
          <cell r="Z907" t="str">
            <v>CSF</v>
          </cell>
          <cell r="AA907" t="str">
            <v>RECURSOS CORRIENTES</v>
          </cell>
          <cell r="AB907" t="str">
            <v>Servicios prestados al GIT de Planeación, mes de octubre de 2016.</v>
          </cell>
          <cell r="AC907" t="str">
            <v>13516</v>
          </cell>
          <cell r="AD907" t="str">
            <v>13016</v>
          </cell>
          <cell r="AE907" t="str">
            <v>12216</v>
          </cell>
          <cell r="AF907" t="str">
            <v>205616</v>
          </cell>
          <cell r="AG907" t="str">
            <v>2016-10-28 00:00:00</v>
          </cell>
          <cell r="AH907" t="str">
            <v>203916</v>
          </cell>
          <cell r="AI907" t="str">
            <v>310869716</v>
          </cell>
          <cell r="AJ907">
            <v>0</v>
          </cell>
          <cell r="AK907" t="str">
            <v>2016-01-22 00:00:00</v>
          </cell>
          <cell r="AL907" t="str">
            <v>CONTRATO DE PRESTACION DE SERVICIOS</v>
          </cell>
          <cell r="AM907" t="str">
            <v>C-108/16</v>
          </cell>
          <cell r="AN907" t="str">
            <v>Prestar apoyo al GIT de Planeación</v>
          </cell>
        </row>
        <row r="908">
          <cell r="A908">
            <v>204016</v>
          </cell>
          <cell r="B908" t="str">
            <v>2016-10-31 00:00:00</v>
          </cell>
          <cell r="C908" t="str">
            <v>2016-10-31 09:39:29</v>
          </cell>
          <cell r="D908" t="str">
            <v>ConOrdendePago</v>
          </cell>
          <cell r="E908">
            <v>4500000</v>
          </cell>
          <cell r="F908" t="str">
            <v>1,654,102.00</v>
          </cell>
          <cell r="G908" t="str">
            <v>0.00</v>
          </cell>
          <cell r="H908" t="str">
            <v>000</v>
          </cell>
          <cell r="I908" t="str">
            <v>Cédula de Ciudadanía</v>
          </cell>
          <cell r="J908" t="str">
            <v>41631081</v>
          </cell>
          <cell r="K908" t="str">
            <v>DONATO MONTAÑEZ DORA ALICIA</v>
          </cell>
          <cell r="L908" t="str">
            <v>Abono en cuenta</v>
          </cell>
          <cell r="M908" t="str">
            <v>Ahorro</v>
          </cell>
          <cell r="N908" t="str">
            <v>000770009470</v>
          </cell>
          <cell r="O908" t="str">
            <v>Activa</v>
          </cell>
          <cell r="P908" t="str">
            <v>860034313</v>
          </cell>
          <cell r="Q908" t="str">
            <v>BANCO DAVIVIENDA S.A.</v>
          </cell>
          <cell r="R908" t="str">
            <v>CGN- GESTION GENERAL</v>
          </cell>
          <cell r="S908" t="str">
            <v>C-450-1000-1</v>
          </cell>
          <cell r="T908" t="str">
            <v>MODERNIZACIÓN DE LA REGULACIÓN CONTABLE PÚBLICA EN COLOMBIA</v>
          </cell>
          <cell r="U908" t="str">
            <v>4,500,000.00</v>
          </cell>
          <cell r="V908" t="str">
            <v>0.00</v>
          </cell>
          <cell r="W908" t="str">
            <v>4,500,000.00</v>
          </cell>
          <cell r="X908" t="str">
            <v>0.00</v>
          </cell>
          <cell r="Y908" t="str">
            <v>Nación</v>
          </cell>
          <cell r="Z908" t="str">
            <v>CSF</v>
          </cell>
          <cell r="AA908" t="str">
            <v>RECURSOS CORRIENTES</v>
          </cell>
          <cell r="AB908" t="str">
            <v>Servicios prestados al GIT de Doctrina y Capacitación, mes de octubre de 2016.</v>
          </cell>
          <cell r="AC908" t="str">
            <v>5516</v>
          </cell>
          <cell r="AD908" t="str">
            <v>5316</v>
          </cell>
          <cell r="AE908" t="str">
            <v>5116</v>
          </cell>
          <cell r="AF908" t="str">
            <v>205716</v>
          </cell>
          <cell r="AG908" t="str">
            <v>2016-10-28 00:00:00</v>
          </cell>
          <cell r="AH908" t="str">
            <v>204016</v>
          </cell>
          <cell r="AI908" t="str">
            <v>310873116</v>
          </cell>
          <cell r="AJ908">
            <v>0</v>
          </cell>
          <cell r="AK908" t="str">
            <v>2016-01-18 00:00:00</v>
          </cell>
          <cell r="AL908" t="str">
            <v>CONTRATO DE PRESTACION DE SERVICIOS - PROFESIONALES</v>
          </cell>
          <cell r="AM908" t="str">
            <v>C-46/16</v>
          </cell>
          <cell r="AN908" t="str">
            <v>Prestar apoyo al GIT de Investigación y Normas</v>
          </cell>
        </row>
        <row r="909">
          <cell r="A909">
            <v>204116</v>
          </cell>
          <cell r="B909" t="str">
            <v>2016-10-31 00:00:00</v>
          </cell>
          <cell r="C909" t="str">
            <v>2016-10-31 09:43:32</v>
          </cell>
          <cell r="D909" t="str">
            <v>ConOrdendePago</v>
          </cell>
          <cell r="E909">
            <v>3500000</v>
          </cell>
          <cell r="F909" t="str">
            <v>29,956.00</v>
          </cell>
          <cell r="G909" t="str">
            <v>0.00</v>
          </cell>
          <cell r="H909" t="str">
            <v>000</v>
          </cell>
          <cell r="I909" t="str">
            <v>Cédula de Ciudadanía</v>
          </cell>
          <cell r="J909" t="str">
            <v>1040042403</v>
          </cell>
          <cell r="K909" t="str">
            <v>VILLADA URREGO CINDY PAOLA</v>
          </cell>
          <cell r="L909" t="str">
            <v>Abono en cuenta</v>
          </cell>
          <cell r="M909" t="str">
            <v>Ahorro</v>
          </cell>
          <cell r="N909" t="str">
            <v>220005755</v>
          </cell>
          <cell r="O909" t="str">
            <v>Activa</v>
          </cell>
          <cell r="P909" t="str">
            <v>890981395</v>
          </cell>
          <cell r="Q909" t="str">
            <v>CONFIAR COOPERATIVA FINANCIERA</v>
          </cell>
          <cell r="R909" t="str">
            <v>CGN- GESTION GENERAL</v>
          </cell>
          <cell r="S909" t="str">
            <v>A-1-0-2-12</v>
          </cell>
          <cell r="T909" t="str">
            <v>HONORARIOS</v>
          </cell>
          <cell r="U909" t="str">
            <v>3,500,000.00</v>
          </cell>
          <cell r="V909" t="str">
            <v>0.00</v>
          </cell>
          <cell r="W909" t="str">
            <v>3,500,000.00</v>
          </cell>
          <cell r="X909" t="str">
            <v>0.00</v>
          </cell>
          <cell r="Y909" t="str">
            <v>Nación</v>
          </cell>
          <cell r="Z909" t="str">
            <v>CSF</v>
          </cell>
          <cell r="AA909" t="str">
            <v>RECURSOS CORRIENTES</v>
          </cell>
          <cell r="AB909" t="str">
            <v>Cancelación Prestación de servicios profesionales del 01 al 31 de Octubre de 2016.</v>
          </cell>
          <cell r="AC909" t="str">
            <v>8116</v>
          </cell>
          <cell r="AD909" t="str">
            <v>7616</v>
          </cell>
          <cell r="AE909" t="str">
            <v>7516</v>
          </cell>
          <cell r="AF909" t="str">
            <v>209216</v>
          </cell>
          <cell r="AG909" t="str">
            <v>2016-10-31 00:00:00</v>
          </cell>
          <cell r="AH909" t="str">
            <v>204116</v>
          </cell>
          <cell r="AI909" t="str">
            <v>310876716</v>
          </cell>
          <cell r="AJ909">
            <v>0</v>
          </cell>
          <cell r="AK909" t="str">
            <v>2016-01-19 00:00:00</v>
          </cell>
          <cell r="AL909" t="str">
            <v>CONTRATO DE PRESTACION DE SERVICIOS - PROFESIONALES</v>
          </cell>
          <cell r="AM909" t="str">
            <v>C-63/16</v>
          </cell>
          <cell r="AN909" t="str">
            <v>Prestar apoyo al GIT de Talento Humano</v>
          </cell>
        </row>
        <row r="910">
          <cell r="A910">
            <v>204216</v>
          </cell>
          <cell r="B910" t="str">
            <v>2016-10-31 00:00:00</v>
          </cell>
          <cell r="C910" t="str">
            <v>2016-10-31 09:44:09</v>
          </cell>
          <cell r="D910" t="str">
            <v>ConOrdendePago</v>
          </cell>
          <cell r="E910">
            <v>2700000</v>
          </cell>
          <cell r="F910" t="str">
            <v>1,452,571.00</v>
          </cell>
          <cell r="G910" t="str">
            <v>0.00</v>
          </cell>
          <cell r="H910" t="str">
            <v>000</v>
          </cell>
          <cell r="I910" t="str">
            <v>Cédula de Ciudadanía</v>
          </cell>
          <cell r="J910" t="str">
            <v>51787819</v>
          </cell>
          <cell r="K910" t="str">
            <v>APONTE URREGO CARMEN PATRICIA</v>
          </cell>
          <cell r="L910" t="str">
            <v>Abono en cuenta</v>
          </cell>
          <cell r="M910" t="str">
            <v>Ahorro</v>
          </cell>
          <cell r="N910" t="str">
            <v>132122599</v>
          </cell>
          <cell r="O910" t="str">
            <v>Activa</v>
          </cell>
          <cell r="P910" t="str">
            <v>860003020</v>
          </cell>
          <cell r="Q910" t="str">
            <v>BANCO BILBAO VIZCAYA ARGENTARIA COLOMBIA S.A. BBVA</v>
          </cell>
          <cell r="R910" t="str">
            <v>CGN- GESTION GENERAL</v>
          </cell>
          <cell r="S910" t="str">
            <v>C-450-1000-1</v>
          </cell>
          <cell r="T910" t="str">
            <v>MODERNIZACIÓN DE LA REGULACIÓN CONTABLE PÚBLICA EN COLOMBIA</v>
          </cell>
          <cell r="U910" t="str">
            <v>2,700,000.00</v>
          </cell>
          <cell r="V910" t="str">
            <v>0.00</v>
          </cell>
          <cell r="W910" t="str">
            <v>2,700,000.00</v>
          </cell>
          <cell r="X910" t="str">
            <v>0.00</v>
          </cell>
          <cell r="Y910" t="str">
            <v>Nación</v>
          </cell>
          <cell r="Z910" t="str">
            <v>CSF</v>
          </cell>
          <cell r="AA910" t="str">
            <v>RECURSOS CORRIENTES</v>
          </cell>
          <cell r="AB910" t="str">
            <v>Servicios prestados a la Subcontaduria General y de Investigación, mes de octubre de 2016.</v>
          </cell>
          <cell r="AC910" t="str">
            <v>2616</v>
          </cell>
          <cell r="AD910" t="str">
            <v>2516</v>
          </cell>
          <cell r="AE910" t="str">
            <v>2416</v>
          </cell>
          <cell r="AF910" t="str">
            <v>205916</v>
          </cell>
          <cell r="AG910" t="str">
            <v>2016-10-28 00:00:00</v>
          </cell>
          <cell r="AH910" t="str">
            <v>204216</v>
          </cell>
          <cell r="AI910" t="str">
            <v>310878816</v>
          </cell>
          <cell r="AJ910">
            <v>0</v>
          </cell>
          <cell r="AK910" t="str">
            <v>2016-01-13 00:00:00</v>
          </cell>
          <cell r="AL910" t="str">
            <v>CONTRATO DE PRESTACION DE SERVICIOS - PROFESIONALES</v>
          </cell>
          <cell r="AM910" t="str">
            <v>C-20/16</v>
          </cell>
          <cell r="AN910" t="str">
            <v>Prestar apoyo a la Subc. General y de Investigación</v>
          </cell>
        </row>
        <row r="911">
          <cell r="A911">
            <v>204316</v>
          </cell>
          <cell r="B911" t="str">
            <v>2016-10-31 00:00:00</v>
          </cell>
          <cell r="C911" t="str">
            <v>2016-10-31 09:47:28</v>
          </cell>
          <cell r="D911" t="str">
            <v>ConOrdendePago</v>
          </cell>
          <cell r="E911">
            <v>6000000</v>
          </cell>
          <cell r="F911" t="str">
            <v>184,560.00</v>
          </cell>
          <cell r="G911" t="str">
            <v>0.00</v>
          </cell>
          <cell r="H911" t="str">
            <v>000</v>
          </cell>
          <cell r="I911" t="str">
            <v>Cédula de Ciudadanía</v>
          </cell>
          <cell r="J911" t="str">
            <v>11355250</v>
          </cell>
          <cell r="K911" t="str">
            <v>RODRIGUEZ RODRIGUEZ ANDRES ENRIQUE</v>
          </cell>
          <cell r="L911" t="str">
            <v>Abono en cuenta</v>
          </cell>
          <cell r="M911" t="str">
            <v>Ahorro</v>
          </cell>
          <cell r="N911" t="str">
            <v>19250440882</v>
          </cell>
          <cell r="O911" t="str">
            <v>Activa</v>
          </cell>
          <cell r="P911" t="str">
            <v>890903938</v>
          </cell>
          <cell r="Q911" t="str">
            <v>BANCOLOMBIA S.A.</v>
          </cell>
          <cell r="R911" t="str">
            <v>CGN- GESTION GENERAL</v>
          </cell>
          <cell r="S911" t="str">
            <v>C-223-1000-2</v>
          </cell>
          <cell r="T911" t="str">
            <v>FORTALECIMIENTO DE LOS SISTEMAS DE INFORMACIÒN Y CONSOLIDACIÒN CONTABLE NACIONAL</v>
          </cell>
          <cell r="U911" t="str">
            <v>6,000,000.00</v>
          </cell>
          <cell r="V911" t="str">
            <v>0.00</v>
          </cell>
          <cell r="W911" t="str">
            <v>6,000,000.00</v>
          </cell>
          <cell r="X911" t="str">
            <v>0.00</v>
          </cell>
          <cell r="Y911" t="str">
            <v>Nación</v>
          </cell>
          <cell r="Z911" t="str">
            <v>CSF</v>
          </cell>
          <cell r="AA911" t="str">
            <v>RECURSOS CORRIENTES</v>
          </cell>
          <cell r="AB911" t="str">
            <v>Servicios prestados al GIT de apoyo Informático, mes de octubre de 2016.</v>
          </cell>
          <cell r="AC911" t="str">
            <v>12816</v>
          </cell>
          <cell r="AD911" t="str">
            <v>12316</v>
          </cell>
          <cell r="AE911" t="str">
            <v>11916</v>
          </cell>
          <cell r="AF911" t="str">
            <v>206016</v>
          </cell>
          <cell r="AG911" t="str">
            <v>2016-10-28 00:00:00</v>
          </cell>
          <cell r="AH911" t="str">
            <v>204316</v>
          </cell>
          <cell r="AI911" t="str">
            <v>310881616</v>
          </cell>
          <cell r="AJ911">
            <v>0</v>
          </cell>
          <cell r="AK911" t="str">
            <v>2016-01-22 00:00:00</v>
          </cell>
          <cell r="AL911" t="str">
            <v>CONTRATO DE PRESTACION DE SERVICIOS - PROFESIONALES</v>
          </cell>
          <cell r="AM911" t="str">
            <v>C-105/16</v>
          </cell>
          <cell r="AN911" t="str">
            <v>Prestar apoyo al GIT de Apoyo Informático</v>
          </cell>
        </row>
        <row r="912">
          <cell r="A912">
            <v>204416</v>
          </cell>
          <cell r="B912" t="str">
            <v>2016-10-31 00:00:00</v>
          </cell>
          <cell r="C912" t="str">
            <v>2016-10-31 09:49:30</v>
          </cell>
          <cell r="D912" t="str">
            <v>ConOrdendePago</v>
          </cell>
          <cell r="E912">
            <v>4100000</v>
          </cell>
          <cell r="F912" t="str">
            <v>1,620,091.00</v>
          </cell>
          <cell r="G912" t="str">
            <v>0.00</v>
          </cell>
          <cell r="H912" t="str">
            <v>000</v>
          </cell>
          <cell r="I912" t="str">
            <v>Cédula de Ciudadanía</v>
          </cell>
          <cell r="J912" t="str">
            <v>15448568</v>
          </cell>
          <cell r="K912" t="str">
            <v>RIOS VARGAS STEVEN ADELMO</v>
          </cell>
          <cell r="L912" t="str">
            <v>Abono en cuenta</v>
          </cell>
          <cell r="M912" t="str">
            <v>Ahorro</v>
          </cell>
          <cell r="N912" t="str">
            <v>2418492077</v>
          </cell>
          <cell r="O912" t="str">
            <v>Activa</v>
          </cell>
          <cell r="P912" t="str">
            <v>890903938</v>
          </cell>
          <cell r="Q912" t="str">
            <v>BANCOLOMBIA S.A.</v>
          </cell>
          <cell r="R912" t="str">
            <v>CGN- GESTION GENERAL</v>
          </cell>
          <cell r="S912" t="str">
            <v>C-450-1000-1</v>
          </cell>
          <cell r="T912" t="str">
            <v>MODERNIZACIÓN DE LA REGULACIÓN CONTABLE PÚBLICA EN COLOMBIA</v>
          </cell>
          <cell r="U912" t="str">
            <v>4,100,000.00</v>
          </cell>
          <cell r="V912" t="str">
            <v>0.00</v>
          </cell>
          <cell r="W912" t="str">
            <v>4,100,000.00</v>
          </cell>
          <cell r="X912" t="str">
            <v>0.00</v>
          </cell>
          <cell r="Y912" t="str">
            <v>Nación</v>
          </cell>
          <cell r="Z912" t="str">
            <v>CSF</v>
          </cell>
          <cell r="AA912" t="str">
            <v>RECURSOS CORRIENTES</v>
          </cell>
          <cell r="AB912" t="str">
            <v>Cancelación Prestación de servicios profesionales del 01 al 31 de Octubre de 2016</v>
          </cell>
          <cell r="AC912" t="str">
            <v>7216</v>
          </cell>
          <cell r="AD912" t="str">
            <v>6816</v>
          </cell>
          <cell r="AE912" t="str">
            <v>6516</v>
          </cell>
          <cell r="AF912" t="str">
            <v>209316</v>
          </cell>
          <cell r="AG912" t="str">
            <v>2016-10-31 00:00:00</v>
          </cell>
          <cell r="AH912" t="str">
            <v>204416</v>
          </cell>
          <cell r="AI912" t="str">
            <v>310886016</v>
          </cell>
          <cell r="AJ912">
            <v>0</v>
          </cell>
          <cell r="AK912" t="str">
            <v>2016-01-19 00:00:00</v>
          </cell>
          <cell r="AL912" t="str">
            <v>CONTRATO DE PRESTACION DE SERVICIOS - PROFESIONALES</v>
          </cell>
          <cell r="AM912" t="str">
            <v>C-55/16</v>
          </cell>
          <cell r="AN912" t="str">
            <v>Prestar apoyo al GIT de Gestión y Evaluación</v>
          </cell>
        </row>
        <row r="913">
          <cell r="A913">
            <v>204516</v>
          </cell>
          <cell r="B913" t="str">
            <v>2016-10-31 00:00:00</v>
          </cell>
          <cell r="C913" t="str">
            <v>2016-10-31 09:58:35</v>
          </cell>
          <cell r="D913" t="str">
            <v>ConOrdendePago</v>
          </cell>
          <cell r="E913">
            <v>3400000</v>
          </cell>
          <cell r="F913" t="str">
            <v>29,100.00</v>
          </cell>
          <cell r="G913" t="str">
            <v>0.00</v>
          </cell>
          <cell r="H913" t="str">
            <v>000</v>
          </cell>
          <cell r="I913" t="str">
            <v>Cédula de Ciudadanía</v>
          </cell>
          <cell r="J913" t="str">
            <v>1022379491</v>
          </cell>
          <cell r="K913" t="str">
            <v>MONROY ARIZA DIANA CAROLINA</v>
          </cell>
          <cell r="L913" t="str">
            <v>Abono en cuenta</v>
          </cell>
          <cell r="M913" t="str">
            <v>Ahorro</v>
          </cell>
          <cell r="N913" t="str">
            <v>627197510</v>
          </cell>
          <cell r="O913" t="str">
            <v>Activa</v>
          </cell>
          <cell r="P913" t="str">
            <v>860003020</v>
          </cell>
          <cell r="Q913" t="str">
            <v>BANCO BILBAO VIZCAYA ARGENTARIA COLOMBIA S.A. BBVA</v>
          </cell>
          <cell r="R913" t="str">
            <v>CGN- GESTION GENERAL</v>
          </cell>
          <cell r="S913" t="str">
            <v>C-450-1000-1</v>
          </cell>
          <cell r="T913" t="str">
            <v>MODERNIZACIÓN DE LA REGULACIÓN CONTABLE PÚBLICA EN COLOMBIA</v>
          </cell>
          <cell r="U913" t="str">
            <v>3,400,000.00</v>
          </cell>
          <cell r="V913" t="str">
            <v>0.00</v>
          </cell>
          <cell r="W913" t="str">
            <v>3,400,000.00</v>
          </cell>
          <cell r="X913" t="str">
            <v>0.00</v>
          </cell>
          <cell r="Y913" t="str">
            <v>Nación</v>
          </cell>
          <cell r="Z913" t="str">
            <v>CSF</v>
          </cell>
          <cell r="AA913" t="str">
            <v>RECURSOS CORRIENTES</v>
          </cell>
          <cell r="AB913" t="str">
            <v>Servicios prestados al GIT de Doctrina y Capacitación, mes de octubre de 2016.</v>
          </cell>
          <cell r="AC913" t="str">
            <v>23416</v>
          </cell>
          <cell r="AD913" t="str">
            <v>21816</v>
          </cell>
          <cell r="AE913" t="str">
            <v>19216</v>
          </cell>
          <cell r="AF913" t="str">
            <v>206216</v>
          </cell>
          <cell r="AG913" t="str">
            <v>2016-10-28 00:00:00</v>
          </cell>
          <cell r="AH913" t="str">
            <v>204516</v>
          </cell>
          <cell r="AI913" t="str">
            <v>310888816</v>
          </cell>
          <cell r="AJ913">
            <v>0</v>
          </cell>
          <cell r="AK913" t="str">
            <v>2016-02-09 00:00:00</v>
          </cell>
          <cell r="AL913" t="str">
            <v>CONTRATO DE PRESTACION DE SERVICIOS</v>
          </cell>
          <cell r="AM913" t="str">
            <v>C-148/16</v>
          </cell>
          <cell r="AN913" t="str">
            <v>Prestar apoyo al GIT de Doctrina y Capacitación</v>
          </cell>
        </row>
        <row r="914">
          <cell r="A914">
            <v>204616</v>
          </cell>
          <cell r="B914" t="str">
            <v>2016-10-31 00:00:00</v>
          </cell>
          <cell r="C914" t="str">
            <v>2016-10-31 10:00:34</v>
          </cell>
          <cell r="D914" t="str">
            <v>ConOrdendePago</v>
          </cell>
          <cell r="E914">
            <v>3500000</v>
          </cell>
          <cell r="F914" t="str">
            <v>29,956.00</v>
          </cell>
          <cell r="G914" t="str">
            <v>0.00</v>
          </cell>
          <cell r="H914" t="str">
            <v>000</v>
          </cell>
          <cell r="I914" t="str">
            <v>Cédula de Ciudadanía</v>
          </cell>
          <cell r="J914" t="str">
            <v>43289983</v>
          </cell>
          <cell r="K914" t="str">
            <v>ALVAREZ PAREJA ARACELLY</v>
          </cell>
          <cell r="L914" t="str">
            <v>Abono en cuenta</v>
          </cell>
          <cell r="M914" t="str">
            <v>Ahorro</v>
          </cell>
          <cell r="N914" t="str">
            <v>503856168</v>
          </cell>
          <cell r="O914" t="str">
            <v>Activa</v>
          </cell>
          <cell r="P914" t="str">
            <v>860035827</v>
          </cell>
          <cell r="Q914" t="str">
            <v>BANCO COMERCIAL AV VILLAS S.A.</v>
          </cell>
          <cell r="R914" t="str">
            <v>CGN- GESTION GENERAL</v>
          </cell>
          <cell r="S914" t="str">
            <v>A-1-0-2-12</v>
          </cell>
          <cell r="T914" t="str">
            <v>HONORARIOS</v>
          </cell>
          <cell r="U914" t="str">
            <v>3,500,000.00</v>
          </cell>
          <cell r="V914" t="str">
            <v>0.00</v>
          </cell>
          <cell r="W914" t="str">
            <v>3,500,000.00</v>
          </cell>
          <cell r="X914" t="str">
            <v>0.00</v>
          </cell>
          <cell r="Y914" t="str">
            <v>Nación</v>
          </cell>
          <cell r="Z914" t="str">
            <v>CSF</v>
          </cell>
          <cell r="AA914" t="str">
            <v>RECURSOS CORRIENTES</v>
          </cell>
          <cell r="AB914" t="str">
            <v>Servicios prestados al GIT de Nomina y Prestaciones, mes de octubre de 2016.</v>
          </cell>
          <cell r="AC914" t="str">
            <v>4316</v>
          </cell>
          <cell r="AD914" t="str">
            <v>4116</v>
          </cell>
          <cell r="AE914" t="str">
            <v>3716</v>
          </cell>
          <cell r="AF914" t="str">
            <v>206316</v>
          </cell>
          <cell r="AG914" t="str">
            <v>2016-10-28 00:00:00</v>
          </cell>
          <cell r="AH914" t="str">
            <v>204616</v>
          </cell>
          <cell r="AI914" t="str">
            <v>310892116</v>
          </cell>
          <cell r="AJ914">
            <v>0</v>
          </cell>
          <cell r="AK914" t="str">
            <v>2016-01-14 00:00:00</v>
          </cell>
          <cell r="AL914" t="str">
            <v>CONTRATO DE PRESTACION DE SERVICIOS - PROFESIONALES</v>
          </cell>
          <cell r="AM914" t="str">
            <v>C-29/16</v>
          </cell>
          <cell r="AN914" t="str">
            <v>Prestar apoyo al GIT de Nómina y Prestaciones</v>
          </cell>
        </row>
        <row r="915">
          <cell r="A915">
            <v>204716</v>
          </cell>
          <cell r="B915" t="str">
            <v>2016-10-31 00:00:00</v>
          </cell>
          <cell r="C915" t="str">
            <v>2016-10-31 10:04:19</v>
          </cell>
          <cell r="D915" t="str">
            <v>ConOrdendePago</v>
          </cell>
          <cell r="E915">
            <v>4000000</v>
          </cell>
          <cell r="F915" t="str">
            <v>34,235.00</v>
          </cell>
          <cell r="G915" t="str">
            <v>0.00</v>
          </cell>
          <cell r="H915" t="str">
            <v>000</v>
          </cell>
          <cell r="I915" t="str">
            <v>Cédula de Ciudadanía</v>
          </cell>
          <cell r="J915" t="str">
            <v>37514319</v>
          </cell>
          <cell r="K915" t="str">
            <v>POLANCO DIAZ RAQUEL</v>
          </cell>
          <cell r="L915" t="str">
            <v>Abono en cuenta</v>
          </cell>
          <cell r="M915" t="str">
            <v>Ahorro</v>
          </cell>
          <cell r="N915" t="str">
            <v>30642020702</v>
          </cell>
          <cell r="O915" t="str">
            <v>Activa</v>
          </cell>
          <cell r="P915" t="str">
            <v>890903938</v>
          </cell>
          <cell r="Q915" t="str">
            <v>BANCOLOMBIA S.A.</v>
          </cell>
          <cell r="R915" t="str">
            <v>CGN- GESTION GENERAL</v>
          </cell>
          <cell r="S915" t="str">
            <v>C-450-1000-1</v>
          </cell>
          <cell r="T915" t="str">
            <v>MODERNIZACIÓN DE LA REGULACIÓN CONTABLE PÚBLICA EN COLOMBIA</v>
          </cell>
          <cell r="U915" t="str">
            <v>4,000,000.00</v>
          </cell>
          <cell r="V915" t="str">
            <v>0.00</v>
          </cell>
          <cell r="W915" t="str">
            <v>4,000,000.00</v>
          </cell>
          <cell r="X915" t="str">
            <v>0.00</v>
          </cell>
          <cell r="Y915" t="str">
            <v>Nación</v>
          </cell>
          <cell r="Z915" t="str">
            <v>CSF</v>
          </cell>
          <cell r="AA915" t="str">
            <v>RECURSOS CORRIENTES</v>
          </cell>
          <cell r="AB915" t="str">
            <v>Servicios prestados al GIT de Gestión y Evaluación, mes de octubre de 2016.</v>
          </cell>
          <cell r="AC915" t="str">
            <v>10816</v>
          </cell>
          <cell r="AD915" t="str">
            <v>10516</v>
          </cell>
          <cell r="AE915" t="str">
            <v>8416</v>
          </cell>
          <cell r="AF915" t="str">
            <v>206616</v>
          </cell>
          <cell r="AG915" t="str">
            <v>2016-10-28 00:00:00</v>
          </cell>
          <cell r="AH915" t="str">
            <v>204716</v>
          </cell>
          <cell r="AI915" t="str">
            <v>310894716</v>
          </cell>
          <cell r="AJ915">
            <v>0</v>
          </cell>
          <cell r="AK915" t="str">
            <v>2016-01-20 00:00:00</v>
          </cell>
          <cell r="AL915" t="str">
            <v>CONTRATO DE PRESTACION DE SERVICIOS - PROFESIONALES</v>
          </cell>
          <cell r="AM915" t="str">
            <v>C-89/16</v>
          </cell>
          <cell r="AN915" t="str">
            <v>Prestar apoyo al GIT de Gestión y Evaluación</v>
          </cell>
        </row>
        <row r="916">
          <cell r="A916">
            <v>204816</v>
          </cell>
          <cell r="B916" t="str">
            <v>2016-10-31 00:00:00</v>
          </cell>
          <cell r="C916" t="str">
            <v>2016-10-31 10:06:47</v>
          </cell>
          <cell r="D916" t="str">
            <v>ConOrdendePago</v>
          </cell>
          <cell r="E916">
            <v>3900000</v>
          </cell>
          <cell r="F916" t="str">
            <v>33,379.00</v>
          </cell>
          <cell r="G916" t="str">
            <v>0.00</v>
          </cell>
          <cell r="H916" t="str">
            <v>000</v>
          </cell>
          <cell r="I916" t="str">
            <v>Cédula de Ciudadanía</v>
          </cell>
          <cell r="J916" t="str">
            <v>1032454096</v>
          </cell>
          <cell r="K916" t="str">
            <v>GÓNGORA CÁRDENAS VIVIAN NATALIA</v>
          </cell>
          <cell r="L916" t="str">
            <v>Abono en cuenta</v>
          </cell>
          <cell r="M916" t="str">
            <v>Ahorro</v>
          </cell>
          <cell r="N916" t="str">
            <v>457800073266</v>
          </cell>
          <cell r="O916" t="str">
            <v>Activa</v>
          </cell>
          <cell r="P916" t="str">
            <v>860034313</v>
          </cell>
          <cell r="Q916" t="str">
            <v>BANCO DAVIVIENDA S.A.</v>
          </cell>
          <cell r="R916" t="str">
            <v>CGN- GESTION GENERAL</v>
          </cell>
          <cell r="S916" t="str">
            <v>C-450-1000-1</v>
          </cell>
          <cell r="T916" t="str">
            <v>MODERNIZACIÓN DE LA REGULACIÓN CONTABLE PÚBLICA EN COLOMBIA</v>
          </cell>
          <cell r="U916" t="str">
            <v>3,900,000.00</v>
          </cell>
          <cell r="V916" t="str">
            <v>0.00</v>
          </cell>
          <cell r="W916" t="str">
            <v>3,900,000.00</v>
          </cell>
          <cell r="X916" t="str">
            <v>0.00</v>
          </cell>
          <cell r="Y916" t="str">
            <v>Nación</v>
          </cell>
          <cell r="Z916" t="str">
            <v>CSF</v>
          </cell>
          <cell r="AA916" t="str">
            <v>RECURSOS CORRIENTES</v>
          </cell>
          <cell r="AB916" t="str">
            <v>Servicios prestados al GIT de Gestión y Evaluación, mes de octubre de 2016.</v>
          </cell>
          <cell r="AC916" t="str">
            <v>8616</v>
          </cell>
          <cell r="AD916" t="str">
            <v>8016</v>
          </cell>
          <cell r="AE916" t="str">
            <v>6716</v>
          </cell>
          <cell r="AF916" t="str">
            <v>206816</v>
          </cell>
          <cell r="AG916" t="str">
            <v>2016-10-28 00:00:00</v>
          </cell>
          <cell r="AH916" t="str">
            <v>204816</v>
          </cell>
          <cell r="AI916" t="str">
            <v>310897516</v>
          </cell>
          <cell r="AJ916">
            <v>0</v>
          </cell>
          <cell r="AK916" t="str">
            <v>2016-01-19 00:00:00</v>
          </cell>
          <cell r="AL916" t="str">
            <v>CONTRATO DE PRESTACION DE SERVICIOS - PROFESIONALES</v>
          </cell>
          <cell r="AM916" t="str">
            <v>C-53/16</v>
          </cell>
          <cell r="AN916" t="str">
            <v>Prestar apoyo al GIT de Gestión y Evaluación</v>
          </cell>
        </row>
        <row r="917">
          <cell r="A917">
            <v>204916</v>
          </cell>
          <cell r="B917" t="str">
            <v>2016-10-31 00:00:00</v>
          </cell>
          <cell r="C917" t="str">
            <v>2016-10-31 10:09:16</v>
          </cell>
          <cell r="D917" t="str">
            <v>ConOrdendePago</v>
          </cell>
          <cell r="E917">
            <v>960000</v>
          </cell>
          <cell r="F917" t="str">
            <v>7,375.00</v>
          </cell>
          <cell r="G917" t="str">
            <v>0.00</v>
          </cell>
          <cell r="H917" t="str">
            <v>000</v>
          </cell>
          <cell r="I917" t="str">
            <v>Cédula de Ciudadanía</v>
          </cell>
          <cell r="J917" t="str">
            <v>1076220768</v>
          </cell>
          <cell r="K917" t="str">
            <v>AVILA CANO NURY STEPHANIE</v>
          </cell>
          <cell r="L917" t="str">
            <v>Abono en cuenta</v>
          </cell>
          <cell r="M917" t="str">
            <v>Ahorro</v>
          </cell>
          <cell r="N917" t="str">
            <v>466100034563</v>
          </cell>
          <cell r="O917" t="str">
            <v>Activa</v>
          </cell>
          <cell r="P917" t="str">
            <v>860034313</v>
          </cell>
          <cell r="Q917" t="str">
            <v>BANCO DAVIVIENDA S.A.</v>
          </cell>
          <cell r="R917" t="str">
            <v>CGN- GESTION GENERAL</v>
          </cell>
          <cell r="S917" t="str">
            <v>C-510-1000-1</v>
          </cell>
          <cell r="T917" t="str">
            <v>CAPACITACION, DIVULGACION Y ASISTENCIA TECNICA EN CONTABILIDAD PUBLICA</v>
          </cell>
          <cell r="U917" t="str">
            <v>960,000.00</v>
          </cell>
          <cell r="V917" t="str">
            <v>0.00</v>
          </cell>
          <cell r="W917" t="str">
            <v>960,000.00</v>
          </cell>
          <cell r="X917" t="str">
            <v>0.00</v>
          </cell>
          <cell r="Y917" t="str">
            <v>Nación</v>
          </cell>
          <cell r="Z917" t="str">
            <v>CSF</v>
          </cell>
          <cell r="AA917" t="str">
            <v>RECURSOS CORRIENTES</v>
          </cell>
          <cell r="AB917" t="str">
            <v>Servicios prestados al GIT de Capacitación y Prensa, mes de octubre de 2016.</v>
          </cell>
          <cell r="AC917" t="str">
            <v>29316</v>
          </cell>
          <cell r="AD917" t="str">
            <v>27516</v>
          </cell>
          <cell r="AE917" t="str">
            <v>28516</v>
          </cell>
          <cell r="AF917" t="str">
            <v>206916</v>
          </cell>
          <cell r="AG917" t="str">
            <v>2016-10-28 00:00:00</v>
          </cell>
          <cell r="AH917" t="str">
            <v>204916</v>
          </cell>
          <cell r="AI917" t="str">
            <v>310900816</v>
          </cell>
          <cell r="AJ917">
            <v>0</v>
          </cell>
          <cell r="AK917" t="str">
            <v>2016-04-12 00:00:00</v>
          </cell>
          <cell r="AL917" t="str">
            <v>ORDEN ADMINISTRATIVA</v>
          </cell>
          <cell r="AM917" t="str">
            <v>CDP 27516</v>
          </cell>
          <cell r="AN917" t="str">
            <v>Apoyo a la gestión al GIT Logístico de Capacitación y prensa</v>
          </cell>
        </row>
        <row r="918">
          <cell r="A918">
            <v>205016</v>
          </cell>
          <cell r="B918" t="str">
            <v>2016-10-31 00:00:00</v>
          </cell>
          <cell r="C918" t="str">
            <v>2016-10-31 10:13:14</v>
          </cell>
          <cell r="D918" t="str">
            <v>ConOrdendePago</v>
          </cell>
          <cell r="E918">
            <v>5200000</v>
          </cell>
          <cell r="F918" t="str">
            <v>2,896,045.00</v>
          </cell>
          <cell r="G918" t="str">
            <v>0.00</v>
          </cell>
          <cell r="H918" t="str">
            <v>000</v>
          </cell>
          <cell r="I918" t="str">
            <v>Cédula de Ciudadanía</v>
          </cell>
          <cell r="J918" t="str">
            <v>72156120</v>
          </cell>
          <cell r="K918" t="str">
            <v>HERNANDEZ RUIZ FABIO DAVID</v>
          </cell>
          <cell r="L918" t="str">
            <v>Abono en cuenta</v>
          </cell>
          <cell r="M918" t="str">
            <v>Ahorro</v>
          </cell>
          <cell r="N918" t="str">
            <v>24527936491</v>
          </cell>
          <cell r="O918" t="str">
            <v>Activa</v>
          </cell>
          <cell r="P918" t="str">
            <v>860007335</v>
          </cell>
          <cell r="Q918" t="str">
            <v>BCSC S A</v>
          </cell>
          <cell r="R918" t="str">
            <v>CGN- GESTION GENERAL</v>
          </cell>
          <cell r="S918" t="str">
            <v>C-223-1000-2</v>
          </cell>
          <cell r="T918" t="str">
            <v>FORTALECIMIENTO DE LOS SISTEMAS DE INFORMACIÒN Y CONSOLIDACIÒN CONTABLE NACIONAL</v>
          </cell>
          <cell r="U918" t="str">
            <v>5,200,000.00</v>
          </cell>
          <cell r="V918" t="str">
            <v>0.00</v>
          </cell>
          <cell r="W918" t="str">
            <v>5,200,000.00</v>
          </cell>
          <cell r="X918" t="str">
            <v>0.00</v>
          </cell>
          <cell r="Y918" t="str">
            <v>Nación</v>
          </cell>
          <cell r="Z918" t="str">
            <v>CSF</v>
          </cell>
          <cell r="AA918" t="str">
            <v>RECURSOS CORRIENTES</v>
          </cell>
          <cell r="AB918" t="str">
            <v>Servicios prestados al GIT de apoyo Informático, mes de octubre de 2016.</v>
          </cell>
          <cell r="AC918" t="str">
            <v>5816</v>
          </cell>
          <cell r="AD918" t="str">
            <v>5616</v>
          </cell>
          <cell r="AE918" t="str">
            <v>5416</v>
          </cell>
          <cell r="AF918" t="str">
            <v>207016</v>
          </cell>
          <cell r="AG918" t="str">
            <v>2016-10-28 00:00:00</v>
          </cell>
          <cell r="AH918" t="str">
            <v>205016</v>
          </cell>
          <cell r="AI918" t="str">
            <v>310904416</v>
          </cell>
          <cell r="AJ918">
            <v>0</v>
          </cell>
          <cell r="AK918" t="str">
            <v>2016-01-18 00:00:00</v>
          </cell>
          <cell r="AL918" t="str">
            <v>CONTRATO DE PRESTACION DE SERVICIOS - PROFESIONALES</v>
          </cell>
          <cell r="AM918" t="str">
            <v>C-37/16</v>
          </cell>
          <cell r="AN918" t="str">
            <v>Prestar apoyo al GIT de Apoyo Informático</v>
          </cell>
        </row>
        <row r="919">
          <cell r="A919">
            <v>205116</v>
          </cell>
          <cell r="B919" t="str">
            <v>2016-10-31 00:00:00</v>
          </cell>
          <cell r="C919" t="str">
            <v>2016-10-31 10:16:21</v>
          </cell>
          <cell r="D919" t="str">
            <v>ConOrdendePago</v>
          </cell>
          <cell r="E919">
            <v>2900000</v>
          </cell>
          <cell r="F919" t="str">
            <v>1,311,305.00</v>
          </cell>
          <cell r="G919" t="str">
            <v>0.00</v>
          </cell>
          <cell r="H919" t="str">
            <v>000</v>
          </cell>
          <cell r="I919" t="str">
            <v>Cédula de Ciudadanía</v>
          </cell>
          <cell r="J919" t="str">
            <v>52439283</v>
          </cell>
          <cell r="K919" t="str">
            <v>OSPINA ARIAS ADRIANA MILENA</v>
          </cell>
          <cell r="L919" t="str">
            <v>Abono en cuenta</v>
          </cell>
          <cell r="M919" t="str">
            <v>Ahorro</v>
          </cell>
          <cell r="N919" t="str">
            <v>63993500897</v>
          </cell>
          <cell r="O919" t="str">
            <v>Activa</v>
          </cell>
          <cell r="P919" t="str">
            <v>890903938</v>
          </cell>
          <cell r="Q919" t="str">
            <v>BANCOLOMBIA S.A.</v>
          </cell>
          <cell r="R919" t="str">
            <v>CGN- GESTION GENERAL</v>
          </cell>
          <cell r="S919" t="str">
            <v>A-1-0-2-14</v>
          </cell>
          <cell r="T919" t="str">
            <v>REMUNERACION SERVICIOS TECNICOS</v>
          </cell>
          <cell r="U919" t="str">
            <v>2,900,000.00</v>
          </cell>
          <cell r="V919" t="str">
            <v>0.00</v>
          </cell>
          <cell r="W919" t="str">
            <v>2,900,000.00</v>
          </cell>
          <cell r="X919" t="str">
            <v>0.00</v>
          </cell>
          <cell r="Y919" t="str">
            <v>Nación</v>
          </cell>
          <cell r="Z919" t="str">
            <v>CSF</v>
          </cell>
          <cell r="AA919" t="str">
            <v>RECURSOS CORRIENTES</v>
          </cell>
          <cell r="AB919" t="str">
            <v>Servicios prestados al GIT de Control Interno, mes de octubre de 2016.</v>
          </cell>
          <cell r="AC919" t="str">
            <v>13616</v>
          </cell>
          <cell r="AD919" t="str">
            <v>13116</v>
          </cell>
          <cell r="AE919" t="str">
            <v>11816</v>
          </cell>
          <cell r="AF919" t="str">
            <v>207216</v>
          </cell>
          <cell r="AG919" t="str">
            <v>2016-10-28 00:00:00</v>
          </cell>
          <cell r="AH919" t="str">
            <v>205116</v>
          </cell>
          <cell r="AI919" t="str">
            <v>310910816</v>
          </cell>
          <cell r="AJ919">
            <v>0</v>
          </cell>
          <cell r="AK919" t="str">
            <v>2016-01-22 00:00:00</v>
          </cell>
          <cell r="AL919" t="str">
            <v>CONTRATO DE PRESTACION DE SERVICIOS</v>
          </cell>
          <cell r="AM919" t="str">
            <v>C-106/16</v>
          </cell>
          <cell r="AN919" t="str">
            <v>Prestar apoyo al GIT de Control Interno</v>
          </cell>
        </row>
        <row r="920">
          <cell r="A920">
            <v>205216</v>
          </cell>
          <cell r="B920" t="str">
            <v>2016-10-31 00:00:00</v>
          </cell>
          <cell r="C920" t="str">
            <v>2016-10-31 10:22:15</v>
          </cell>
          <cell r="D920" t="str">
            <v>ConOrdendePago</v>
          </cell>
          <cell r="E920">
            <v>4700000</v>
          </cell>
          <cell r="F920" t="str">
            <v>95,186.00</v>
          </cell>
          <cell r="G920" t="str">
            <v>0.00</v>
          </cell>
          <cell r="H920" t="str">
            <v>000</v>
          </cell>
          <cell r="I920" t="str">
            <v>Cédula de Ciudadanía</v>
          </cell>
          <cell r="J920" t="str">
            <v>79880223</v>
          </cell>
          <cell r="K920" t="str">
            <v>LANCHEROS RUIZ WILLIAM ERNESTO</v>
          </cell>
          <cell r="L920" t="str">
            <v>Abono en cuenta</v>
          </cell>
          <cell r="M920" t="str">
            <v>Ahorro</v>
          </cell>
          <cell r="N920" t="str">
            <v>000030516918</v>
          </cell>
          <cell r="O920" t="str">
            <v>Activa</v>
          </cell>
          <cell r="P920" t="str">
            <v>860034313</v>
          </cell>
          <cell r="Q920" t="str">
            <v>BANCO DAVIVIENDA S.A.</v>
          </cell>
          <cell r="R920" t="str">
            <v>CGN- GESTION GENERAL</v>
          </cell>
          <cell r="S920" t="str">
            <v>A-1-0-2-12</v>
          </cell>
          <cell r="T920" t="str">
            <v>HONORARIOS</v>
          </cell>
          <cell r="U920" t="str">
            <v>4,700,000.00</v>
          </cell>
          <cell r="V920" t="str">
            <v>0.00</v>
          </cell>
          <cell r="W920" t="str">
            <v>4,700,000.00</v>
          </cell>
          <cell r="X920" t="str">
            <v>0.00</v>
          </cell>
          <cell r="Y920" t="str">
            <v>Nación</v>
          </cell>
          <cell r="Z920" t="str">
            <v>CSF</v>
          </cell>
          <cell r="AA920" t="str">
            <v>RECURSOS CORRIENTES</v>
          </cell>
          <cell r="AB920" t="str">
            <v>Servicios prestados al GIT de Control Interno, mes de octubre de 2016.</v>
          </cell>
          <cell r="AC920" t="str">
            <v>16916</v>
          </cell>
          <cell r="AD920" t="str">
            <v>15916</v>
          </cell>
          <cell r="AE920" t="str">
            <v>16516</v>
          </cell>
          <cell r="AF920" t="str">
            <v>207316</v>
          </cell>
          <cell r="AG920" t="str">
            <v>2016-10-28 00:00:00</v>
          </cell>
          <cell r="AH920" t="str">
            <v>205216</v>
          </cell>
          <cell r="AI920" t="str">
            <v>310913816</v>
          </cell>
          <cell r="AJ920">
            <v>0</v>
          </cell>
          <cell r="AK920" t="str">
            <v>2016-01-28 00:00:00</v>
          </cell>
          <cell r="AL920" t="str">
            <v>CONTRATO DE PRESTACION DE SERVICIOS - PROFESIONALES</v>
          </cell>
          <cell r="AM920" t="str">
            <v>C-128/16</v>
          </cell>
          <cell r="AN920" t="str">
            <v>Prestar apoyo al GIT de Control Interno</v>
          </cell>
        </row>
        <row r="921">
          <cell r="A921">
            <v>205316</v>
          </cell>
          <cell r="B921" t="str">
            <v>2016-10-31 00:00:00</v>
          </cell>
          <cell r="C921" t="str">
            <v>2016-10-31 10:25:05</v>
          </cell>
          <cell r="D921" t="str">
            <v>ConOrdendePago</v>
          </cell>
          <cell r="E921">
            <v>4900000</v>
          </cell>
          <cell r="F921" t="str">
            <v>122,092.00</v>
          </cell>
          <cell r="G921" t="str">
            <v>0.00</v>
          </cell>
          <cell r="H921" t="str">
            <v>000</v>
          </cell>
          <cell r="I921" t="str">
            <v>Cédula de Ciudadanía</v>
          </cell>
          <cell r="J921" t="str">
            <v>52028038</v>
          </cell>
          <cell r="K921" t="str">
            <v>CLAROS GONZALEZ YENNY</v>
          </cell>
          <cell r="L921" t="str">
            <v>Abono en cuenta</v>
          </cell>
          <cell r="M921" t="str">
            <v>Ahorro</v>
          </cell>
          <cell r="N921" t="str">
            <v>4572001056</v>
          </cell>
          <cell r="O921" t="str">
            <v>Activa</v>
          </cell>
          <cell r="P921" t="str">
            <v>860034594</v>
          </cell>
          <cell r="Q921" t="str">
            <v>BANCO COLPATRIA RED MULTIBANCA COLPATRIA S.A.</v>
          </cell>
          <cell r="R921" t="str">
            <v>CGN- GESTION GENERAL</v>
          </cell>
          <cell r="S921" t="str">
            <v>C-450-1000-1</v>
          </cell>
          <cell r="T921" t="str">
            <v>MODERNIZACIÓN DE LA REGULACIÓN CONTABLE PÚBLICA EN COLOMBIA</v>
          </cell>
          <cell r="U921" t="str">
            <v>4,900,000.00</v>
          </cell>
          <cell r="V921" t="str">
            <v>0.00</v>
          </cell>
          <cell r="W921" t="str">
            <v>4,900,000.00</v>
          </cell>
          <cell r="X921" t="str">
            <v>0.00</v>
          </cell>
          <cell r="Y921" t="str">
            <v>Nación</v>
          </cell>
          <cell r="Z921" t="str">
            <v>CSF</v>
          </cell>
          <cell r="AA921" t="str">
            <v>RECURSOS CORRIENTES</v>
          </cell>
          <cell r="AB921" t="str">
            <v>Servicios prestados al GIT de Investigación y Normas, mes de octubre de 2016.</v>
          </cell>
          <cell r="AC921" t="str">
            <v>2916</v>
          </cell>
          <cell r="AD921" t="str">
            <v>2816</v>
          </cell>
          <cell r="AE921" t="str">
            <v>3116</v>
          </cell>
          <cell r="AF921" t="str">
            <v>207516</v>
          </cell>
          <cell r="AG921" t="str">
            <v>2016-10-28 00:00:00</v>
          </cell>
          <cell r="AH921" t="str">
            <v>205316</v>
          </cell>
          <cell r="AI921" t="str">
            <v>310916616</v>
          </cell>
          <cell r="AJ921">
            <v>0</v>
          </cell>
          <cell r="AK921" t="str">
            <v>2016-01-13 00:00:00</v>
          </cell>
          <cell r="AL921" t="str">
            <v>CONTRATO DE PRESTACION DE SERVICIOS - PROFESIONALES</v>
          </cell>
          <cell r="AM921" t="str">
            <v>C-17/16</v>
          </cell>
          <cell r="AN921" t="str">
            <v>Prestar apoyo al GIT de Investigación y Normas</v>
          </cell>
        </row>
        <row r="922">
          <cell r="A922">
            <v>205416</v>
          </cell>
          <cell r="B922" t="str">
            <v>2016-10-31 00:00:00</v>
          </cell>
          <cell r="C922" t="str">
            <v>2016-10-31 11:49:32</v>
          </cell>
          <cell r="D922" t="str">
            <v>ConOrdendePago</v>
          </cell>
          <cell r="E922">
            <v>4025000</v>
          </cell>
          <cell r="F922" t="str">
            <v>2,598,429.00</v>
          </cell>
          <cell r="G922" t="str">
            <v>0.00</v>
          </cell>
          <cell r="H922" t="str">
            <v>000</v>
          </cell>
          <cell r="I922" t="str">
            <v>Cédula de Ciudadanía</v>
          </cell>
          <cell r="J922" t="str">
            <v>16112965</v>
          </cell>
          <cell r="K922" t="str">
            <v>GIRALDO GARCIA CONRADO</v>
          </cell>
          <cell r="L922" t="str">
            <v>Abono en cuenta</v>
          </cell>
          <cell r="M922" t="str">
            <v>Ahorro</v>
          </cell>
          <cell r="N922" t="str">
            <v>011019833</v>
          </cell>
          <cell r="O922" t="str">
            <v>Activa</v>
          </cell>
          <cell r="P922" t="str">
            <v>860002964</v>
          </cell>
          <cell r="Q922" t="str">
            <v>BANCO DE BOGOTA S. A.</v>
          </cell>
          <cell r="R922" t="str">
            <v>CGN- GESTION GENERAL</v>
          </cell>
          <cell r="S922" t="str">
            <v>C-450-1000-1</v>
          </cell>
          <cell r="T922" t="str">
            <v>MODERNIZACIÓN DE LA REGULACIÓN CONTABLE PÚBLICA EN COLOMBIA</v>
          </cell>
          <cell r="U922" t="str">
            <v>4,025,000.00</v>
          </cell>
          <cell r="V922" t="str">
            <v>0.00</v>
          </cell>
          <cell r="W922" t="str">
            <v>4,025,000.00</v>
          </cell>
          <cell r="X922" t="str">
            <v>0.00</v>
          </cell>
          <cell r="Y922" t="str">
            <v>Nación</v>
          </cell>
          <cell r="Z922" t="str">
            <v>CSF</v>
          </cell>
          <cell r="AA922" t="str">
            <v>RECURSOS CORRIENTES</v>
          </cell>
          <cell r="AB922" t="str">
            <v>Cancelación Prestación de servicios profesionales del 01 al 31 de Octubre de 2016.</v>
          </cell>
          <cell r="AC922" t="str">
            <v>2516</v>
          </cell>
          <cell r="AD922" t="str">
            <v>2416</v>
          </cell>
          <cell r="AE922" t="str">
            <v>2316</v>
          </cell>
          <cell r="AF922" t="str">
            <v>209516</v>
          </cell>
          <cell r="AG922" t="str">
            <v>2016-10-31 00:00:00</v>
          </cell>
          <cell r="AH922" t="str">
            <v>205416</v>
          </cell>
          <cell r="AI922" t="str">
            <v>311414416</v>
          </cell>
          <cell r="AJ922">
            <v>0</v>
          </cell>
          <cell r="AK922" t="str">
            <v>2016-01-13 00:00:00</v>
          </cell>
          <cell r="AL922" t="str">
            <v>CONTRATO DE PRESTACION DE SERVICIOS - PROFESIONALES</v>
          </cell>
          <cell r="AM922" t="str">
            <v>C-18/16</v>
          </cell>
          <cell r="AN922" t="str">
            <v>Prestar apoyo a la Subc. General y de Investigación</v>
          </cell>
        </row>
        <row r="923">
          <cell r="A923">
            <v>205516</v>
          </cell>
          <cell r="B923" t="str">
            <v>2016-10-31 00:00:00</v>
          </cell>
          <cell r="C923" t="str">
            <v>2016-10-31 13:00:43</v>
          </cell>
          <cell r="D923" t="str">
            <v>ConOrdendePago</v>
          </cell>
          <cell r="E923">
            <v>3000000</v>
          </cell>
          <cell r="F923" t="str">
            <v>380,531.00</v>
          </cell>
          <cell r="G923" t="str">
            <v>0.00</v>
          </cell>
          <cell r="H923" t="str">
            <v>000</v>
          </cell>
          <cell r="I923" t="str">
            <v>Cédula de Ciudadanía</v>
          </cell>
          <cell r="J923" t="str">
            <v>20567225</v>
          </cell>
          <cell r="K923" t="str">
            <v>OSPINA DE RIVEROS PIEDAD CONSUELO</v>
          </cell>
          <cell r="L923" t="str">
            <v>Abono en cuenta</v>
          </cell>
          <cell r="M923" t="str">
            <v>Ahorro</v>
          </cell>
          <cell r="N923" t="str">
            <v>007070298588</v>
          </cell>
          <cell r="O923" t="str">
            <v>Activa</v>
          </cell>
          <cell r="P923" t="str">
            <v>860034313</v>
          </cell>
          <cell r="Q923" t="str">
            <v>BANCO DAVIVIENDA S.A.</v>
          </cell>
          <cell r="R923" t="str">
            <v>CGN- GESTION GENERAL</v>
          </cell>
          <cell r="S923" t="str">
            <v>C-223-1000-2</v>
          </cell>
          <cell r="T923" t="str">
            <v>FORTALECIMIENTO DE LOS SISTEMAS DE INFORMACIÒN Y CONSOLIDACIÒN CONTABLE NACIONAL</v>
          </cell>
          <cell r="U923" t="str">
            <v>3,000,000.00</v>
          </cell>
          <cell r="V923" t="str">
            <v>0.00</v>
          </cell>
          <cell r="W923" t="str">
            <v>3,000,000.00</v>
          </cell>
          <cell r="X923" t="str">
            <v>0.00</v>
          </cell>
          <cell r="Y923" t="str">
            <v>Nación</v>
          </cell>
          <cell r="Z923" t="str">
            <v>CSF</v>
          </cell>
          <cell r="AA923" t="str">
            <v>RECURSOS CORRIENTES</v>
          </cell>
          <cell r="AB923" t="str">
            <v>Pago de prestación de servicios en apoyo al GIT de informática de la CGN del 1 al 31 de octubre 2016</v>
          </cell>
          <cell r="AC923" t="str">
            <v>15816</v>
          </cell>
          <cell r="AD923" t="str">
            <v>15316</v>
          </cell>
          <cell r="AE923" t="str">
            <v>15516</v>
          </cell>
          <cell r="AF923" t="str">
            <v>207116</v>
          </cell>
          <cell r="AG923" t="str">
            <v>2016-10-28 00:00:00</v>
          </cell>
          <cell r="AH923" t="str">
            <v>205516</v>
          </cell>
          <cell r="AI923" t="str">
            <v>311332216</v>
          </cell>
          <cell r="AJ923">
            <v>0</v>
          </cell>
          <cell r="AK923" t="str">
            <v>2016-01-26 00:00:00</v>
          </cell>
          <cell r="AL923" t="str">
            <v>CONTRATO DE PRESTACION DE SERVICIOS</v>
          </cell>
          <cell r="AM923" t="str">
            <v>C-123/16</v>
          </cell>
          <cell r="AN923" t="str">
            <v>Prestar apoyo al GIT de Apoyo Informático</v>
          </cell>
        </row>
        <row r="924">
          <cell r="A924">
            <v>205616</v>
          </cell>
          <cell r="B924" t="str">
            <v>2016-10-31 00:00:00</v>
          </cell>
          <cell r="C924" t="str">
            <v>2016-10-31 13:07:20</v>
          </cell>
          <cell r="D924" t="str">
            <v>ConOrdendePago</v>
          </cell>
          <cell r="E924">
            <v>5800000</v>
          </cell>
          <cell r="F924" t="str">
            <v>160,504.00</v>
          </cell>
          <cell r="G924" t="str">
            <v>0.00</v>
          </cell>
          <cell r="H924" t="str">
            <v>000</v>
          </cell>
          <cell r="I924" t="str">
            <v>Cédula de Ciudadanía</v>
          </cell>
          <cell r="J924" t="str">
            <v>52182842</v>
          </cell>
          <cell r="K924" t="str">
            <v>KATIME MONCAYO DIANA MARIA</v>
          </cell>
          <cell r="L924" t="str">
            <v>Abono en cuenta</v>
          </cell>
          <cell r="M924" t="str">
            <v>Ahorro</v>
          </cell>
          <cell r="N924" t="str">
            <v>001400091854</v>
          </cell>
          <cell r="O924" t="str">
            <v>Activa</v>
          </cell>
          <cell r="P924" t="str">
            <v>860034313</v>
          </cell>
          <cell r="Q924" t="str">
            <v>BANCO DAVIVIENDA S.A.</v>
          </cell>
          <cell r="R924" t="str">
            <v>CGN- GESTION GENERAL</v>
          </cell>
          <cell r="S924" t="str">
            <v>C-223-1000-2</v>
          </cell>
          <cell r="T924" t="str">
            <v>FORTALECIMIENTO DE LOS SISTEMAS DE INFORMACIÒN Y CONSOLIDACIÒN CONTABLE NACIONAL</v>
          </cell>
          <cell r="U924" t="str">
            <v>5,800,000.00</v>
          </cell>
          <cell r="V924" t="str">
            <v>0.00</v>
          </cell>
          <cell r="W924" t="str">
            <v>5,800,000.00</v>
          </cell>
          <cell r="X924" t="str">
            <v>0.00</v>
          </cell>
          <cell r="Y924" t="str">
            <v>Nación</v>
          </cell>
          <cell r="Z924" t="str">
            <v>CSF</v>
          </cell>
          <cell r="AA924" t="str">
            <v>RECURSOS CORRIENTES</v>
          </cell>
          <cell r="AB924" t="str">
            <v>Pago de prestación de servicios profesionales en apoyo al GIT de informática de la CGN del 1 al 31 de octubre 2016</v>
          </cell>
          <cell r="AC924" t="str">
            <v>13016</v>
          </cell>
          <cell r="AD924" t="str">
            <v>12516</v>
          </cell>
          <cell r="AE924" t="str">
            <v>12016</v>
          </cell>
          <cell r="AF924" t="str">
            <v>210516</v>
          </cell>
          <cell r="AG924" t="str">
            <v>2016-10-31 00:00:00</v>
          </cell>
          <cell r="AH924" t="str">
            <v>205616</v>
          </cell>
          <cell r="AI924" t="str">
            <v>311335816</v>
          </cell>
          <cell r="AJ924">
            <v>0</v>
          </cell>
          <cell r="AK924" t="str">
            <v>2016-01-22 00:00:00</v>
          </cell>
          <cell r="AL924" t="str">
            <v>CONTRATO DE PRESTACION DE SERVICIOS - PROFESIONALES</v>
          </cell>
          <cell r="AM924" t="str">
            <v>C-107/16</v>
          </cell>
          <cell r="AN924" t="str">
            <v>Prestar apoyo al GIT de Apoyo Informático</v>
          </cell>
        </row>
        <row r="925">
          <cell r="A925">
            <v>205716</v>
          </cell>
          <cell r="B925" t="str">
            <v>2016-10-31 00:00:00</v>
          </cell>
          <cell r="C925" t="str">
            <v>2016-10-31 13:11:47</v>
          </cell>
          <cell r="D925" t="str">
            <v>ConOrdendePago</v>
          </cell>
          <cell r="E925">
            <v>3500000</v>
          </cell>
          <cell r="F925" t="str">
            <v>29,956.00</v>
          </cell>
          <cell r="G925" t="str">
            <v>0.00</v>
          </cell>
          <cell r="H925" t="str">
            <v>000</v>
          </cell>
          <cell r="I925" t="str">
            <v>Cédula de Ciudadanía</v>
          </cell>
          <cell r="J925" t="str">
            <v>79879602</v>
          </cell>
          <cell r="K925" t="str">
            <v>OSORIO SANCHEZ ANTONIO ANDRES</v>
          </cell>
          <cell r="L925" t="str">
            <v>Abono en cuenta</v>
          </cell>
          <cell r="M925" t="str">
            <v>Ahorro</v>
          </cell>
          <cell r="N925" t="str">
            <v>388038739</v>
          </cell>
          <cell r="O925" t="str">
            <v>Activa</v>
          </cell>
          <cell r="P925" t="str">
            <v>860002964</v>
          </cell>
          <cell r="Q925" t="str">
            <v>BANCO DE BOGOTA S. A.</v>
          </cell>
          <cell r="R925" t="str">
            <v>CGN- GESTION GENERAL</v>
          </cell>
          <cell r="S925" t="str">
            <v>C-223-1000-2</v>
          </cell>
          <cell r="T925" t="str">
            <v>FORTALECIMIENTO DE LOS SISTEMAS DE INFORMACIÒN Y CONSOLIDACIÒN CONTABLE NACIONAL</v>
          </cell>
          <cell r="U925" t="str">
            <v>3,500,000.00</v>
          </cell>
          <cell r="V925" t="str">
            <v>0.00</v>
          </cell>
          <cell r="W925" t="str">
            <v>3,500,000.00</v>
          </cell>
          <cell r="X925" t="str">
            <v>0.00</v>
          </cell>
          <cell r="Y925" t="str">
            <v>Nación</v>
          </cell>
          <cell r="Z925" t="str">
            <v>CSF</v>
          </cell>
          <cell r="AA925" t="str">
            <v>RECURSOS CORRIENTES</v>
          </cell>
          <cell r="AB925" t="str">
            <v>Pago de prestación de servicios profesionales en apoyo al GIT de informática de la CGN del 1 al 31 de octubre 2016</v>
          </cell>
          <cell r="AC925" t="str">
            <v>1416</v>
          </cell>
          <cell r="AD925" t="str">
            <v>1416</v>
          </cell>
          <cell r="AE925" t="str">
            <v>1416</v>
          </cell>
          <cell r="AF925" t="str">
            <v>210616</v>
          </cell>
          <cell r="AG925" t="str">
            <v>2016-10-31 00:00:00</v>
          </cell>
          <cell r="AH925" t="str">
            <v>205716</v>
          </cell>
          <cell r="AI925" t="str">
            <v>311339616</v>
          </cell>
          <cell r="AJ925">
            <v>0</v>
          </cell>
          <cell r="AK925" t="str">
            <v>2016-01-05 00:00:00</v>
          </cell>
          <cell r="AL925" t="str">
            <v>CONTRATO DE PRESTACION DE SERVICIOS - PROFESIONALES</v>
          </cell>
          <cell r="AM925" t="str">
            <v>C-09/16</v>
          </cell>
          <cell r="AN925" t="str">
            <v>Prestar apoyo al GIT de Apoyo Informático</v>
          </cell>
        </row>
        <row r="926">
          <cell r="A926">
            <v>205816</v>
          </cell>
          <cell r="B926" t="str">
            <v>2016-10-31 00:00:00</v>
          </cell>
          <cell r="C926" t="str">
            <v>2016-10-31 13:30:55</v>
          </cell>
          <cell r="D926" t="str">
            <v>ConOrdendePago</v>
          </cell>
          <cell r="E926">
            <v>3100000</v>
          </cell>
          <cell r="F926" t="str">
            <v>26,532.00</v>
          </cell>
          <cell r="G926" t="str">
            <v>0.00</v>
          </cell>
          <cell r="H926" t="str">
            <v>000</v>
          </cell>
          <cell r="I926" t="str">
            <v>Cédula de Ciudadanía</v>
          </cell>
          <cell r="J926" t="str">
            <v>39687092</v>
          </cell>
          <cell r="K926" t="str">
            <v>CODINA VELEZ JANETT</v>
          </cell>
          <cell r="L926" t="str">
            <v>Abono en cuenta</v>
          </cell>
          <cell r="M926" t="str">
            <v>Ahorro</v>
          </cell>
          <cell r="N926" t="str">
            <v>030772458</v>
          </cell>
          <cell r="O926" t="str">
            <v>Activa</v>
          </cell>
          <cell r="P926" t="str">
            <v>860035827</v>
          </cell>
          <cell r="Q926" t="str">
            <v>BANCO COMERCIAL AV VILLAS S.A.</v>
          </cell>
          <cell r="R926" t="str">
            <v>CGN- GESTION GENERAL</v>
          </cell>
          <cell r="S926" t="str">
            <v>C-223-1000-2</v>
          </cell>
          <cell r="T926" t="str">
            <v>FORTALECIMIENTO DE LOS SISTEMAS DE INFORMACIÒN Y CONSOLIDACIÒN CONTABLE NACIONAL</v>
          </cell>
          <cell r="U926" t="str">
            <v>3,100,000.00</v>
          </cell>
          <cell r="V926" t="str">
            <v>0.00</v>
          </cell>
          <cell r="W926" t="str">
            <v>3,100,000.00</v>
          </cell>
          <cell r="X926" t="str">
            <v>0.00</v>
          </cell>
          <cell r="Y926" t="str">
            <v>Nación</v>
          </cell>
          <cell r="Z926" t="str">
            <v>CSF</v>
          </cell>
          <cell r="AA926" t="str">
            <v>RECURSOS CORRIENTES</v>
          </cell>
          <cell r="AB926" t="str">
            <v>Pago de prestación de servicios profesionales en apoyo al GIT de informática de la CGN del 1 al 31 de octubre 2016</v>
          </cell>
          <cell r="AC926" t="str">
            <v>11716</v>
          </cell>
          <cell r="AD926" t="str">
            <v>11216</v>
          </cell>
          <cell r="AE926" t="str">
            <v>8316</v>
          </cell>
          <cell r="AF926" t="str">
            <v>210716</v>
          </cell>
          <cell r="AG926" t="str">
            <v>2016-10-31 00:00:00</v>
          </cell>
          <cell r="AH926" t="str">
            <v>205816</v>
          </cell>
          <cell r="AI926" t="str">
            <v>311342616</v>
          </cell>
          <cell r="AJ926">
            <v>0</v>
          </cell>
          <cell r="AK926" t="str">
            <v>2016-01-20 00:00:00</v>
          </cell>
          <cell r="AL926" t="str">
            <v>CONTRATO DE PRESTACION DE SERVICIOS - PROFESIONALES</v>
          </cell>
          <cell r="AM926" t="str">
            <v>C-94/16</v>
          </cell>
          <cell r="AN926" t="str">
            <v>Prestar apoyo al GIT de Apoyo Informático</v>
          </cell>
        </row>
        <row r="927">
          <cell r="A927">
            <v>205916</v>
          </cell>
          <cell r="B927" t="str">
            <v>2016-10-31 00:00:00</v>
          </cell>
          <cell r="C927" t="str">
            <v>2016-10-31 13:39:01</v>
          </cell>
          <cell r="D927" t="str">
            <v>ConOrdendePago</v>
          </cell>
          <cell r="E927">
            <v>4400000</v>
          </cell>
          <cell r="F927" t="str">
            <v>37,659.00</v>
          </cell>
          <cell r="G927" t="str">
            <v>0.00</v>
          </cell>
          <cell r="H927" t="str">
            <v>000</v>
          </cell>
          <cell r="I927" t="str">
            <v>Cédula de Ciudadanía</v>
          </cell>
          <cell r="J927" t="str">
            <v>3563994</v>
          </cell>
          <cell r="K927" t="str">
            <v>GARCIA HENAO ANDRES FELIPE</v>
          </cell>
          <cell r="L927" t="str">
            <v>Abono en cuenta</v>
          </cell>
          <cell r="M927" t="str">
            <v>Ahorro</v>
          </cell>
          <cell r="N927" t="str">
            <v>33357917889</v>
          </cell>
          <cell r="O927" t="str">
            <v>Activa</v>
          </cell>
          <cell r="P927" t="str">
            <v>890903938</v>
          </cell>
          <cell r="Q927" t="str">
            <v>BANCOLOMBIA S.A.</v>
          </cell>
          <cell r="R927" t="str">
            <v>CGN- GESTION GENERAL</v>
          </cell>
          <cell r="S927" t="str">
            <v>C-223-1000-2</v>
          </cell>
          <cell r="T927" t="str">
            <v>FORTALECIMIENTO DE LOS SISTEMAS DE INFORMACIÒN Y CONSOLIDACIÒN CONTABLE NACIONAL</v>
          </cell>
          <cell r="U927" t="str">
            <v>4,400,000.00</v>
          </cell>
          <cell r="V927" t="str">
            <v>0.00</v>
          </cell>
          <cell r="W927" t="str">
            <v>4,400,000.00</v>
          </cell>
          <cell r="X927" t="str">
            <v>0.00</v>
          </cell>
          <cell r="Y927" t="str">
            <v>Nación</v>
          </cell>
          <cell r="Z927" t="str">
            <v>CSF</v>
          </cell>
          <cell r="AA927" t="str">
            <v>RECURSOS CORRIENTES</v>
          </cell>
          <cell r="AB927" t="str">
            <v>Pago de prestación de servicios profesionales en apoyo al GIT de informática de la CGN del 1 al 31 de octubre 2016</v>
          </cell>
          <cell r="AC927" t="str">
            <v>10216</v>
          </cell>
          <cell r="AD927" t="str">
            <v>9716</v>
          </cell>
          <cell r="AE927" t="str">
            <v>9316</v>
          </cell>
          <cell r="AF927" t="str">
            <v>210816</v>
          </cell>
          <cell r="AG927" t="str">
            <v>2016-10-31 00:00:00</v>
          </cell>
          <cell r="AH927" t="str">
            <v>205916</v>
          </cell>
          <cell r="AI927" t="str">
            <v>311345316</v>
          </cell>
          <cell r="AJ927">
            <v>0</v>
          </cell>
          <cell r="AK927" t="str">
            <v>2016-01-20 00:00:00</v>
          </cell>
          <cell r="AL927" t="str">
            <v>CONTRATO DE PRESTACION DE SERVICIOS - PROFESIONALES</v>
          </cell>
          <cell r="AM927" t="str">
            <v>C-76/16</v>
          </cell>
          <cell r="AN927" t="str">
            <v>Prestar apoyo al GIT de Apoyo Informático</v>
          </cell>
        </row>
        <row r="928">
          <cell r="A928">
            <v>206016</v>
          </cell>
          <cell r="B928" t="str">
            <v>2016-10-31 00:00:00</v>
          </cell>
          <cell r="C928" t="str">
            <v>2016-10-31 13:43:45</v>
          </cell>
          <cell r="D928" t="str">
            <v>ConOrdendePago</v>
          </cell>
          <cell r="E928">
            <v>3500000</v>
          </cell>
          <cell r="F928" t="str">
            <v>29,956.00</v>
          </cell>
          <cell r="G928" t="str">
            <v>0.00</v>
          </cell>
          <cell r="H928" t="str">
            <v>000</v>
          </cell>
          <cell r="I928" t="str">
            <v>Cédula de Ciudadanía</v>
          </cell>
          <cell r="J928" t="str">
            <v>15388080</v>
          </cell>
          <cell r="K928" t="str">
            <v>GARCIA GARCIA DIEGO ALEXANDER</v>
          </cell>
          <cell r="L928" t="str">
            <v>Abono en cuenta</v>
          </cell>
          <cell r="M928" t="str">
            <v>Ahorro</v>
          </cell>
          <cell r="N928" t="str">
            <v>02339145264</v>
          </cell>
          <cell r="O928" t="str">
            <v>Activa</v>
          </cell>
          <cell r="P928" t="str">
            <v>890903938</v>
          </cell>
          <cell r="Q928" t="str">
            <v>BANCOLOMBIA S.A.</v>
          </cell>
          <cell r="R928" t="str">
            <v>CGN- GESTION GENERAL</v>
          </cell>
          <cell r="S928" t="str">
            <v>C-520-1000-122</v>
          </cell>
          <cell r="T928" t="str">
            <v>FORTALECIMIENTO DE LOS SISTEMAS DE GESTIÓN DE LA CONTADURÍA GENERAL DE LA NACIÓN</v>
          </cell>
          <cell r="U928" t="str">
            <v>3,500,000.00</v>
          </cell>
          <cell r="V928" t="str">
            <v>0.00</v>
          </cell>
          <cell r="W928" t="str">
            <v>3,500,000.00</v>
          </cell>
          <cell r="X928" t="str">
            <v>0.00</v>
          </cell>
          <cell r="Y928" t="str">
            <v>Nación</v>
          </cell>
          <cell r="Z928" t="str">
            <v>CSF</v>
          </cell>
          <cell r="AA928" t="str">
            <v>RECURSOS CORRIENTES</v>
          </cell>
          <cell r="AB928" t="str">
            <v>Pago de prestación de servicios profesionales en apoyo al GIT de jurídica de la CGN del 1 al 31 de octubre 2016</v>
          </cell>
          <cell r="AC928" t="str">
            <v>6416</v>
          </cell>
          <cell r="AD928" t="str">
            <v>6216</v>
          </cell>
          <cell r="AE928" t="str">
            <v>6016</v>
          </cell>
          <cell r="AF928" t="str">
            <v>210916</v>
          </cell>
          <cell r="AG928" t="str">
            <v>2016-10-31 00:00:00</v>
          </cell>
          <cell r="AH928" t="str">
            <v>206016</v>
          </cell>
          <cell r="AI928" t="str">
            <v>311348816</v>
          </cell>
          <cell r="AJ928">
            <v>0</v>
          </cell>
          <cell r="AK928" t="str">
            <v>2016-01-18 00:00:00</v>
          </cell>
          <cell r="AL928" t="str">
            <v>CONTRATO DE PRESTACION DE SERVICIOS - PROFESIONALES</v>
          </cell>
          <cell r="AM928" t="str">
            <v>C-51/16</v>
          </cell>
          <cell r="AN928" t="str">
            <v>Prestar apoyo al GIT de Jurídica</v>
          </cell>
        </row>
        <row r="929">
          <cell r="A929">
            <v>206216</v>
          </cell>
          <cell r="B929" t="str">
            <v>2016-10-31 00:00:00</v>
          </cell>
          <cell r="C929" t="str">
            <v>2016-10-31 14:10:15</v>
          </cell>
          <cell r="D929" t="str">
            <v>ConOrdendePago</v>
          </cell>
          <cell r="E929">
            <v>3400000</v>
          </cell>
          <cell r="F929" t="str">
            <v>29,100.00</v>
          </cell>
          <cell r="G929" t="str">
            <v>0.00</v>
          </cell>
          <cell r="H929" t="str">
            <v>000</v>
          </cell>
          <cell r="I929" t="str">
            <v>Cédula de Ciudadanía</v>
          </cell>
          <cell r="J929" t="str">
            <v>49794328</v>
          </cell>
          <cell r="K929" t="str">
            <v>RODRIGUEZ MANJARREZ MARIA DEL ROSARIO</v>
          </cell>
          <cell r="L929" t="str">
            <v>Abono en cuenta</v>
          </cell>
          <cell r="M929" t="str">
            <v>Ahorro</v>
          </cell>
          <cell r="N929" t="str">
            <v>84435808602</v>
          </cell>
          <cell r="O929" t="str">
            <v>Activa</v>
          </cell>
          <cell r="P929" t="str">
            <v>890903938</v>
          </cell>
          <cell r="Q929" t="str">
            <v>BANCOLOMBIA S.A.</v>
          </cell>
          <cell r="R929" t="str">
            <v>CGN- GESTION GENERAL</v>
          </cell>
          <cell r="S929" t="str">
            <v>A-1-0-2-12</v>
          </cell>
          <cell r="T929" t="str">
            <v>HONORARIOS</v>
          </cell>
          <cell r="U929" t="str">
            <v>3,400,000.00</v>
          </cell>
          <cell r="V929" t="str">
            <v>0.00</v>
          </cell>
          <cell r="W929" t="str">
            <v>3,400,000.00</v>
          </cell>
          <cell r="X929" t="str">
            <v>0.00</v>
          </cell>
          <cell r="Y929" t="str">
            <v>Nación</v>
          </cell>
          <cell r="Z929" t="str">
            <v>CSF</v>
          </cell>
          <cell r="AA929" t="str">
            <v>RECURSOS CORRIENTES</v>
          </cell>
          <cell r="AB929" t="str">
            <v>Pago de prestación de servicios profesionales en apoyo al GIT de jurídica de la CGN del 1 al 31 de octubre 2016</v>
          </cell>
          <cell r="AC929" t="str">
            <v>14016</v>
          </cell>
          <cell r="AD929" t="str">
            <v>13516</v>
          </cell>
          <cell r="AE929" t="str">
            <v>18016</v>
          </cell>
          <cell r="AF929" t="str">
            <v>211016</v>
          </cell>
          <cell r="AG929" t="str">
            <v>2016-10-31 00:00:00</v>
          </cell>
          <cell r="AH929" t="str">
            <v>206216</v>
          </cell>
          <cell r="AI929" t="str">
            <v>311354216</v>
          </cell>
          <cell r="AJ929">
            <v>0</v>
          </cell>
          <cell r="AK929" t="str">
            <v>2016-02-03 00:00:00</v>
          </cell>
          <cell r="AL929" t="str">
            <v>CONTRATO DE PRESTACION DE SERVICIOS - PROFESIONALES</v>
          </cell>
          <cell r="AM929" t="str">
            <v>C-143/16</v>
          </cell>
          <cell r="AN929" t="str">
            <v>Prestar apoyo al GIT de Jurídica</v>
          </cell>
        </row>
        <row r="930">
          <cell r="A930">
            <v>206316</v>
          </cell>
          <cell r="B930" t="str">
            <v>2016-10-31 00:00:00</v>
          </cell>
          <cell r="C930" t="str">
            <v>2016-10-31 14:15:04</v>
          </cell>
          <cell r="D930" t="str">
            <v>ConOrdendePago</v>
          </cell>
          <cell r="E930">
            <v>2260000</v>
          </cell>
          <cell r="F930" t="str">
            <v>874,343.00</v>
          </cell>
          <cell r="G930" t="str">
            <v>0.00</v>
          </cell>
          <cell r="H930" t="str">
            <v>000</v>
          </cell>
          <cell r="I930" t="str">
            <v>Cédula de Ciudadanía</v>
          </cell>
          <cell r="J930" t="str">
            <v>43072671</v>
          </cell>
          <cell r="K930" t="str">
            <v>RESTREPO BUSTAMANTE NANCY PATRICIA</v>
          </cell>
          <cell r="L930" t="str">
            <v>Abono en cuenta</v>
          </cell>
          <cell r="M930" t="str">
            <v>Ahorro</v>
          </cell>
          <cell r="N930" t="str">
            <v>007070291104</v>
          </cell>
          <cell r="O930" t="str">
            <v>Activa</v>
          </cell>
          <cell r="P930" t="str">
            <v>860034313</v>
          </cell>
          <cell r="Q930" t="str">
            <v>BANCO DAVIVIENDA S.A.</v>
          </cell>
          <cell r="R930" t="str">
            <v>CGN- GESTION GENERAL</v>
          </cell>
          <cell r="S930" t="str">
            <v>C-520-1000-123</v>
          </cell>
          <cell r="T930" t="str">
            <v>FORTALECIMIENTO DEL PROGRAMA DE GESTION DOCUMENTAL DE LA CONTADURIA GENERAL DE LA NACION</v>
          </cell>
          <cell r="U930" t="str">
            <v>2,260,000.00</v>
          </cell>
          <cell r="V930" t="str">
            <v>0.00</v>
          </cell>
          <cell r="W930" t="str">
            <v>2,260,000.00</v>
          </cell>
          <cell r="X930" t="str">
            <v>0.00</v>
          </cell>
          <cell r="Y930" t="str">
            <v>Nación</v>
          </cell>
          <cell r="Z930" t="str">
            <v>CSF</v>
          </cell>
          <cell r="AA930" t="str">
            <v>RECURSOS CORRIENTES</v>
          </cell>
          <cell r="AB930" t="str">
            <v>Pago de prestación de servicios en apoyo al GIT de Servicios Generales Administrativos y Financieros del 1 al 31 de octubre 2016</v>
          </cell>
          <cell r="AC930" t="str">
            <v>10916</v>
          </cell>
          <cell r="AD930" t="str">
            <v>10616</v>
          </cell>
          <cell r="AE930" t="str">
            <v>10616</v>
          </cell>
          <cell r="AF930" t="str">
            <v>211116</v>
          </cell>
          <cell r="AG930" t="str">
            <v>2016-10-31 00:00:00</v>
          </cell>
          <cell r="AH930" t="str">
            <v>206316</v>
          </cell>
          <cell r="AI930" t="str">
            <v>311360716</v>
          </cell>
          <cell r="AJ930">
            <v>0</v>
          </cell>
          <cell r="AK930" t="str">
            <v>2016-01-21 00:00:00</v>
          </cell>
          <cell r="AL930" t="str">
            <v>CONTRATO DE PRESTACION DE SERVICIOS - PROFESIONALES</v>
          </cell>
          <cell r="AM930" t="str">
            <v>C-92/16</v>
          </cell>
          <cell r="AN930" t="str">
            <v>Prestar apoyo al GIT de Serv Grales, Adtivos y Fros</v>
          </cell>
        </row>
        <row r="931">
          <cell r="A931">
            <v>206416</v>
          </cell>
          <cell r="B931" t="str">
            <v>2016-10-31 00:00:00</v>
          </cell>
          <cell r="C931" t="str">
            <v>2016-10-31 14:23:23</v>
          </cell>
          <cell r="D931" t="str">
            <v>ConOrdendePago</v>
          </cell>
          <cell r="E931">
            <v>4000000</v>
          </cell>
          <cell r="F931" t="str">
            <v>543,415.00</v>
          </cell>
          <cell r="G931" t="str">
            <v>0.00</v>
          </cell>
          <cell r="H931" t="str">
            <v>000</v>
          </cell>
          <cell r="I931" t="str">
            <v>Cédula de Ciudadanía</v>
          </cell>
          <cell r="J931" t="str">
            <v>42775703</v>
          </cell>
          <cell r="K931" t="str">
            <v>CASTAÑO VELASQUEZ ADRIANA MARÍA</v>
          </cell>
          <cell r="L931" t="str">
            <v>Abono en cuenta</v>
          </cell>
          <cell r="M931" t="str">
            <v>Ahorro</v>
          </cell>
          <cell r="N931" t="str">
            <v>04047895877</v>
          </cell>
          <cell r="O931" t="str">
            <v>Activa</v>
          </cell>
          <cell r="P931" t="str">
            <v>890903938</v>
          </cell>
          <cell r="Q931" t="str">
            <v>BANCOLOMBIA S.A.</v>
          </cell>
          <cell r="R931" t="str">
            <v>CGN- GESTION GENERAL</v>
          </cell>
          <cell r="S931" t="str">
            <v>C-223-1000-2</v>
          </cell>
          <cell r="T931" t="str">
            <v>FORTALECIMIENTO DE LOS SISTEMAS DE INFORMACIÒN Y CONSOLIDACIÒN CONTABLE NACIONAL</v>
          </cell>
          <cell r="U931" t="str">
            <v>4,000,000.00</v>
          </cell>
          <cell r="V931" t="str">
            <v>0.00</v>
          </cell>
          <cell r="W931" t="str">
            <v>4,000,000.00</v>
          </cell>
          <cell r="X931" t="str">
            <v>0.00</v>
          </cell>
          <cell r="Y931" t="str">
            <v>Nación</v>
          </cell>
          <cell r="Z931" t="str">
            <v>CSF</v>
          </cell>
          <cell r="AA931" t="str">
            <v>RECURSOS CORRIENTES</v>
          </cell>
          <cell r="AB931" t="str">
            <v>Pago de prestación de servicios profesionales en apoyo al GIT de estadística y análisis económico CGN del 1 al 31 de octubre 2016</v>
          </cell>
          <cell r="AC931" t="str">
            <v>12016</v>
          </cell>
          <cell r="AD931" t="str">
            <v>11616</v>
          </cell>
          <cell r="AE931" t="str">
            <v>15716</v>
          </cell>
          <cell r="AF931" t="str">
            <v>211216</v>
          </cell>
          <cell r="AG931" t="str">
            <v>2016-10-31 00:00:00</v>
          </cell>
          <cell r="AH931" t="str">
            <v>206416</v>
          </cell>
          <cell r="AI931" t="str">
            <v>311363016</v>
          </cell>
          <cell r="AJ931">
            <v>0</v>
          </cell>
          <cell r="AK931" t="str">
            <v>2016-01-26 00:00:00</v>
          </cell>
          <cell r="AL931" t="str">
            <v>CONTRATO DE PRESTACION DE SERVICIOS - PROFESIONALES</v>
          </cell>
          <cell r="AM931" t="str">
            <v>C-120/16</v>
          </cell>
          <cell r="AN931" t="str">
            <v>Prestar apoyo al GIT de Estadísticas y Análisis Económicos</v>
          </cell>
        </row>
        <row r="932">
          <cell r="A932">
            <v>206816</v>
          </cell>
          <cell r="B932" t="str">
            <v>2016-10-31 00:00:00</v>
          </cell>
          <cell r="C932" t="str">
            <v>2016-10-31 14:55:26</v>
          </cell>
          <cell r="D932" t="str">
            <v>ConOrdendePago</v>
          </cell>
          <cell r="E932">
            <v>2550000</v>
          </cell>
          <cell r="F932" t="str">
            <v>445,825.00</v>
          </cell>
          <cell r="G932" t="str">
            <v>0.00</v>
          </cell>
          <cell r="H932" t="str">
            <v>000</v>
          </cell>
          <cell r="I932" t="str">
            <v>Cédula de Ciudadanía</v>
          </cell>
          <cell r="J932" t="str">
            <v>3409273</v>
          </cell>
          <cell r="K932" t="str">
            <v>AGUIRRE HERRERA JOSE ALBEIRO</v>
          </cell>
          <cell r="L932" t="str">
            <v>Abono en cuenta</v>
          </cell>
          <cell r="M932" t="str">
            <v>Ahorro</v>
          </cell>
          <cell r="N932" t="str">
            <v>10537269953</v>
          </cell>
          <cell r="O932" t="str">
            <v>Activa</v>
          </cell>
          <cell r="P932" t="str">
            <v>890903938</v>
          </cell>
          <cell r="Q932" t="str">
            <v>BANCOLOMBIA S.A.</v>
          </cell>
          <cell r="R932" t="str">
            <v>CGN- GESTION GENERAL</v>
          </cell>
          <cell r="S932" t="str">
            <v>C-223-1000-2</v>
          </cell>
          <cell r="T932" t="str">
            <v>FORTALECIMIENTO DE LOS SISTEMAS DE INFORMACIÒN Y CONSOLIDACIÒN CONTABLE NACIONAL</v>
          </cell>
          <cell r="U932" t="str">
            <v>2,550,000.00</v>
          </cell>
          <cell r="V932" t="str">
            <v>0.00</v>
          </cell>
          <cell r="W932" t="str">
            <v>2,550,000.00</v>
          </cell>
          <cell r="X932" t="str">
            <v>0.00</v>
          </cell>
          <cell r="Y932" t="str">
            <v>Nación</v>
          </cell>
          <cell r="Z932" t="str">
            <v>CSF</v>
          </cell>
          <cell r="AA932" t="str">
            <v>RECURSOS CORRIENTES</v>
          </cell>
          <cell r="AB932" t="str">
            <v>Prestar servicios de manera autónoma en el GIT de Apoyo Informático, octubre/2016</v>
          </cell>
          <cell r="AC932" t="str">
            <v>8916</v>
          </cell>
          <cell r="AD932" t="str">
            <v>8316</v>
          </cell>
          <cell r="AE932" t="str">
            <v>7916</v>
          </cell>
          <cell r="AF932" t="str">
            <v>209816</v>
          </cell>
          <cell r="AG932" t="str">
            <v>2016-10-31 00:00:00</v>
          </cell>
          <cell r="AH932" t="str">
            <v>206816</v>
          </cell>
          <cell r="AI932" t="str">
            <v>312046716</v>
          </cell>
          <cell r="AJ932">
            <v>0</v>
          </cell>
          <cell r="AK932" t="str">
            <v>2016-01-19 00:00:00</v>
          </cell>
          <cell r="AL932" t="str">
            <v>CONTRATO DE PRESTACION DE SERVICIOS</v>
          </cell>
          <cell r="AM932" t="str">
            <v>C-68/16</v>
          </cell>
          <cell r="AN932" t="str">
            <v>Prestar apoyo al GIT de Apoyo Informático</v>
          </cell>
        </row>
        <row r="933">
          <cell r="A933">
            <v>206916</v>
          </cell>
          <cell r="B933" t="str">
            <v>2016-10-31 00:00:00</v>
          </cell>
          <cell r="C933" t="str">
            <v>2016-10-31 15:09:17</v>
          </cell>
          <cell r="D933" t="str">
            <v>ConOrdendePago</v>
          </cell>
          <cell r="E933">
            <v>2100000</v>
          </cell>
          <cell r="F933" t="str">
            <v>17,973.00</v>
          </cell>
          <cell r="G933" t="str">
            <v>0.00</v>
          </cell>
          <cell r="H933" t="str">
            <v>000</v>
          </cell>
          <cell r="I933" t="str">
            <v>Cédula de Ciudadanía</v>
          </cell>
          <cell r="J933" t="str">
            <v>50926057</v>
          </cell>
          <cell r="K933" t="str">
            <v>BARRIOS MADERA MARTA AURICA</v>
          </cell>
          <cell r="L933" t="str">
            <v>Abono en cuenta</v>
          </cell>
          <cell r="M933" t="str">
            <v>Ahorro</v>
          </cell>
          <cell r="N933" t="str">
            <v>455900078672</v>
          </cell>
          <cell r="O933" t="str">
            <v>Activa</v>
          </cell>
          <cell r="P933" t="str">
            <v>860034313</v>
          </cell>
          <cell r="Q933" t="str">
            <v>BANCO DAVIVIENDA S.A.</v>
          </cell>
          <cell r="R933" t="str">
            <v>CGN- GESTION GENERAL</v>
          </cell>
          <cell r="S933" t="str">
            <v>C-520-1000-123</v>
          </cell>
          <cell r="T933" t="str">
            <v>FORTALECIMIENTO DEL PROGRAMA DE GESTION DOCUMENTAL DE LA CONTADURIA GENERAL DE LA NACION</v>
          </cell>
          <cell r="U933" t="str">
            <v>2,100,000.00</v>
          </cell>
          <cell r="V933" t="str">
            <v>0.00</v>
          </cell>
          <cell r="W933" t="str">
            <v>2,100,000.00</v>
          </cell>
          <cell r="X933" t="str">
            <v>0.00</v>
          </cell>
          <cell r="Y933" t="str">
            <v>Nación</v>
          </cell>
          <cell r="Z933" t="str">
            <v>CSF</v>
          </cell>
          <cell r="AA933" t="str">
            <v>RECURSOS CORRIENTES</v>
          </cell>
          <cell r="AB933" t="str">
            <v>Prestar servicios como estudiante de Administración Pública, octubre/2016</v>
          </cell>
          <cell r="AC933" t="str">
            <v>22916</v>
          </cell>
          <cell r="AD933" t="str">
            <v>21516</v>
          </cell>
          <cell r="AE933" t="str">
            <v>18916</v>
          </cell>
          <cell r="AF933" t="str">
            <v>209916</v>
          </cell>
          <cell r="AG933" t="str">
            <v>2016-10-31 00:00:00</v>
          </cell>
          <cell r="AH933" t="str">
            <v>206916</v>
          </cell>
          <cell r="AI933" t="str">
            <v>314000816</v>
          </cell>
          <cell r="AJ933">
            <v>0</v>
          </cell>
          <cell r="AK933" t="str">
            <v>2016-02-09 00:00:00</v>
          </cell>
          <cell r="AL933" t="str">
            <v>CONTRATO DE PRESTACION DE SERVICIOS</v>
          </cell>
          <cell r="AM933" t="str">
            <v>C-145/16</v>
          </cell>
          <cell r="AN933" t="str">
            <v>Prestar apoyo al GIT de Serv Grales, Adtivos y Fros</v>
          </cell>
        </row>
        <row r="934">
          <cell r="A934">
            <v>207016</v>
          </cell>
          <cell r="B934" t="str">
            <v>2016-10-31 00:00:00</v>
          </cell>
          <cell r="C934" t="str">
            <v>2016-10-31 15:14:42</v>
          </cell>
          <cell r="D934" t="str">
            <v>ConOrdendePago</v>
          </cell>
          <cell r="E934">
            <v>4100000</v>
          </cell>
          <cell r="F934" t="str">
            <v>1,295,851.00</v>
          </cell>
          <cell r="G934" t="str">
            <v>0.00</v>
          </cell>
          <cell r="H934" t="str">
            <v>000</v>
          </cell>
          <cell r="I934" t="str">
            <v>Cédula de Ciudadanía</v>
          </cell>
          <cell r="J934" t="str">
            <v>4479554</v>
          </cell>
          <cell r="K934" t="str">
            <v>MEZA HENAO LIBARDO</v>
          </cell>
          <cell r="L934" t="str">
            <v>Abono en cuenta</v>
          </cell>
          <cell r="M934" t="str">
            <v>Ahorro</v>
          </cell>
          <cell r="N934" t="str">
            <v>033899410</v>
          </cell>
          <cell r="O934" t="str">
            <v>Activa</v>
          </cell>
          <cell r="P934" t="str">
            <v>860002964</v>
          </cell>
          <cell r="Q934" t="str">
            <v>BANCO DE BOGOTA S. A.</v>
          </cell>
          <cell r="R934" t="str">
            <v>CGN- GESTION GENERAL</v>
          </cell>
          <cell r="S934" t="str">
            <v>C-223-1000-2</v>
          </cell>
          <cell r="T934" t="str">
            <v>FORTALECIMIENTO DE LOS SISTEMAS DE INFORMACIÒN Y CONSOLIDACIÒN CONTABLE NACIONAL</v>
          </cell>
          <cell r="U934" t="str">
            <v>4,100,000.00</v>
          </cell>
          <cell r="V934" t="str">
            <v>0.00</v>
          </cell>
          <cell r="W934" t="str">
            <v>4,100,000.00</v>
          </cell>
          <cell r="X934" t="str">
            <v>0.00</v>
          </cell>
          <cell r="Y934" t="str">
            <v>Nación</v>
          </cell>
          <cell r="Z934" t="str">
            <v>CSF</v>
          </cell>
          <cell r="AA934" t="str">
            <v>RECURSOS CORRIENTES</v>
          </cell>
          <cell r="AB934" t="str">
            <v>Prestar servicios profesionales como Administrador Financiero en el GIT de Gestión y Evaluación de la Información, octubre/2016</v>
          </cell>
          <cell r="AC934" t="str">
            <v>9616</v>
          </cell>
          <cell r="AD934" t="str">
            <v>9116</v>
          </cell>
          <cell r="AE934" t="str">
            <v>10516</v>
          </cell>
          <cell r="AF934" t="str">
            <v>210016</v>
          </cell>
          <cell r="AG934" t="str">
            <v>2016-10-31 00:00:00</v>
          </cell>
          <cell r="AH934" t="str">
            <v>207016</v>
          </cell>
          <cell r="AI934" t="str">
            <v>312192516</v>
          </cell>
          <cell r="AJ934">
            <v>0</v>
          </cell>
          <cell r="AK934" t="str">
            <v>2016-01-21 00:00:00</v>
          </cell>
          <cell r="AL934" t="str">
            <v>CONTRATO DE PRESTACION DE SERVICIOS - PROFESIONALES</v>
          </cell>
          <cell r="AM934" t="str">
            <v>C-91/15</v>
          </cell>
          <cell r="AN934" t="str">
            <v>Prestar apoyo al GIT de Gestión y Evaluación</v>
          </cell>
        </row>
        <row r="935">
          <cell r="A935">
            <v>207216</v>
          </cell>
          <cell r="B935" t="str">
            <v>2016-10-31 00:00:00</v>
          </cell>
          <cell r="C935" t="str">
            <v>2016-10-31 15:27:12</v>
          </cell>
          <cell r="D935" t="str">
            <v>ConOrdendePago</v>
          </cell>
          <cell r="E935">
            <v>5600000</v>
          </cell>
          <cell r="F935" t="str">
            <v>669,929.00</v>
          </cell>
          <cell r="G935" t="str">
            <v>0.00</v>
          </cell>
          <cell r="H935" t="str">
            <v>000</v>
          </cell>
          <cell r="I935" t="str">
            <v>Cédula de Ciudadanía</v>
          </cell>
          <cell r="J935" t="str">
            <v>79433061</v>
          </cell>
          <cell r="K935" t="str">
            <v>ESPINOSA FLOREZ GERMAN EDUARDO</v>
          </cell>
          <cell r="L935" t="str">
            <v>Abono en cuenta</v>
          </cell>
          <cell r="M935" t="str">
            <v>Ahorro</v>
          </cell>
          <cell r="N935" t="str">
            <v>1000193832</v>
          </cell>
          <cell r="O935" t="str">
            <v>Activa</v>
          </cell>
          <cell r="P935" t="str">
            <v>860051135</v>
          </cell>
          <cell r="Q935" t="str">
            <v>CITIBANK COLOMBIA</v>
          </cell>
          <cell r="R935" t="str">
            <v>CGN- GESTION GENERAL</v>
          </cell>
          <cell r="S935" t="str">
            <v>C-450-1000-1</v>
          </cell>
          <cell r="T935" t="str">
            <v>MODERNIZACIÓN DE LA REGULACIÓN CONTABLE PÚBLICA EN COLOMBIA</v>
          </cell>
          <cell r="U935" t="str">
            <v>5,600,000.00</v>
          </cell>
          <cell r="V935" t="str">
            <v>0.00</v>
          </cell>
          <cell r="W935" t="str">
            <v>5,600,000.00</v>
          </cell>
          <cell r="X935" t="str">
            <v>0.00</v>
          </cell>
          <cell r="Y935" t="str">
            <v>Nación</v>
          </cell>
          <cell r="Z935" t="str">
            <v>CSF</v>
          </cell>
          <cell r="AA935" t="str">
            <v>RECURSOS CORRIENTES</v>
          </cell>
          <cell r="AB935" t="str">
            <v>Prestar servicios profesionales como Contador Público en el GIT de Investigación y Normas, octubre/2016</v>
          </cell>
          <cell r="AC935" t="str">
            <v>17616</v>
          </cell>
          <cell r="AD935" t="str">
            <v>16416</v>
          </cell>
          <cell r="AE935" t="str">
            <v>17516</v>
          </cell>
          <cell r="AF935" t="str">
            <v>210216</v>
          </cell>
          <cell r="AG935" t="str">
            <v>2016-10-31 00:00:00</v>
          </cell>
          <cell r="AH935" t="str">
            <v>207216</v>
          </cell>
          <cell r="AI935" t="str">
            <v>312217116</v>
          </cell>
          <cell r="AJ935">
            <v>0</v>
          </cell>
          <cell r="AK935" t="str">
            <v>2016-02-01 00:00:00</v>
          </cell>
          <cell r="AL935" t="str">
            <v>CONTRATO DE PRESTACION DE SERVICIOS - PROFESIONALES</v>
          </cell>
          <cell r="AM935" t="str">
            <v>C-134/16</v>
          </cell>
          <cell r="AN935" t="str">
            <v>Prestar apoyo al GIT de Investigación y Normas</v>
          </cell>
        </row>
        <row r="936">
          <cell r="A936">
            <v>207316</v>
          </cell>
          <cell r="B936" t="str">
            <v>2016-10-31 00:00:00</v>
          </cell>
          <cell r="C936" t="str">
            <v>2016-10-31 15:34:13</v>
          </cell>
          <cell r="D936" t="str">
            <v>ConOrdendePago</v>
          </cell>
          <cell r="E936">
            <v>4300000</v>
          </cell>
          <cell r="F936" t="str">
            <v>41,375.00</v>
          </cell>
          <cell r="G936" t="str">
            <v>0.00</v>
          </cell>
          <cell r="H936" t="str">
            <v>000</v>
          </cell>
          <cell r="I936" t="str">
            <v>Cédula de Ciudadanía</v>
          </cell>
          <cell r="J936" t="str">
            <v>24333875</v>
          </cell>
          <cell r="K936" t="str">
            <v>VALENCIA RONDON DIANA PATRICIA</v>
          </cell>
          <cell r="L936" t="str">
            <v>Abono en cuenta</v>
          </cell>
          <cell r="M936" t="str">
            <v>Ahorro</v>
          </cell>
          <cell r="N936" t="str">
            <v>04888348285</v>
          </cell>
          <cell r="O936" t="str">
            <v>Activa</v>
          </cell>
          <cell r="P936" t="str">
            <v>890903938</v>
          </cell>
          <cell r="Q936" t="str">
            <v>BANCOLOMBIA S.A.</v>
          </cell>
          <cell r="R936" t="str">
            <v>CGN- GESTION GENERAL</v>
          </cell>
          <cell r="S936" t="str">
            <v>C-450-1000-1</v>
          </cell>
          <cell r="T936" t="str">
            <v>MODERNIZACIÓN DE LA REGULACIÓN CONTABLE PÚBLICA EN COLOMBIA</v>
          </cell>
          <cell r="U936" t="str">
            <v>4,300,000.00</v>
          </cell>
          <cell r="V936" t="str">
            <v>0.00</v>
          </cell>
          <cell r="W936" t="str">
            <v>4,300,000.00</v>
          </cell>
          <cell r="X936" t="str">
            <v>0.00</v>
          </cell>
          <cell r="Y936" t="str">
            <v>Nación</v>
          </cell>
          <cell r="Z936" t="str">
            <v>CSF</v>
          </cell>
          <cell r="AA936" t="str">
            <v>RECURSOS CORRIENTES</v>
          </cell>
          <cell r="AB936" t="str">
            <v>Prestar servicios profesionales como Contador Público en el GIT de Gestión y Evaluación de la Información, octubre/2016</v>
          </cell>
          <cell r="AC936" t="str">
            <v>12416</v>
          </cell>
          <cell r="AD936" t="str">
            <v>11916</v>
          </cell>
          <cell r="AE936" t="str">
            <v>11016</v>
          </cell>
          <cell r="AF936" t="str">
            <v>210416</v>
          </cell>
          <cell r="AG936" t="str">
            <v>2016-10-31 00:00:00</v>
          </cell>
          <cell r="AH936" t="str">
            <v>207316</v>
          </cell>
          <cell r="AI936" t="str">
            <v>312225016</v>
          </cell>
          <cell r="AJ936">
            <v>0</v>
          </cell>
          <cell r="AK936" t="str">
            <v>2016-01-21 00:00:00</v>
          </cell>
          <cell r="AL936" t="str">
            <v>CONTRATO DE PRESTACION DE SERVICIOS - PROFESIONALES</v>
          </cell>
          <cell r="AM936" t="str">
            <v>C-97/16</v>
          </cell>
          <cell r="AN936" t="str">
            <v>Prestar apoyo al GIT de Gestión y Evaluación</v>
          </cell>
        </row>
        <row r="937">
          <cell r="A937">
            <v>0</v>
          </cell>
          <cell r="B937">
            <v>0</v>
          </cell>
          <cell r="C937">
            <v>0</v>
          </cell>
          <cell r="D937">
            <v>0</v>
          </cell>
          <cell r="E937">
            <v>0</v>
          </cell>
          <cell r="F937">
            <v>0</v>
          </cell>
          <cell r="G937">
            <v>0</v>
          </cell>
          <cell r="H937">
            <v>0</v>
          </cell>
          <cell r="I937">
            <v>0</v>
          </cell>
          <cell r="J937">
            <v>0</v>
          </cell>
          <cell r="K937">
            <v>0</v>
          </cell>
          <cell r="L937">
            <v>0</v>
          </cell>
          <cell r="M937">
            <v>0</v>
          </cell>
          <cell r="N937">
            <v>0</v>
          </cell>
          <cell r="O937">
            <v>0</v>
          </cell>
          <cell r="P937">
            <v>0</v>
          </cell>
          <cell r="Q937">
            <v>0</v>
          </cell>
          <cell r="R937">
            <v>0</v>
          </cell>
          <cell r="S937">
            <v>0</v>
          </cell>
          <cell r="T937">
            <v>0</v>
          </cell>
          <cell r="U937">
            <v>0</v>
          </cell>
          <cell r="V937">
            <v>0</v>
          </cell>
          <cell r="W937">
            <v>0</v>
          </cell>
          <cell r="X937">
            <v>0</v>
          </cell>
          <cell r="Y937">
            <v>0</v>
          </cell>
          <cell r="Z937">
            <v>0</v>
          </cell>
          <cell r="AA937">
            <v>0</v>
          </cell>
          <cell r="AB937">
            <v>0</v>
          </cell>
          <cell r="AC937">
            <v>0</v>
          </cell>
          <cell r="AD937">
            <v>0</v>
          </cell>
          <cell r="AE937">
            <v>0</v>
          </cell>
          <cell r="AF937">
            <v>0</v>
          </cell>
          <cell r="AG937">
            <v>0</v>
          </cell>
          <cell r="AH937">
            <v>0</v>
          </cell>
          <cell r="AI937">
            <v>0</v>
          </cell>
          <cell r="AJ937">
            <v>0</v>
          </cell>
          <cell r="AK937">
            <v>0</v>
          </cell>
          <cell r="AL937">
            <v>0</v>
          </cell>
          <cell r="AM937">
            <v>0</v>
          </cell>
          <cell r="AN937">
            <v>0</v>
          </cell>
        </row>
        <row r="938">
          <cell r="A938">
            <v>0</v>
          </cell>
          <cell r="B938">
            <v>0</v>
          </cell>
          <cell r="C938">
            <v>0</v>
          </cell>
          <cell r="D938">
            <v>0</v>
          </cell>
          <cell r="E938">
            <v>0</v>
          </cell>
          <cell r="F938">
            <v>0</v>
          </cell>
          <cell r="G938">
            <v>0</v>
          </cell>
          <cell r="H938">
            <v>0</v>
          </cell>
          <cell r="I938">
            <v>0</v>
          </cell>
          <cell r="J938">
            <v>0</v>
          </cell>
          <cell r="K938">
            <v>0</v>
          </cell>
          <cell r="L938">
            <v>0</v>
          </cell>
          <cell r="M938">
            <v>0</v>
          </cell>
          <cell r="N938">
            <v>0</v>
          </cell>
          <cell r="O938">
            <v>0</v>
          </cell>
          <cell r="P938">
            <v>0</v>
          </cell>
          <cell r="Q938">
            <v>0</v>
          </cell>
          <cell r="R938">
            <v>0</v>
          </cell>
          <cell r="S938">
            <v>0</v>
          </cell>
          <cell r="T938">
            <v>0</v>
          </cell>
          <cell r="U938">
            <v>0</v>
          </cell>
          <cell r="V938">
            <v>0</v>
          </cell>
          <cell r="W938">
            <v>0</v>
          </cell>
          <cell r="X938">
            <v>0</v>
          </cell>
          <cell r="Y938">
            <v>0</v>
          </cell>
          <cell r="Z938">
            <v>0</v>
          </cell>
          <cell r="AA938">
            <v>0</v>
          </cell>
          <cell r="AB938">
            <v>0</v>
          </cell>
          <cell r="AC938">
            <v>0</v>
          </cell>
          <cell r="AD938">
            <v>0</v>
          </cell>
          <cell r="AE938">
            <v>0</v>
          </cell>
          <cell r="AF938">
            <v>0</v>
          </cell>
          <cell r="AG938">
            <v>0</v>
          </cell>
          <cell r="AH938">
            <v>0</v>
          </cell>
          <cell r="AI938">
            <v>0</v>
          </cell>
          <cell r="AJ938">
            <v>0</v>
          </cell>
          <cell r="AK938">
            <v>0</v>
          </cell>
          <cell r="AL938">
            <v>0</v>
          </cell>
          <cell r="AM938">
            <v>0</v>
          </cell>
          <cell r="AN938">
            <v>0</v>
          </cell>
        </row>
        <row r="939">
          <cell r="A939">
            <v>0</v>
          </cell>
          <cell r="B939">
            <v>0</v>
          </cell>
          <cell r="C939">
            <v>0</v>
          </cell>
          <cell r="D939">
            <v>0</v>
          </cell>
          <cell r="E939">
            <v>0</v>
          </cell>
          <cell r="F939">
            <v>0</v>
          </cell>
          <cell r="G939">
            <v>0</v>
          </cell>
          <cell r="H939">
            <v>0</v>
          </cell>
          <cell r="I939">
            <v>0</v>
          </cell>
          <cell r="J939">
            <v>0</v>
          </cell>
          <cell r="K939">
            <v>0</v>
          </cell>
          <cell r="L939">
            <v>0</v>
          </cell>
          <cell r="M939">
            <v>0</v>
          </cell>
          <cell r="N939">
            <v>0</v>
          </cell>
          <cell r="O939">
            <v>0</v>
          </cell>
          <cell r="P939">
            <v>0</v>
          </cell>
          <cell r="Q939">
            <v>0</v>
          </cell>
          <cell r="R939">
            <v>0</v>
          </cell>
          <cell r="S939">
            <v>0</v>
          </cell>
          <cell r="T939">
            <v>0</v>
          </cell>
          <cell r="U939">
            <v>0</v>
          </cell>
          <cell r="V939">
            <v>0</v>
          </cell>
          <cell r="W939">
            <v>0</v>
          </cell>
          <cell r="X939">
            <v>0</v>
          </cell>
          <cell r="Y939">
            <v>0</v>
          </cell>
          <cell r="Z939">
            <v>0</v>
          </cell>
          <cell r="AA939">
            <v>0</v>
          </cell>
          <cell r="AB939">
            <v>0</v>
          </cell>
          <cell r="AC939">
            <v>0</v>
          </cell>
          <cell r="AD939">
            <v>0</v>
          </cell>
          <cell r="AE939">
            <v>0</v>
          </cell>
          <cell r="AF939">
            <v>0</v>
          </cell>
          <cell r="AG939">
            <v>0</v>
          </cell>
          <cell r="AH939">
            <v>0</v>
          </cell>
          <cell r="AI939">
            <v>0</v>
          </cell>
          <cell r="AJ939">
            <v>0</v>
          </cell>
          <cell r="AK939">
            <v>0</v>
          </cell>
          <cell r="AL939">
            <v>0</v>
          </cell>
          <cell r="AM939">
            <v>0</v>
          </cell>
          <cell r="AN939">
            <v>0</v>
          </cell>
        </row>
        <row r="940">
          <cell r="A940">
            <v>0</v>
          </cell>
          <cell r="B940">
            <v>0</v>
          </cell>
          <cell r="C940">
            <v>0</v>
          </cell>
          <cell r="D940">
            <v>0</v>
          </cell>
          <cell r="E940">
            <v>0</v>
          </cell>
          <cell r="F940">
            <v>0</v>
          </cell>
          <cell r="G940">
            <v>0</v>
          </cell>
          <cell r="H940">
            <v>0</v>
          </cell>
          <cell r="I940">
            <v>0</v>
          </cell>
          <cell r="J940">
            <v>0</v>
          </cell>
          <cell r="K940">
            <v>0</v>
          </cell>
          <cell r="L940">
            <v>0</v>
          </cell>
          <cell r="M940">
            <v>0</v>
          </cell>
          <cell r="N940">
            <v>0</v>
          </cell>
          <cell r="O940">
            <v>0</v>
          </cell>
          <cell r="P940">
            <v>0</v>
          </cell>
          <cell r="Q940">
            <v>0</v>
          </cell>
          <cell r="R940">
            <v>0</v>
          </cell>
          <cell r="S940">
            <v>0</v>
          </cell>
          <cell r="T940">
            <v>0</v>
          </cell>
          <cell r="U940">
            <v>0</v>
          </cell>
          <cell r="V940">
            <v>0</v>
          </cell>
          <cell r="W940">
            <v>0</v>
          </cell>
          <cell r="X940">
            <v>0</v>
          </cell>
          <cell r="Y940">
            <v>0</v>
          </cell>
          <cell r="Z940">
            <v>0</v>
          </cell>
          <cell r="AA940">
            <v>0</v>
          </cell>
          <cell r="AB940">
            <v>0</v>
          </cell>
          <cell r="AC940">
            <v>0</v>
          </cell>
          <cell r="AD940">
            <v>0</v>
          </cell>
          <cell r="AE940">
            <v>0</v>
          </cell>
          <cell r="AF940">
            <v>0</v>
          </cell>
          <cell r="AG940">
            <v>0</v>
          </cell>
          <cell r="AH940">
            <v>0</v>
          </cell>
          <cell r="AI940">
            <v>0</v>
          </cell>
          <cell r="AJ940">
            <v>0</v>
          </cell>
          <cell r="AK940">
            <v>0</v>
          </cell>
          <cell r="AL940">
            <v>0</v>
          </cell>
          <cell r="AM940">
            <v>0</v>
          </cell>
          <cell r="AN940">
            <v>0</v>
          </cell>
        </row>
        <row r="941">
          <cell r="A941">
            <v>0</v>
          </cell>
          <cell r="B941">
            <v>0</v>
          </cell>
          <cell r="C941">
            <v>0</v>
          </cell>
          <cell r="D941">
            <v>0</v>
          </cell>
          <cell r="E941">
            <v>0</v>
          </cell>
          <cell r="F941">
            <v>0</v>
          </cell>
          <cell r="G941">
            <v>0</v>
          </cell>
          <cell r="H941">
            <v>0</v>
          </cell>
          <cell r="I941">
            <v>0</v>
          </cell>
          <cell r="J941">
            <v>0</v>
          </cell>
          <cell r="K941">
            <v>0</v>
          </cell>
          <cell r="L941">
            <v>0</v>
          </cell>
          <cell r="M941">
            <v>0</v>
          </cell>
          <cell r="N941">
            <v>0</v>
          </cell>
          <cell r="O941">
            <v>0</v>
          </cell>
          <cell r="P941">
            <v>0</v>
          </cell>
          <cell r="Q941">
            <v>0</v>
          </cell>
          <cell r="R941">
            <v>0</v>
          </cell>
          <cell r="S941">
            <v>0</v>
          </cell>
          <cell r="T941">
            <v>0</v>
          </cell>
          <cell r="U941">
            <v>0</v>
          </cell>
          <cell r="V941">
            <v>0</v>
          </cell>
          <cell r="W941">
            <v>0</v>
          </cell>
          <cell r="X941">
            <v>0</v>
          </cell>
          <cell r="Y941">
            <v>0</v>
          </cell>
          <cell r="Z941">
            <v>0</v>
          </cell>
          <cell r="AA941">
            <v>0</v>
          </cell>
          <cell r="AB941">
            <v>0</v>
          </cell>
          <cell r="AC941">
            <v>0</v>
          </cell>
          <cell r="AD941">
            <v>0</v>
          </cell>
          <cell r="AE941">
            <v>0</v>
          </cell>
          <cell r="AF941">
            <v>0</v>
          </cell>
          <cell r="AG941">
            <v>0</v>
          </cell>
          <cell r="AH941">
            <v>0</v>
          </cell>
          <cell r="AI941">
            <v>0</v>
          </cell>
          <cell r="AJ941">
            <v>0</v>
          </cell>
          <cell r="AK941">
            <v>0</v>
          </cell>
          <cell r="AL941">
            <v>0</v>
          </cell>
          <cell r="AM941">
            <v>0</v>
          </cell>
          <cell r="AN941">
            <v>0</v>
          </cell>
        </row>
        <row r="942">
          <cell r="A942">
            <v>0</v>
          </cell>
          <cell r="B942">
            <v>0</v>
          </cell>
          <cell r="C942">
            <v>0</v>
          </cell>
          <cell r="D942">
            <v>0</v>
          </cell>
          <cell r="E942">
            <v>0</v>
          </cell>
          <cell r="F942">
            <v>0</v>
          </cell>
          <cell r="G942">
            <v>0</v>
          </cell>
          <cell r="H942">
            <v>0</v>
          </cell>
          <cell r="I942">
            <v>0</v>
          </cell>
          <cell r="J942">
            <v>0</v>
          </cell>
          <cell r="K942">
            <v>0</v>
          </cell>
          <cell r="L942">
            <v>0</v>
          </cell>
          <cell r="M942">
            <v>0</v>
          </cell>
          <cell r="N942">
            <v>0</v>
          </cell>
          <cell r="O942">
            <v>0</v>
          </cell>
          <cell r="P942">
            <v>0</v>
          </cell>
          <cell r="Q942">
            <v>0</v>
          </cell>
          <cell r="R942">
            <v>0</v>
          </cell>
          <cell r="S942">
            <v>0</v>
          </cell>
          <cell r="T942">
            <v>0</v>
          </cell>
          <cell r="U942">
            <v>0</v>
          </cell>
          <cell r="V942">
            <v>0</v>
          </cell>
          <cell r="W942">
            <v>0</v>
          </cell>
          <cell r="X942">
            <v>0</v>
          </cell>
          <cell r="Y942">
            <v>0</v>
          </cell>
          <cell r="Z942">
            <v>0</v>
          </cell>
          <cell r="AA942">
            <v>0</v>
          </cell>
          <cell r="AB942">
            <v>0</v>
          </cell>
          <cell r="AC942">
            <v>0</v>
          </cell>
          <cell r="AD942">
            <v>0</v>
          </cell>
          <cell r="AE942">
            <v>0</v>
          </cell>
          <cell r="AF942">
            <v>0</v>
          </cell>
          <cell r="AG942">
            <v>0</v>
          </cell>
          <cell r="AH942">
            <v>0</v>
          </cell>
          <cell r="AI942">
            <v>0</v>
          </cell>
          <cell r="AJ942">
            <v>0</v>
          </cell>
          <cell r="AK942">
            <v>0</v>
          </cell>
          <cell r="AL942">
            <v>0</v>
          </cell>
          <cell r="AM942">
            <v>0</v>
          </cell>
          <cell r="AN942">
            <v>0</v>
          </cell>
        </row>
        <row r="943">
          <cell r="A943">
            <v>0</v>
          </cell>
          <cell r="B943">
            <v>0</v>
          </cell>
          <cell r="C943">
            <v>0</v>
          </cell>
          <cell r="D943">
            <v>0</v>
          </cell>
          <cell r="E943">
            <v>0</v>
          </cell>
          <cell r="F943">
            <v>0</v>
          </cell>
          <cell r="G943">
            <v>0</v>
          </cell>
          <cell r="H943">
            <v>0</v>
          </cell>
          <cell r="I943">
            <v>0</v>
          </cell>
          <cell r="J943">
            <v>0</v>
          </cell>
          <cell r="K943">
            <v>0</v>
          </cell>
          <cell r="L943">
            <v>0</v>
          </cell>
          <cell r="M943">
            <v>0</v>
          </cell>
          <cell r="N943">
            <v>0</v>
          </cell>
          <cell r="O943">
            <v>0</v>
          </cell>
          <cell r="P943">
            <v>0</v>
          </cell>
          <cell r="Q943">
            <v>0</v>
          </cell>
          <cell r="R943">
            <v>0</v>
          </cell>
          <cell r="S943">
            <v>0</v>
          </cell>
          <cell r="T943">
            <v>0</v>
          </cell>
          <cell r="U943">
            <v>0</v>
          </cell>
          <cell r="V943">
            <v>0</v>
          </cell>
          <cell r="W943">
            <v>0</v>
          </cell>
          <cell r="X943">
            <v>0</v>
          </cell>
          <cell r="Y943">
            <v>0</v>
          </cell>
          <cell r="Z943">
            <v>0</v>
          </cell>
          <cell r="AA943">
            <v>0</v>
          </cell>
          <cell r="AB943">
            <v>0</v>
          </cell>
          <cell r="AC943">
            <v>0</v>
          </cell>
          <cell r="AD943">
            <v>0</v>
          </cell>
          <cell r="AE943">
            <v>0</v>
          </cell>
          <cell r="AF943">
            <v>0</v>
          </cell>
          <cell r="AG943">
            <v>0</v>
          </cell>
          <cell r="AH943">
            <v>0</v>
          </cell>
          <cell r="AI943">
            <v>0</v>
          </cell>
          <cell r="AJ943">
            <v>0</v>
          </cell>
          <cell r="AK943">
            <v>0</v>
          </cell>
          <cell r="AL943">
            <v>0</v>
          </cell>
          <cell r="AM943">
            <v>0</v>
          </cell>
          <cell r="AN943">
            <v>0</v>
          </cell>
        </row>
        <row r="944">
          <cell r="A944">
            <v>0</v>
          </cell>
          <cell r="B944">
            <v>0</v>
          </cell>
          <cell r="C944">
            <v>0</v>
          </cell>
          <cell r="D944">
            <v>0</v>
          </cell>
          <cell r="E944">
            <v>0</v>
          </cell>
          <cell r="F944">
            <v>0</v>
          </cell>
          <cell r="G944">
            <v>0</v>
          </cell>
          <cell r="H944">
            <v>0</v>
          </cell>
          <cell r="I944">
            <v>0</v>
          </cell>
          <cell r="J944">
            <v>0</v>
          </cell>
          <cell r="K944">
            <v>0</v>
          </cell>
          <cell r="L944">
            <v>0</v>
          </cell>
          <cell r="M944">
            <v>0</v>
          </cell>
          <cell r="N944">
            <v>0</v>
          </cell>
          <cell r="O944">
            <v>0</v>
          </cell>
          <cell r="P944">
            <v>0</v>
          </cell>
          <cell r="Q944">
            <v>0</v>
          </cell>
          <cell r="R944">
            <v>0</v>
          </cell>
          <cell r="S944">
            <v>0</v>
          </cell>
          <cell r="T944">
            <v>0</v>
          </cell>
          <cell r="U944">
            <v>0</v>
          </cell>
          <cell r="V944">
            <v>0</v>
          </cell>
          <cell r="W944">
            <v>0</v>
          </cell>
          <cell r="X944">
            <v>0</v>
          </cell>
          <cell r="Y944">
            <v>0</v>
          </cell>
          <cell r="Z944">
            <v>0</v>
          </cell>
          <cell r="AA944">
            <v>0</v>
          </cell>
          <cell r="AB944">
            <v>0</v>
          </cell>
          <cell r="AC944">
            <v>0</v>
          </cell>
          <cell r="AD944">
            <v>0</v>
          </cell>
          <cell r="AE944">
            <v>0</v>
          </cell>
          <cell r="AF944">
            <v>0</v>
          </cell>
          <cell r="AG944">
            <v>0</v>
          </cell>
          <cell r="AH944">
            <v>0</v>
          </cell>
          <cell r="AI944">
            <v>0</v>
          </cell>
          <cell r="AJ944">
            <v>0</v>
          </cell>
          <cell r="AK944">
            <v>0</v>
          </cell>
          <cell r="AL944">
            <v>0</v>
          </cell>
          <cell r="AM944">
            <v>0</v>
          </cell>
          <cell r="AN944">
            <v>0</v>
          </cell>
        </row>
        <row r="945">
          <cell r="A945">
            <v>0</v>
          </cell>
          <cell r="B945">
            <v>0</v>
          </cell>
          <cell r="C945">
            <v>0</v>
          </cell>
          <cell r="D945">
            <v>0</v>
          </cell>
          <cell r="E945">
            <v>0</v>
          </cell>
          <cell r="F945">
            <v>0</v>
          </cell>
          <cell r="G945">
            <v>0</v>
          </cell>
          <cell r="H945">
            <v>0</v>
          </cell>
          <cell r="I945">
            <v>0</v>
          </cell>
          <cell r="J945">
            <v>0</v>
          </cell>
          <cell r="K945">
            <v>0</v>
          </cell>
          <cell r="L945">
            <v>0</v>
          </cell>
          <cell r="M945">
            <v>0</v>
          </cell>
          <cell r="N945">
            <v>0</v>
          </cell>
          <cell r="O945">
            <v>0</v>
          </cell>
          <cell r="P945">
            <v>0</v>
          </cell>
          <cell r="Q945">
            <v>0</v>
          </cell>
          <cell r="R945">
            <v>0</v>
          </cell>
          <cell r="S945">
            <v>0</v>
          </cell>
          <cell r="T945">
            <v>0</v>
          </cell>
          <cell r="U945">
            <v>0</v>
          </cell>
          <cell r="V945">
            <v>0</v>
          </cell>
          <cell r="W945">
            <v>0</v>
          </cell>
          <cell r="X945">
            <v>0</v>
          </cell>
          <cell r="Y945">
            <v>0</v>
          </cell>
          <cell r="Z945">
            <v>0</v>
          </cell>
          <cell r="AA945">
            <v>0</v>
          </cell>
          <cell r="AB945">
            <v>0</v>
          </cell>
          <cell r="AC945">
            <v>0</v>
          </cell>
          <cell r="AD945">
            <v>0</v>
          </cell>
          <cell r="AE945">
            <v>0</v>
          </cell>
          <cell r="AF945">
            <v>0</v>
          </cell>
          <cell r="AG945">
            <v>0</v>
          </cell>
          <cell r="AH945">
            <v>0</v>
          </cell>
          <cell r="AI945">
            <v>0</v>
          </cell>
          <cell r="AJ945">
            <v>0</v>
          </cell>
          <cell r="AK945">
            <v>0</v>
          </cell>
          <cell r="AL945">
            <v>0</v>
          </cell>
          <cell r="AM945">
            <v>0</v>
          </cell>
          <cell r="AN945">
            <v>0</v>
          </cell>
        </row>
        <row r="946">
          <cell r="A946">
            <v>0</v>
          </cell>
          <cell r="B946">
            <v>0</v>
          </cell>
          <cell r="C946">
            <v>0</v>
          </cell>
          <cell r="D946">
            <v>0</v>
          </cell>
          <cell r="E946">
            <v>0</v>
          </cell>
          <cell r="F946">
            <v>0</v>
          </cell>
          <cell r="G946">
            <v>0</v>
          </cell>
          <cell r="H946">
            <v>0</v>
          </cell>
          <cell r="I946">
            <v>0</v>
          </cell>
          <cell r="J946">
            <v>0</v>
          </cell>
          <cell r="K946">
            <v>0</v>
          </cell>
          <cell r="L946">
            <v>0</v>
          </cell>
          <cell r="M946">
            <v>0</v>
          </cell>
          <cell r="N946">
            <v>0</v>
          </cell>
          <cell r="O946">
            <v>0</v>
          </cell>
          <cell r="P946">
            <v>0</v>
          </cell>
          <cell r="Q946">
            <v>0</v>
          </cell>
          <cell r="R946">
            <v>0</v>
          </cell>
          <cell r="S946">
            <v>0</v>
          </cell>
          <cell r="T946">
            <v>0</v>
          </cell>
          <cell r="U946">
            <v>0</v>
          </cell>
          <cell r="V946">
            <v>0</v>
          </cell>
          <cell r="W946">
            <v>0</v>
          </cell>
          <cell r="X946">
            <v>0</v>
          </cell>
          <cell r="Y946">
            <v>0</v>
          </cell>
          <cell r="Z946">
            <v>0</v>
          </cell>
          <cell r="AA946">
            <v>0</v>
          </cell>
          <cell r="AB946">
            <v>0</v>
          </cell>
          <cell r="AC946">
            <v>0</v>
          </cell>
          <cell r="AD946">
            <v>0</v>
          </cell>
          <cell r="AE946">
            <v>0</v>
          </cell>
          <cell r="AF946">
            <v>0</v>
          </cell>
          <cell r="AG946">
            <v>0</v>
          </cell>
          <cell r="AH946">
            <v>0</v>
          </cell>
          <cell r="AI946">
            <v>0</v>
          </cell>
          <cell r="AJ946">
            <v>0</v>
          </cell>
          <cell r="AK946">
            <v>0</v>
          </cell>
          <cell r="AL946">
            <v>0</v>
          </cell>
          <cell r="AM946">
            <v>0</v>
          </cell>
          <cell r="AN946">
            <v>0</v>
          </cell>
        </row>
        <row r="947">
          <cell r="A947">
            <v>0</v>
          </cell>
          <cell r="B947">
            <v>0</v>
          </cell>
          <cell r="C947">
            <v>0</v>
          </cell>
          <cell r="D947">
            <v>0</v>
          </cell>
          <cell r="E947">
            <v>0</v>
          </cell>
          <cell r="F947">
            <v>0</v>
          </cell>
          <cell r="G947">
            <v>0</v>
          </cell>
          <cell r="H947">
            <v>0</v>
          </cell>
          <cell r="I947">
            <v>0</v>
          </cell>
          <cell r="J947">
            <v>0</v>
          </cell>
          <cell r="K947">
            <v>0</v>
          </cell>
          <cell r="L947">
            <v>0</v>
          </cell>
          <cell r="M947">
            <v>0</v>
          </cell>
          <cell r="N947">
            <v>0</v>
          </cell>
          <cell r="O947">
            <v>0</v>
          </cell>
          <cell r="P947">
            <v>0</v>
          </cell>
          <cell r="Q947">
            <v>0</v>
          </cell>
          <cell r="R947">
            <v>0</v>
          </cell>
          <cell r="S947">
            <v>0</v>
          </cell>
          <cell r="T947">
            <v>0</v>
          </cell>
          <cell r="U947">
            <v>0</v>
          </cell>
          <cell r="V947">
            <v>0</v>
          </cell>
          <cell r="W947">
            <v>0</v>
          </cell>
          <cell r="X947">
            <v>0</v>
          </cell>
          <cell r="Y947">
            <v>0</v>
          </cell>
          <cell r="Z947">
            <v>0</v>
          </cell>
          <cell r="AA947">
            <v>0</v>
          </cell>
          <cell r="AB947">
            <v>0</v>
          </cell>
          <cell r="AC947">
            <v>0</v>
          </cell>
          <cell r="AD947">
            <v>0</v>
          </cell>
          <cell r="AE947">
            <v>0</v>
          </cell>
          <cell r="AF947">
            <v>0</v>
          </cell>
          <cell r="AG947">
            <v>0</v>
          </cell>
          <cell r="AH947">
            <v>0</v>
          </cell>
          <cell r="AI947">
            <v>0</v>
          </cell>
          <cell r="AJ947">
            <v>0</v>
          </cell>
          <cell r="AK947">
            <v>0</v>
          </cell>
          <cell r="AL947">
            <v>0</v>
          </cell>
          <cell r="AM947">
            <v>0</v>
          </cell>
          <cell r="AN947">
            <v>0</v>
          </cell>
        </row>
        <row r="948">
          <cell r="A948">
            <v>0</v>
          </cell>
          <cell r="B948">
            <v>0</v>
          </cell>
          <cell r="C948">
            <v>0</v>
          </cell>
          <cell r="D948">
            <v>0</v>
          </cell>
          <cell r="E948">
            <v>0</v>
          </cell>
          <cell r="F948">
            <v>0</v>
          </cell>
          <cell r="G948">
            <v>0</v>
          </cell>
          <cell r="H948">
            <v>0</v>
          </cell>
          <cell r="I948">
            <v>0</v>
          </cell>
          <cell r="J948">
            <v>0</v>
          </cell>
          <cell r="K948">
            <v>0</v>
          </cell>
          <cell r="L948">
            <v>0</v>
          </cell>
          <cell r="M948">
            <v>0</v>
          </cell>
          <cell r="N948">
            <v>0</v>
          </cell>
          <cell r="O948">
            <v>0</v>
          </cell>
          <cell r="P948">
            <v>0</v>
          </cell>
          <cell r="Q948">
            <v>0</v>
          </cell>
          <cell r="R948">
            <v>0</v>
          </cell>
          <cell r="S948">
            <v>0</v>
          </cell>
          <cell r="T948">
            <v>0</v>
          </cell>
          <cell r="U948">
            <v>0</v>
          </cell>
          <cell r="V948">
            <v>0</v>
          </cell>
          <cell r="W948">
            <v>0</v>
          </cell>
          <cell r="X948">
            <v>0</v>
          </cell>
          <cell r="Y948">
            <v>0</v>
          </cell>
          <cell r="Z948">
            <v>0</v>
          </cell>
          <cell r="AA948">
            <v>0</v>
          </cell>
          <cell r="AB948">
            <v>0</v>
          </cell>
          <cell r="AC948">
            <v>0</v>
          </cell>
          <cell r="AD948">
            <v>0</v>
          </cell>
          <cell r="AE948">
            <v>0</v>
          </cell>
          <cell r="AF948">
            <v>0</v>
          </cell>
          <cell r="AG948">
            <v>0</v>
          </cell>
          <cell r="AH948">
            <v>0</v>
          </cell>
          <cell r="AI948">
            <v>0</v>
          </cell>
          <cell r="AJ948">
            <v>0</v>
          </cell>
          <cell r="AK948">
            <v>0</v>
          </cell>
          <cell r="AL948">
            <v>0</v>
          </cell>
          <cell r="AM948">
            <v>0</v>
          </cell>
          <cell r="AN948">
            <v>0</v>
          </cell>
        </row>
        <row r="949">
          <cell r="A949">
            <v>0</v>
          </cell>
          <cell r="B949">
            <v>0</v>
          </cell>
          <cell r="C949">
            <v>0</v>
          </cell>
          <cell r="D949">
            <v>0</v>
          </cell>
          <cell r="E949">
            <v>0</v>
          </cell>
          <cell r="F949">
            <v>0</v>
          </cell>
          <cell r="G949">
            <v>0</v>
          </cell>
          <cell r="H949">
            <v>0</v>
          </cell>
          <cell r="I949">
            <v>0</v>
          </cell>
          <cell r="J949">
            <v>0</v>
          </cell>
          <cell r="K949">
            <v>0</v>
          </cell>
          <cell r="L949">
            <v>0</v>
          </cell>
          <cell r="M949">
            <v>0</v>
          </cell>
          <cell r="N949">
            <v>0</v>
          </cell>
          <cell r="O949">
            <v>0</v>
          </cell>
          <cell r="P949">
            <v>0</v>
          </cell>
          <cell r="Q949">
            <v>0</v>
          </cell>
          <cell r="R949">
            <v>0</v>
          </cell>
          <cell r="S949">
            <v>0</v>
          </cell>
          <cell r="T949">
            <v>0</v>
          </cell>
          <cell r="U949">
            <v>0</v>
          </cell>
          <cell r="V949">
            <v>0</v>
          </cell>
          <cell r="W949">
            <v>0</v>
          </cell>
          <cell r="X949">
            <v>0</v>
          </cell>
          <cell r="Y949">
            <v>0</v>
          </cell>
          <cell r="Z949">
            <v>0</v>
          </cell>
          <cell r="AA949">
            <v>0</v>
          </cell>
          <cell r="AB949">
            <v>0</v>
          </cell>
          <cell r="AC949">
            <v>0</v>
          </cell>
          <cell r="AD949">
            <v>0</v>
          </cell>
          <cell r="AE949">
            <v>0</v>
          </cell>
          <cell r="AF949">
            <v>0</v>
          </cell>
          <cell r="AG949">
            <v>0</v>
          </cell>
          <cell r="AH949">
            <v>0</v>
          </cell>
          <cell r="AI949">
            <v>0</v>
          </cell>
          <cell r="AJ949">
            <v>0</v>
          </cell>
          <cell r="AK949">
            <v>0</v>
          </cell>
          <cell r="AL949">
            <v>0</v>
          </cell>
          <cell r="AM949">
            <v>0</v>
          </cell>
          <cell r="AN949">
            <v>0</v>
          </cell>
        </row>
        <row r="950">
          <cell r="A950">
            <v>0</v>
          </cell>
          <cell r="B950">
            <v>0</v>
          </cell>
          <cell r="C950">
            <v>0</v>
          </cell>
          <cell r="D950">
            <v>0</v>
          </cell>
          <cell r="E950">
            <v>0</v>
          </cell>
          <cell r="F950">
            <v>0</v>
          </cell>
          <cell r="G950">
            <v>0</v>
          </cell>
          <cell r="H950">
            <v>0</v>
          </cell>
          <cell r="I950">
            <v>0</v>
          </cell>
          <cell r="J950">
            <v>0</v>
          </cell>
          <cell r="K950">
            <v>0</v>
          </cell>
          <cell r="L950">
            <v>0</v>
          </cell>
          <cell r="M950">
            <v>0</v>
          </cell>
          <cell r="N950">
            <v>0</v>
          </cell>
          <cell r="O950">
            <v>0</v>
          </cell>
          <cell r="P950">
            <v>0</v>
          </cell>
          <cell r="Q950">
            <v>0</v>
          </cell>
          <cell r="R950">
            <v>0</v>
          </cell>
          <cell r="S950">
            <v>0</v>
          </cell>
          <cell r="T950">
            <v>0</v>
          </cell>
          <cell r="U950">
            <v>0</v>
          </cell>
          <cell r="V950">
            <v>0</v>
          </cell>
          <cell r="W950">
            <v>0</v>
          </cell>
          <cell r="X950">
            <v>0</v>
          </cell>
          <cell r="Y950">
            <v>0</v>
          </cell>
          <cell r="Z950">
            <v>0</v>
          </cell>
          <cell r="AA950">
            <v>0</v>
          </cell>
          <cell r="AB950">
            <v>0</v>
          </cell>
          <cell r="AC950">
            <v>0</v>
          </cell>
          <cell r="AD950">
            <v>0</v>
          </cell>
          <cell r="AE950">
            <v>0</v>
          </cell>
          <cell r="AF950">
            <v>0</v>
          </cell>
          <cell r="AG950">
            <v>0</v>
          </cell>
          <cell r="AH950">
            <v>0</v>
          </cell>
          <cell r="AI950">
            <v>0</v>
          </cell>
          <cell r="AJ950">
            <v>0</v>
          </cell>
          <cell r="AK950">
            <v>0</v>
          </cell>
          <cell r="AL950">
            <v>0</v>
          </cell>
          <cell r="AM950">
            <v>0</v>
          </cell>
          <cell r="AN950">
            <v>0</v>
          </cell>
        </row>
        <row r="951">
          <cell r="A951">
            <v>0</v>
          </cell>
          <cell r="B951">
            <v>0</v>
          </cell>
          <cell r="C951">
            <v>0</v>
          </cell>
          <cell r="D951">
            <v>0</v>
          </cell>
          <cell r="E951">
            <v>0</v>
          </cell>
          <cell r="F951">
            <v>0</v>
          </cell>
          <cell r="G951">
            <v>0</v>
          </cell>
          <cell r="H951">
            <v>0</v>
          </cell>
          <cell r="I951">
            <v>0</v>
          </cell>
          <cell r="J951">
            <v>0</v>
          </cell>
          <cell r="K951">
            <v>0</v>
          </cell>
          <cell r="L951">
            <v>0</v>
          </cell>
          <cell r="M951">
            <v>0</v>
          </cell>
          <cell r="N951">
            <v>0</v>
          </cell>
          <cell r="O951">
            <v>0</v>
          </cell>
          <cell r="P951">
            <v>0</v>
          </cell>
          <cell r="Q951">
            <v>0</v>
          </cell>
          <cell r="R951">
            <v>0</v>
          </cell>
          <cell r="S951">
            <v>0</v>
          </cell>
          <cell r="T951">
            <v>0</v>
          </cell>
          <cell r="U951">
            <v>0</v>
          </cell>
          <cell r="V951">
            <v>0</v>
          </cell>
          <cell r="W951">
            <v>0</v>
          </cell>
          <cell r="X951">
            <v>0</v>
          </cell>
          <cell r="Y951">
            <v>0</v>
          </cell>
          <cell r="Z951">
            <v>0</v>
          </cell>
          <cell r="AA951">
            <v>0</v>
          </cell>
          <cell r="AB951">
            <v>0</v>
          </cell>
          <cell r="AC951">
            <v>0</v>
          </cell>
          <cell r="AD951">
            <v>0</v>
          </cell>
          <cell r="AE951">
            <v>0</v>
          </cell>
          <cell r="AF951">
            <v>0</v>
          </cell>
          <cell r="AG951">
            <v>0</v>
          </cell>
          <cell r="AH951">
            <v>0</v>
          </cell>
          <cell r="AI951">
            <v>0</v>
          </cell>
          <cell r="AJ951">
            <v>0</v>
          </cell>
          <cell r="AK951">
            <v>0</v>
          </cell>
          <cell r="AL951">
            <v>0</v>
          </cell>
          <cell r="AM951">
            <v>0</v>
          </cell>
          <cell r="AN951">
            <v>0</v>
          </cell>
        </row>
        <row r="952">
          <cell r="A952">
            <v>0</v>
          </cell>
          <cell r="B952">
            <v>0</v>
          </cell>
          <cell r="C952">
            <v>0</v>
          </cell>
          <cell r="D952">
            <v>0</v>
          </cell>
          <cell r="E952">
            <v>0</v>
          </cell>
          <cell r="F952">
            <v>0</v>
          </cell>
          <cell r="G952">
            <v>0</v>
          </cell>
          <cell r="H952">
            <v>0</v>
          </cell>
          <cell r="I952">
            <v>0</v>
          </cell>
          <cell r="J952">
            <v>0</v>
          </cell>
          <cell r="K952">
            <v>0</v>
          </cell>
          <cell r="L952">
            <v>0</v>
          </cell>
          <cell r="M952">
            <v>0</v>
          </cell>
          <cell r="N952">
            <v>0</v>
          </cell>
          <cell r="O952">
            <v>0</v>
          </cell>
          <cell r="P952">
            <v>0</v>
          </cell>
          <cell r="Q952">
            <v>0</v>
          </cell>
          <cell r="R952">
            <v>0</v>
          </cell>
          <cell r="S952">
            <v>0</v>
          </cell>
          <cell r="T952">
            <v>0</v>
          </cell>
          <cell r="U952">
            <v>0</v>
          </cell>
          <cell r="V952">
            <v>0</v>
          </cell>
          <cell r="W952">
            <v>0</v>
          </cell>
          <cell r="X952">
            <v>0</v>
          </cell>
          <cell r="Y952">
            <v>0</v>
          </cell>
          <cell r="Z952">
            <v>0</v>
          </cell>
          <cell r="AA952">
            <v>0</v>
          </cell>
          <cell r="AB952">
            <v>0</v>
          </cell>
          <cell r="AC952">
            <v>0</v>
          </cell>
          <cell r="AD952">
            <v>0</v>
          </cell>
          <cell r="AE952">
            <v>0</v>
          </cell>
          <cell r="AF952">
            <v>0</v>
          </cell>
          <cell r="AG952">
            <v>0</v>
          </cell>
          <cell r="AH952">
            <v>0</v>
          </cell>
          <cell r="AI952">
            <v>0</v>
          </cell>
          <cell r="AJ952">
            <v>0</v>
          </cell>
          <cell r="AK952">
            <v>0</v>
          </cell>
          <cell r="AL952">
            <v>0</v>
          </cell>
          <cell r="AM952">
            <v>0</v>
          </cell>
          <cell r="AN952">
            <v>0</v>
          </cell>
        </row>
        <row r="953">
          <cell r="A953">
            <v>0</v>
          </cell>
          <cell r="B953">
            <v>0</v>
          </cell>
          <cell r="C953">
            <v>0</v>
          </cell>
          <cell r="D953">
            <v>0</v>
          </cell>
          <cell r="E953">
            <v>0</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cell r="AK953">
            <v>0</v>
          </cell>
          <cell r="AL953">
            <v>0</v>
          </cell>
          <cell r="AM953">
            <v>0</v>
          </cell>
          <cell r="AN953">
            <v>0</v>
          </cell>
        </row>
        <row r="954">
          <cell r="A954">
            <v>0</v>
          </cell>
          <cell r="B954">
            <v>0</v>
          </cell>
          <cell r="C954">
            <v>0</v>
          </cell>
          <cell r="D954">
            <v>0</v>
          </cell>
          <cell r="E954">
            <v>0</v>
          </cell>
          <cell r="F954">
            <v>0</v>
          </cell>
          <cell r="G954">
            <v>0</v>
          </cell>
          <cell r="H954">
            <v>0</v>
          </cell>
          <cell r="I954">
            <v>0</v>
          </cell>
          <cell r="J954">
            <v>0</v>
          </cell>
          <cell r="K954">
            <v>0</v>
          </cell>
          <cell r="L954">
            <v>0</v>
          </cell>
          <cell r="M954">
            <v>0</v>
          </cell>
          <cell r="N954">
            <v>0</v>
          </cell>
          <cell r="O954">
            <v>0</v>
          </cell>
          <cell r="P954">
            <v>0</v>
          </cell>
          <cell r="Q954">
            <v>0</v>
          </cell>
          <cell r="R954">
            <v>0</v>
          </cell>
          <cell r="S954">
            <v>0</v>
          </cell>
          <cell r="T954">
            <v>0</v>
          </cell>
          <cell r="U954">
            <v>0</v>
          </cell>
          <cell r="V954">
            <v>0</v>
          </cell>
          <cell r="W954">
            <v>0</v>
          </cell>
          <cell r="X954">
            <v>0</v>
          </cell>
          <cell r="Y954">
            <v>0</v>
          </cell>
          <cell r="Z954">
            <v>0</v>
          </cell>
          <cell r="AA954">
            <v>0</v>
          </cell>
          <cell r="AB954">
            <v>0</v>
          </cell>
          <cell r="AC954">
            <v>0</v>
          </cell>
          <cell r="AD954">
            <v>0</v>
          </cell>
          <cell r="AE954">
            <v>0</v>
          </cell>
          <cell r="AF954">
            <v>0</v>
          </cell>
          <cell r="AG954">
            <v>0</v>
          </cell>
          <cell r="AH954">
            <v>0</v>
          </cell>
          <cell r="AI954">
            <v>0</v>
          </cell>
          <cell r="AJ954">
            <v>0</v>
          </cell>
          <cell r="AK954">
            <v>0</v>
          </cell>
          <cell r="AL954">
            <v>0</v>
          </cell>
          <cell r="AM954">
            <v>0</v>
          </cell>
          <cell r="AN954">
            <v>0</v>
          </cell>
        </row>
        <row r="955">
          <cell r="A955">
            <v>0</v>
          </cell>
          <cell r="B955">
            <v>0</v>
          </cell>
          <cell r="C955">
            <v>0</v>
          </cell>
          <cell r="D955">
            <v>0</v>
          </cell>
          <cell r="E955">
            <v>0</v>
          </cell>
          <cell r="F955">
            <v>0</v>
          </cell>
          <cell r="G955">
            <v>0</v>
          </cell>
          <cell r="H955">
            <v>0</v>
          </cell>
          <cell r="I955">
            <v>0</v>
          </cell>
          <cell r="J955">
            <v>0</v>
          </cell>
          <cell r="K955">
            <v>0</v>
          </cell>
          <cell r="L955">
            <v>0</v>
          </cell>
          <cell r="M955">
            <v>0</v>
          </cell>
          <cell r="N955">
            <v>0</v>
          </cell>
          <cell r="O955">
            <v>0</v>
          </cell>
          <cell r="P955">
            <v>0</v>
          </cell>
          <cell r="Q955">
            <v>0</v>
          </cell>
          <cell r="R955">
            <v>0</v>
          </cell>
          <cell r="S955">
            <v>0</v>
          </cell>
          <cell r="T955">
            <v>0</v>
          </cell>
          <cell r="U955">
            <v>0</v>
          </cell>
          <cell r="V955">
            <v>0</v>
          </cell>
          <cell r="W955">
            <v>0</v>
          </cell>
          <cell r="X955">
            <v>0</v>
          </cell>
          <cell r="Y955">
            <v>0</v>
          </cell>
          <cell r="Z955">
            <v>0</v>
          </cell>
          <cell r="AA955">
            <v>0</v>
          </cell>
          <cell r="AB955">
            <v>0</v>
          </cell>
          <cell r="AC955">
            <v>0</v>
          </cell>
          <cell r="AD955">
            <v>0</v>
          </cell>
          <cell r="AE955">
            <v>0</v>
          </cell>
          <cell r="AF955">
            <v>0</v>
          </cell>
          <cell r="AG955">
            <v>0</v>
          </cell>
          <cell r="AH955">
            <v>0</v>
          </cell>
          <cell r="AI955">
            <v>0</v>
          </cell>
          <cell r="AJ955">
            <v>0</v>
          </cell>
          <cell r="AK955">
            <v>0</v>
          </cell>
          <cell r="AL955">
            <v>0</v>
          </cell>
          <cell r="AM955">
            <v>0</v>
          </cell>
          <cell r="AN955">
            <v>0</v>
          </cell>
        </row>
        <row r="956">
          <cell r="A956">
            <v>0</v>
          </cell>
          <cell r="B956">
            <v>0</v>
          </cell>
          <cell r="C956">
            <v>0</v>
          </cell>
          <cell r="D956">
            <v>0</v>
          </cell>
          <cell r="E956">
            <v>0</v>
          </cell>
          <cell r="F956">
            <v>0</v>
          </cell>
          <cell r="G956">
            <v>0</v>
          </cell>
          <cell r="H956">
            <v>0</v>
          </cell>
          <cell r="I956">
            <v>0</v>
          </cell>
          <cell r="J956">
            <v>0</v>
          </cell>
          <cell r="K956">
            <v>0</v>
          </cell>
          <cell r="L956">
            <v>0</v>
          </cell>
          <cell r="M956">
            <v>0</v>
          </cell>
          <cell r="N956">
            <v>0</v>
          </cell>
          <cell r="O956">
            <v>0</v>
          </cell>
          <cell r="P956">
            <v>0</v>
          </cell>
          <cell r="Q956">
            <v>0</v>
          </cell>
          <cell r="R956">
            <v>0</v>
          </cell>
          <cell r="S956">
            <v>0</v>
          </cell>
          <cell r="T956">
            <v>0</v>
          </cell>
          <cell r="U956">
            <v>0</v>
          </cell>
          <cell r="V956">
            <v>0</v>
          </cell>
          <cell r="W956">
            <v>0</v>
          </cell>
          <cell r="X956">
            <v>0</v>
          </cell>
          <cell r="Y956">
            <v>0</v>
          </cell>
          <cell r="Z956">
            <v>0</v>
          </cell>
          <cell r="AA956">
            <v>0</v>
          </cell>
          <cell r="AB956">
            <v>0</v>
          </cell>
          <cell r="AC956">
            <v>0</v>
          </cell>
          <cell r="AD956">
            <v>0</v>
          </cell>
          <cell r="AE956">
            <v>0</v>
          </cell>
          <cell r="AF956">
            <v>0</v>
          </cell>
          <cell r="AG956">
            <v>0</v>
          </cell>
          <cell r="AH956">
            <v>0</v>
          </cell>
          <cell r="AI956">
            <v>0</v>
          </cell>
          <cell r="AJ956">
            <v>0</v>
          </cell>
          <cell r="AK956">
            <v>0</v>
          </cell>
          <cell r="AL956">
            <v>0</v>
          </cell>
          <cell r="AM956">
            <v>0</v>
          </cell>
          <cell r="AN956">
            <v>0</v>
          </cell>
        </row>
        <row r="957">
          <cell r="A957">
            <v>0</v>
          </cell>
          <cell r="B957">
            <v>0</v>
          </cell>
          <cell r="C957">
            <v>0</v>
          </cell>
          <cell r="D957">
            <v>0</v>
          </cell>
          <cell r="E957">
            <v>0</v>
          </cell>
          <cell r="F957">
            <v>0</v>
          </cell>
          <cell r="G957">
            <v>0</v>
          </cell>
          <cell r="H957">
            <v>0</v>
          </cell>
          <cell r="I957">
            <v>0</v>
          </cell>
          <cell r="J957">
            <v>0</v>
          </cell>
          <cell r="K957">
            <v>0</v>
          </cell>
          <cell r="L957">
            <v>0</v>
          </cell>
          <cell r="M957">
            <v>0</v>
          </cell>
          <cell r="N957">
            <v>0</v>
          </cell>
          <cell r="O957">
            <v>0</v>
          </cell>
          <cell r="P957">
            <v>0</v>
          </cell>
          <cell r="Q957">
            <v>0</v>
          </cell>
          <cell r="R957">
            <v>0</v>
          </cell>
          <cell r="S957">
            <v>0</v>
          </cell>
          <cell r="T957">
            <v>0</v>
          </cell>
          <cell r="U957">
            <v>0</v>
          </cell>
          <cell r="V957">
            <v>0</v>
          </cell>
          <cell r="W957">
            <v>0</v>
          </cell>
          <cell r="X957">
            <v>0</v>
          </cell>
          <cell r="Y957">
            <v>0</v>
          </cell>
          <cell r="Z957">
            <v>0</v>
          </cell>
          <cell r="AA957">
            <v>0</v>
          </cell>
          <cell r="AB957">
            <v>0</v>
          </cell>
          <cell r="AC957">
            <v>0</v>
          </cell>
          <cell r="AD957">
            <v>0</v>
          </cell>
          <cell r="AE957">
            <v>0</v>
          </cell>
          <cell r="AF957">
            <v>0</v>
          </cell>
          <cell r="AG957">
            <v>0</v>
          </cell>
          <cell r="AH957">
            <v>0</v>
          </cell>
          <cell r="AI957">
            <v>0</v>
          </cell>
          <cell r="AJ957">
            <v>0</v>
          </cell>
          <cell r="AK957">
            <v>0</v>
          </cell>
          <cell r="AL957">
            <v>0</v>
          </cell>
          <cell r="AM957">
            <v>0</v>
          </cell>
          <cell r="AN957">
            <v>0</v>
          </cell>
        </row>
        <row r="958">
          <cell r="A958">
            <v>0</v>
          </cell>
          <cell r="B958">
            <v>0</v>
          </cell>
          <cell r="C958">
            <v>0</v>
          </cell>
          <cell r="D958">
            <v>0</v>
          </cell>
          <cell r="E958">
            <v>0</v>
          </cell>
          <cell r="F958">
            <v>0</v>
          </cell>
          <cell r="G958">
            <v>0</v>
          </cell>
          <cell r="H958">
            <v>0</v>
          </cell>
          <cell r="I958">
            <v>0</v>
          </cell>
          <cell r="J958">
            <v>0</v>
          </cell>
          <cell r="K958">
            <v>0</v>
          </cell>
          <cell r="L958">
            <v>0</v>
          </cell>
          <cell r="M958">
            <v>0</v>
          </cell>
          <cell r="N958">
            <v>0</v>
          </cell>
          <cell r="O958">
            <v>0</v>
          </cell>
          <cell r="P958">
            <v>0</v>
          </cell>
          <cell r="Q958">
            <v>0</v>
          </cell>
          <cell r="R958">
            <v>0</v>
          </cell>
          <cell r="S958">
            <v>0</v>
          </cell>
          <cell r="T958">
            <v>0</v>
          </cell>
          <cell r="U958">
            <v>0</v>
          </cell>
          <cell r="V958">
            <v>0</v>
          </cell>
          <cell r="W958">
            <v>0</v>
          </cell>
          <cell r="X958">
            <v>0</v>
          </cell>
          <cell r="Y958">
            <v>0</v>
          </cell>
          <cell r="Z958">
            <v>0</v>
          </cell>
          <cell r="AA958">
            <v>0</v>
          </cell>
          <cell r="AB958">
            <v>0</v>
          </cell>
          <cell r="AC958">
            <v>0</v>
          </cell>
          <cell r="AD958">
            <v>0</v>
          </cell>
          <cell r="AE958">
            <v>0</v>
          </cell>
          <cell r="AF958">
            <v>0</v>
          </cell>
          <cell r="AG958">
            <v>0</v>
          </cell>
          <cell r="AH958">
            <v>0</v>
          </cell>
          <cell r="AI958">
            <v>0</v>
          </cell>
          <cell r="AJ958">
            <v>0</v>
          </cell>
          <cell r="AK958">
            <v>0</v>
          </cell>
          <cell r="AL958">
            <v>0</v>
          </cell>
          <cell r="AM958">
            <v>0</v>
          </cell>
          <cell r="AN958">
            <v>0</v>
          </cell>
        </row>
        <row r="959">
          <cell r="A959">
            <v>0</v>
          </cell>
          <cell r="B959">
            <v>0</v>
          </cell>
          <cell r="C959">
            <v>0</v>
          </cell>
          <cell r="D959">
            <v>0</v>
          </cell>
          <cell r="E959">
            <v>0</v>
          </cell>
          <cell r="F959">
            <v>0</v>
          </cell>
          <cell r="G959">
            <v>0</v>
          </cell>
          <cell r="H959">
            <v>0</v>
          </cell>
          <cell r="I959">
            <v>0</v>
          </cell>
          <cell r="J959">
            <v>0</v>
          </cell>
          <cell r="K959">
            <v>0</v>
          </cell>
          <cell r="L959">
            <v>0</v>
          </cell>
          <cell r="M959">
            <v>0</v>
          </cell>
          <cell r="N959">
            <v>0</v>
          </cell>
          <cell r="O959">
            <v>0</v>
          </cell>
          <cell r="P959">
            <v>0</v>
          </cell>
          <cell r="Q959">
            <v>0</v>
          </cell>
          <cell r="R959">
            <v>0</v>
          </cell>
          <cell r="S959">
            <v>0</v>
          </cell>
          <cell r="T959">
            <v>0</v>
          </cell>
          <cell r="U959">
            <v>0</v>
          </cell>
          <cell r="V959">
            <v>0</v>
          </cell>
          <cell r="W959">
            <v>0</v>
          </cell>
          <cell r="X959">
            <v>0</v>
          </cell>
          <cell r="Y959">
            <v>0</v>
          </cell>
          <cell r="Z959">
            <v>0</v>
          </cell>
          <cell r="AA959">
            <v>0</v>
          </cell>
          <cell r="AB959">
            <v>0</v>
          </cell>
          <cell r="AC959">
            <v>0</v>
          </cell>
          <cell r="AD959">
            <v>0</v>
          </cell>
          <cell r="AE959">
            <v>0</v>
          </cell>
          <cell r="AF959">
            <v>0</v>
          </cell>
          <cell r="AG959">
            <v>0</v>
          </cell>
          <cell r="AH959">
            <v>0</v>
          </cell>
          <cell r="AI959">
            <v>0</v>
          </cell>
          <cell r="AJ959">
            <v>0</v>
          </cell>
          <cell r="AK959">
            <v>0</v>
          </cell>
          <cell r="AL959">
            <v>0</v>
          </cell>
          <cell r="AM959">
            <v>0</v>
          </cell>
          <cell r="AN959">
            <v>0</v>
          </cell>
        </row>
        <row r="960">
          <cell r="A960">
            <v>0</v>
          </cell>
          <cell r="B960">
            <v>0</v>
          </cell>
          <cell r="C960">
            <v>0</v>
          </cell>
          <cell r="D960">
            <v>0</v>
          </cell>
          <cell r="E960">
            <v>0</v>
          </cell>
          <cell r="F960">
            <v>0</v>
          </cell>
          <cell r="G960">
            <v>0</v>
          </cell>
          <cell r="H960">
            <v>0</v>
          </cell>
          <cell r="I960">
            <v>0</v>
          </cell>
          <cell r="J960">
            <v>0</v>
          </cell>
          <cell r="K960">
            <v>0</v>
          </cell>
          <cell r="L960">
            <v>0</v>
          </cell>
          <cell r="M960">
            <v>0</v>
          </cell>
          <cell r="N960">
            <v>0</v>
          </cell>
          <cell r="O960">
            <v>0</v>
          </cell>
          <cell r="P960">
            <v>0</v>
          </cell>
          <cell r="Q960">
            <v>0</v>
          </cell>
          <cell r="R960">
            <v>0</v>
          </cell>
          <cell r="S960">
            <v>0</v>
          </cell>
          <cell r="T960">
            <v>0</v>
          </cell>
          <cell r="U960">
            <v>0</v>
          </cell>
          <cell r="V960">
            <v>0</v>
          </cell>
          <cell r="W960">
            <v>0</v>
          </cell>
          <cell r="X960">
            <v>0</v>
          </cell>
          <cell r="Y960">
            <v>0</v>
          </cell>
          <cell r="Z960">
            <v>0</v>
          </cell>
          <cell r="AA960">
            <v>0</v>
          </cell>
          <cell r="AB960">
            <v>0</v>
          </cell>
          <cell r="AC960">
            <v>0</v>
          </cell>
          <cell r="AD960">
            <v>0</v>
          </cell>
          <cell r="AE960">
            <v>0</v>
          </cell>
          <cell r="AF960">
            <v>0</v>
          </cell>
          <cell r="AG960">
            <v>0</v>
          </cell>
          <cell r="AH960">
            <v>0</v>
          </cell>
          <cell r="AI960">
            <v>0</v>
          </cell>
          <cell r="AJ960">
            <v>0</v>
          </cell>
          <cell r="AK960">
            <v>0</v>
          </cell>
          <cell r="AL960">
            <v>0</v>
          </cell>
          <cell r="AM960">
            <v>0</v>
          </cell>
          <cell r="AN960">
            <v>0</v>
          </cell>
        </row>
        <row r="961">
          <cell r="A961">
            <v>0</v>
          </cell>
          <cell r="B961">
            <v>0</v>
          </cell>
          <cell r="C961">
            <v>0</v>
          </cell>
          <cell r="D961">
            <v>0</v>
          </cell>
          <cell r="E961">
            <v>0</v>
          </cell>
          <cell r="F961">
            <v>0</v>
          </cell>
          <cell r="G961">
            <v>0</v>
          </cell>
          <cell r="H961">
            <v>0</v>
          </cell>
          <cell r="I961">
            <v>0</v>
          </cell>
          <cell r="J961">
            <v>0</v>
          </cell>
          <cell r="K961">
            <v>0</v>
          </cell>
          <cell r="L961">
            <v>0</v>
          </cell>
          <cell r="M961">
            <v>0</v>
          </cell>
          <cell r="N961">
            <v>0</v>
          </cell>
          <cell r="O961">
            <v>0</v>
          </cell>
          <cell r="P961">
            <v>0</v>
          </cell>
          <cell r="Q961">
            <v>0</v>
          </cell>
          <cell r="R961">
            <v>0</v>
          </cell>
          <cell r="S961">
            <v>0</v>
          </cell>
          <cell r="T961">
            <v>0</v>
          </cell>
          <cell r="U961">
            <v>0</v>
          </cell>
          <cell r="V961">
            <v>0</v>
          </cell>
          <cell r="W961">
            <v>0</v>
          </cell>
          <cell r="X961">
            <v>0</v>
          </cell>
          <cell r="Y961">
            <v>0</v>
          </cell>
          <cell r="Z961">
            <v>0</v>
          </cell>
          <cell r="AA961">
            <v>0</v>
          </cell>
          <cell r="AB961">
            <v>0</v>
          </cell>
          <cell r="AC961">
            <v>0</v>
          </cell>
          <cell r="AD961">
            <v>0</v>
          </cell>
          <cell r="AE961">
            <v>0</v>
          </cell>
          <cell r="AF961">
            <v>0</v>
          </cell>
          <cell r="AG961">
            <v>0</v>
          </cell>
          <cell r="AH961">
            <v>0</v>
          </cell>
          <cell r="AI961">
            <v>0</v>
          </cell>
          <cell r="AJ961">
            <v>0</v>
          </cell>
          <cell r="AK961">
            <v>0</v>
          </cell>
          <cell r="AL961">
            <v>0</v>
          </cell>
          <cell r="AM961">
            <v>0</v>
          </cell>
          <cell r="AN961">
            <v>0</v>
          </cell>
        </row>
        <row r="962">
          <cell r="A962">
            <v>0</v>
          </cell>
          <cell r="B962">
            <v>0</v>
          </cell>
          <cell r="C962">
            <v>0</v>
          </cell>
          <cell r="D962">
            <v>0</v>
          </cell>
          <cell r="E962">
            <v>0</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K962">
            <v>0</v>
          </cell>
          <cell r="AL962">
            <v>0</v>
          </cell>
          <cell r="AM962">
            <v>0</v>
          </cell>
          <cell r="AN962">
            <v>0</v>
          </cell>
        </row>
        <row r="963">
          <cell r="A963">
            <v>0</v>
          </cell>
          <cell r="B963">
            <v>0</v>
          </cell>
          <cell r="C963">
            <v>0</v>
          </cell>
          <cell r="D963">
            <v>0</v>
          </cell>
          <cell r="E963">
            <v>0</v>
          </cell>
          <cell r="F963">
            <v>0</v>
          </cell>
          <cell r="G963">
            <v>0</v>
          </cell>
          <cell r="H963">
            <v>0</v>
          </cell>
          <cell r="I963">
            <v>0</v>
          </cell>
          <cell r="J963">
            <v>0</v>
          </cell>
          <cell r="K963">
            <v>0</v>
          </cell>
          <cell r="L963">
            <v>0</v>
          </cell>
          <cell r="M963">
            <v>0</v>
          </cell>
          <cell r="N963">
            <v>0</v>
          </cell>
          <cell r="O963">
            <v>0</v>
          </cell>
          <cell r="P963">
            <v>0</v>
          </cell>
          <cell r="Q963">
            <v>0</v>
          </cell>
          <cell r="R963">
            <v>0</v>
          </cell>
          <cell r="S963">
            <v>0</v>
          </cell>
          <cell r="T963">
            <v>0</v>
          </cell>
          <cell r="U963">
            <v>0</v>
          </cell>
          <cell r="V963">
            <v>0</v>
          </cell>
          <cell r="W963">
            <v>0</v>
          </cell>
          <cell r="X963">
            <v>0</v>
          </cell>
          <cell r="Y963">
            <v>0</v>
          </cell>
          <cell r="Z963">
            <v>0</v>
          </cell>
          <cell r="AA963">
            <v>0</v>
          </cell>
          <cell r="AB963">
            <v>0</v>
          </cell>
          <cell r="AC963">
            <v>0</v>
          </cell>
          <cell r="AD963">
            <v>0</v>
          </cell>
          <cell r="AE963">
            <v>0</v>
          </cell>
          <cell r="AF963">
            <v>0</v>
          </cell>
          <cell r="AG963">
            <v>0</v>
          </cell>
          <cell r="AH963">
            <v>0</v>
          </cell>
          <cell r="AI963">
            <v>0</v>
          </cell>
          <cell r="AJ963">
            <v>0</v>
          </cell>
          <cell r="AK963">
            <v>0</v>
          </cell>
          <cell r="AL963">
            <v>0</v>
          </cell>
          <cell r="AM963">
            <v>0</v>
          </cell>
          <cell r="AN963">
            <v>0</v>
          </cell>
        </row>
        <row r="964">
          <cell r="A964">
            <v>0</v>
          </cell>
          <cell r="B964">
            <v>0</v>
          </cell>
          <cell r="C964">
            <v>0</v>
          </cell>
          <cell r="D964">
            <v>0</v>
          </cell>
          <cell r="E964">
            <v>0</v>
          </cell>
          <cell r="F964">
            <v>0</v>
          </cell>
          <cell r="G964">
            <v>0</v>
          </cell>
          <cell r="H964">
            <v>0</v>
          </cell>
          <cell r="I964">
            <v>0</v>
          </cell>
          <cell r="J964">
            <v>0</v>
          </cell>
          <cell r="K964">
            <v>0</v>
          </cell>
          <cell r="L964">
            <v>0</v>
          </cell>
          <cell r="M964">
            <v>0</v>
          </cell>
          <cell r="N964">
            <v>0</v>
          </cell>
          <cell r="O964">
            <v>0</v>
          </cell>
          <cell r="P964">
            <v>0</v>
          </cell>
          <cell r="Q964">
            <v>0</v>
          </cell>
          <cell r="R964">
            <v>0</v>
          </cell>
          <cell r="S964">
            <v>0</v>
          </cell>
          <cell r="T964">
            <v>0</v>
          </cell>
          <cell r="U964">
            <v>0</v>
          </cell>
          <cell r="V964">
            <v>0</v>
          </cell>
          <cell r="W964">
            <v>0</v>
          </cell>
          <cell r="X964">
            <v>0</v>
          </cell>
          <cell r="Y964">
            <v>0</v>
          </cell>
          <cell r="Z964">
            <v>0</v>
          </cell>
          <cell r="AA964">
            <v>0</v>
          </cell>
          <cell r="AB964">
            <v>0</v>
          </cell>
          <cell r="AC964">
            <v>0</v>
          </cell>
          <cell r="AD964">
            <v>0</v>
          </cell>
          <cell r="AE964">
            <v>0</v>
          </cell>
          <cell r="AF964">
            <v>0</v>
          </cell>
          <cell r="AG964">
            <v>0</v>
          </cell>
          <cell r="AH964">
            <v>0</v>
          </cell>
          <cell r="AI964">
            <v>0</v>
          </cell>
          <cell r="AJ964">
            <v>0</v>
          </cell>
          <cell r="AK964">
            <v>0</v>
          </cell>
          <cell r="AL964">
            <v>0</v>
          </cell>
          <cell r="AM964">
            <v>0</v>
          </cell>
          <cell r="AN964">
            <v>0</v>
          </cell>
        </row>
        <row r="965">
          <cell r="A965">
            <v>0</v>
          </cell>
          <cell r="B965">
            <v>0</v>
          </cell>
          <cell r="C965">
            <v>0</v>
          </cell>
          <cell r="D965">
            <v>0</v>
          </cell>
          <cell r="E965">
            <v>0</v>
          </cell>
          <cell r="F965">
            <v>0</v>
          </cell>
          <cell r="G965">
            <v>0</v>
          </cell>
          <cell r="H965">
            <v>0</v>
          </cell>
          <cell r="I965">
            <v>0</v>
          </cell>
          <cell r="J965">
            <v>0</v>
          </cell>
          <cell r="K965">
            <v>0</v>
          </cell>
          <cell r="L965">
            <v>0</v>
          </cell>
          <cell r="M965">
            <v>0</v>
          </cell>
          <cell r="N965">
            <v>0</v>
          </cell>
          <cell r="O965">
            <v>0</v>
          </cell>
          <cell r="P965">
            <v>0</v>
          </cell>
          <cell r="Q965">
            <v>0</v>
          </cell>
          <cell r="R965">
            <v>0</v>
          </cell>
          <cell r="S965">
            <v>0</v>
          </cell>
          <cell r="T965">
            <v>0</v>
          </cell>
          <cell r="U965">
            <v>0</v>
          </cell>
          <cell r="V965">
            <v>0</v>
          </cell>
          <cell r="W965">
            <v>0</v>
          </cell>
          <cell r="X965">
            <v>0</v>
          </cell>
          <cell r="Y965">
            <v>0</v>
          </cell>
          <cell r="Z965">
            <v>0</v>
          </cell>
          <cell r="AA965">
            <v>0</v>
          </cell>
          <cell r="AB965">
            <v>0</v>
          </cell>
          <cell r="AC965">
            <v>0</v>
          </cell>
          <cell r="AD965">
            <v>0</v>
          </cell>
          <cell r="AE965">
            <v>0</v>
          </cell>
          <cell r="AF965">
            <v>0</v>
          </cell>
          <cell r="AG965">
            <v>0</v>
          </cell>
          <cell r="AH965">
            <v>0</v>
          </cell>
          <cell r="AI965">
            <v>0</v>
          </cell>
          <cell r="AJ965">
            <v>0</v>
          </cell>
          <cell r="AK965">
            <v>0</v>
          </cell>
          <cell r="AL965">
            <v>0</v>
          </cell>
          <cell r="AM965">
            <v>0</v>
          </cell>
          <cell r="AN965">
            <v>0</v>
          </cell>
        </row>
        <row r="966">
          <cell r="A966">
            <v>0</v>
          </cell>
          <cell r="B966">
            <v>0</v>
          </cell>
          <cell r="C966">
            <v>0</v>
          </cell>
          <cell r="D966">
            <v>0</v>
          </cell>
          <cell r="E966">
            <v>0</v>
          </cell>
          <cell r="F966">
            <v>0</v>
          </cell>
          <cell r="G966">
            <v>0</v>
          </cell>
          <cell r="H966">
            <v>0</v>
          </cell>
          <cell r="I966">
            <v>0</v>
          </cell>
          <cell r="J966">
            <v>0</v>
          </cell>
          <cell r="K966">
            <v>0</v>
          </cell>
          <cell r="L966">
            <v>0</v>
          </cell>
          <cell r="M966">
            <v>0</v>
          </cell>
          <cell r="N966">
            <v>0</v>
          </cell>
          <cell r="O966">
            <v>0</v>
          </cell>
          <cell r="P966">
            <v>0</v>
          </cell>
          <cell r="Q966">
            <v>0</v>
          </cell>
          <cell r="R966">
            <v>0</v>
          </cell>
          <cell r="S966">
            <v>0</v>
          </cell>
          <cell r="T966">
            <v>0</v>
          </cell>
          <cell r="U966">
            <v>0</v>
          </cell>
          <cell r="V966">
            <v>0</v>
          </cell>
          <cell r="W966">
            <v>0</v>
          </cell>
          <cell r="X966">
            <v>0</v>
          </cell>
          <cell r="Y966">
            <v>0</v>
          </cell>
          <cell r="Z966">
            <v>0</v>
          </cell>
          <cell r="AA966">
            <v>0</v>
          </cell>
          <cell r="AB966">
            <v>0</v>
          </cell>
          <cell r="AC966">
            <v>0</v>
          </cell>
          <cell r="AD966">
            <v>0</v>
          </cell>
          <cell r="AE966">
            <v>0</v>
          </cell>
          <cell r="AF966">
            <v>0</v>
          </cell>
          <cell r="AG966">
            <v>0</v>
          </cell>
          <cell r="AH966">
            <v>0</v>
          </cell>
          <cell r="AI966">
            <v>0</v>
          </cell>
          <cell r="AJ966">
            <v>0</v>
          </cell>
          <cell r="AK966">
            <v>0</v>
          </cell>
          <cell r="AL966">
            <v>0</v>
          </cell>
          <cell r="AM966">
            <v>0</v>
          </cell>
          <cell r="AN966">
            <v>0</v>
          </cell>
        </row>
        <row r="967">
          <cell r="A967">
            <v>0</v>
          </cell>
          <cell r="B967">
            <v>0</v>
          </cell>
          <cell r="C967">
            <v>0</v>
          </cell>
          <cell r="D967">
            <v>0</v>
          </cell>
          <cell r="E967">
            <v>0</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K967">
            <v>0</v>
          </cell>
          <cell r="AL967">
            <v>0</v>
          </cell>
          <cell r="AM967">
            <v>0</v>
          </cell>
          <cell r="AN967">
            <v>0</v>
          </cell>
        </row>
        <row r="968">
          <cell r="A968">
            <v>0</v>
          </cell>
          <cell r="B968">
            <v>0</v>
          </cell>
          <cell r="C968">
            <v>0</v>
          </cell>
          <cell r="D968">
            <v>0</v>
          </cell>
          <cell r="E968">
            <v>0</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K968">
            <v>0</v>
          </cell>
          <cell r="AL968">
            <v>0</v>
          </cell>
          <cell r="AM968">
            <v>0</v>
          </cell>
          <cell r="AN968">
            <v>0</v>
          </cell>
        </row>
        <row r="969">
          <cell r="A969">
            <v>0</v>
          </cell>
          <cell r="B969">
            <v>0</v>
          </cell>
          <cell r="C969">
            <v>0</v>
          </cell>
          <cell r="D969">
            <v>0</v>
          </cell>
          <cell r="E969">
            <v>0</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K969">
            <v>0</v>
          </cell>
          <cell r="AL969">
            <v>0</v>
          </cell>
          <cell r="AM969">
            <v>0</v>
          </cell>
          <cell r="AN969">
            <v>0</v>
          </cell>
        </row>
        <row r="970">
          <cell r="A970">
            <v>0</v>
          </cell>
          <cell r="B970">
            <v>0</v>
          </cell>
          <cell r="C970">
            <v>0</v>
          </cell>
          <cell r="D970">
            <v>0</v>
          </cell>
          <cell r="E970">
            <v>0</v>
          </cell>
          <cell r="F970">
            <v>0</v>
          </cell>
          <cell r="G970">
            <v>0</v>
          </cell>
          <cell r="H970">
            <v>0</v>
          </cell>
          <cell r="I970">
            <v>0</v>
          </cell>
          <cell r="J970">
            <v>0</v>
          </cell>
          <cell r="K970">
            <v>0</v>
          </cell>
          <cell r="L970">
            <v>0</v>
          </cell>
          <cell r="M970">
            <v>0</v>
          </cell>
          <cell r="N970">
            <v>0</v>
          </cell>
          <cell r="O970">
            <v>0</v>
          </cell>
          <cell r="P970">
            <v>0</v>
          </cell>
          <cell r="Q970">
            <v>0</v>
          </cell>
          <cell r="R970">
            <v>0</v>
          </cell>
          <cell r="S970">
            <v>0</v>
          </cell>
          <cell r="T970">
            <v>0</v>
          </cell>
          <cell r="U970">
            <v>0</v>
          </cell>
          <cell r="V970">
            <v>0</v>
          </cell>
          <cell r="W970">
            <v>0</v>
          </cell>
          <cell r="X970">
            <v>0</v>
          </cell>
          <cell r="Y970">
            <v>0</v>
          </cell>
          <cell r="Z970">
            <v>0</v>
          </cell>
          <cell r="AA970">
            <v>0</v>
          </cell>
          <cell r="AB970">
            <v>0</v>
          </cell>
          <cell r="AC970">
            <v>0</v>
          </cell>
          <cell r="AD970">
            <v>0</v>
          </cell>
          <cell r="AE970">
            <v>0</v>
          </cell>
          <cell r="AF970">
            <v>0</v>
          </cell>
          <cell r="AG970">
            <v>0</v>
          </cell>
          <cell r="AH970">
            <v>0</v>
          </cell>
          <cell r="AI970">
            <v>0</v>
          </cell>
          <cell r="AJ970">
            <v>0</v>
          </cell>
          <cell r="AK970">
            <v>0</v>
          </cell>
          <cell r="AL970">
            <v>0</v>
          </cell>
          <cell r="AM970">
            <v>0</v>
          </cell>
          <cell r="AN970">
            <v>0</v>
          </cell>
        </row>
        <row r="971">
          <cell r="A971">
            <v>0</v>
          </cell>
          <cell r="B971">
            <v>0</v>
          </cell>
          <cell r="C971">
            <v>0</v>
          </cell>
          <cell r="D971">
            <v>0</v>
          </cell>
          <cell r="E971">
            <v>0</v>
          </cell>
          <cell r="F971">
            <v>0</v>
          </cell>
          <cell r="G971">
            <v>0</v>
          </cell>
          <cell r="H971">
            <v>0</v>
          </cell>
          <cell r="I971">
            <v>0</v>
          </cell>
          <cell r="J971">
            <v>0</v>
          </cell>
          <cell r="K971">
            <v>0</v>
          </cell>
          <cell r="L971">
            <v>0</v>
          </cell>
          <cell r="M971">
            <v>0</v>
          </cell>
          <cell r="N971">
            <v>0</v>
          </cell>
          <cell r="O971">
            <v>0</v>
          </cell>
          <cell r="P971">
            <v>0</v>
          </cell>
          <cell r="Q971">
            <v>0</v>
          </cell>
          <cell r="R971">
            <v>0</v>
          </cell>
          <cell r="S971">
            <v>0</v>
          </cell>
          <cell r="T971">
            <v>0</v>
          </cell>
          <cell r="U971">
            <v>0</v>
          </cell>
          <cell r="V971">
            <v>0</v>
          </cell>
          <cell r="W971">
            <v>0</v>
          </cell>
          <cell r="X971">
            <v>0</v>
          </cell>
          <cell r="Y971">
            <v>0</v>
          </cell>
          <cell r="Z971">
            <v>0</v>
          </cell>
          <cell r="AA971">
            <v>0</v>
          </cell>
          <cell r="AB971">
            <v>0</v>
          </cell>
          <cell r="AC971">
            <v>0</v>
          </cell>
          <cell r="AD971">
            <v>0</v>
          </cell>
          <cell r="AE971">
            <v>0</v>
          </cell>
          <cell r="AF971">
            <v>0</v>
          </cell>
          <cell r="AG971">
            <v>0</v>
          </cell>
          <cell r="AH971">
            <v>0</v>
          </cell>
          <cell r="AI971">
            <v>0</v>
          </cell>
          <cell r="AJ971">
            <v>0</v>
          </cell>
          <cell r="AK971">
            <v>0</v>
          </cell>
          <cell r="AL971">
            <v>0</v>
          </cell>
          <cell r="AM971">
            <v>0</v>
          </cell>
          <cell r="AN971">
            <v>0</v>
          </cell>
        </row>
        <row r="972">
          <cell r="A972">
            <v>0</v>
          </cell>
          <cell r="B972">
            <v>0</v>
          </cell>
          <cell r="C972">
            <v>0</v>
          </cell>
          <cell r="D972">
            <v>0</v>
          </cell>
          <cell r="E972">
            <v>0</v>
          </cell>
          <cell r="F972">
            <v>0</v>
          </cell>
          <cell r="G972">
            <v>0</v>
          </cell>
          <cell r="H972">
            <v>0</v>
          </cell>
          <cell r="I972">
            <v>0</v>
          </cell>
          <cell r="J972">
            <v>0</v>
          </cell>
          <cell r="K972">
            <v>0</v>
          </cell>
          <cell r="L972">
            <v>0</v>
          </cell>
          <cell r="M972">
            <v>0</v>
          </cell>
          <cell r="N972">
            <v>0</v>
          </cell>
          <cell r="O972">
            <v>0</v>
          </cell>
          <cell r="P972">
            <v>0</v>
          </cell>
          <cell r="Q972">
            <v>0</v>
          </cell>
          <cell r="R972">
            <v>0</v>
          </cell>
          <cell r="S972">
            <v>0</v>
          </cell>
          <cell r="T972">
            <v>0</v>
          </cell>
          <cell r="U972">
            <v>0</v>
          </cell>
          <cell r="V972">
            <v>0</v>
          </cell>
          <cell r="W972">
            <v>0</v>
          </cell>
          <cell r="X972">
            <v>0</v>
          </cell>
          <cell r="Y972">
            <v>0</v>
          </cell>
          <cell r="Z972">
            <v>0</v>
          </cell>
          <cell r="AA972">
            <v>0</v>
          </cell>
          <cell r="AB972">
            <v>0</v>
          </cell>
          <cell r="AC972">
            <v>0</v>
          </cell>
          <cell r="AD972">
            <v>0</v>
          </cell>
          <cell r="AE972">
            <v>0</v>
          </cell>
          <cell r="AF972">
            <v>0</v>
          </cell>
          <cell r="AG972">
            <v>0</v>
          </cell>
          <cell r="AH972">
            <v>0</v>
          </cell>
          <cell r="AI972">
            <v>0</v>
          </cell>
          <cell r="AJ972">
            <v>0</v>
          </cell>
          <cell r="AK972">
            <v>0</v>
          </cell>
          <cell r="AL972">
            <v>0</v>
          </cell>
          <cell r="AM972">
            <v>0</v>
          </cell>
          <cell r="AN972">
            <v>0</v>
          </cell>
        </row>
        <row r="973">
          <cell r="A973">
            <v>0</v>
          </cell>
          <cell r="B973">
            <v>0</v>
          </cell>
          <cell r="C973">
            <v>0</v>
          </cell>
          <cell r="D973">
            <v>0</v>
          </cell>
          <cell r="E973">
            <v>0</v>
          </cell>
          <cell r="F973">
            <v>0</v>
          </cell>
          <cell r="G973">
            <v>0</v>
          </cell>
          <cell r="H973">
            <v>0</v>
          </cell>
          <cell r="I973">
            <v>0</v>
          </cell>
          <cell r="J973">
            <v>0</v>
          </cell>
          <cell r="K973">
            <v>0</v>
          </cell>
          <cell r="L973">
            <v>0</v>
          </cell>
          <cell r="M973">
            <v>0</v>
          </cell>
          <cell r="N973">
            <v>0</v>
          </cell>
          <cell r="O973">
            <v>0</v>
          </cell>
          <cell r="P973">
            <v>0</v>
          </cell>
          <cell r="Q973">
            <v>0</v>
          </cell>
          <cell r="R973">
            <v>0</v>
          </cell>
          <cell r="S973">
            <v>0</v>
          </cell>
          <cell r="T973">
            <v>0</v>
          </cell>
          <cell r="U973">
            <v>0</v>
          </cell>
          <cell r="V973">
            <v>0</v>
          </cell>
          <cell r="W973">
            <v>0</v>
          </cell>
          <cell r="X973">
            <v>0</v>
          </cell>
          <cell r="Y973">
            <v>0</v>
          </cell>
          <cell r="Z973">
            <v>0</v>
          </cell>
          <cell r="AA973">
            <v>0</v>
          </cell>
          <cell r="AB973">
            <v>0</v>
          </cell>
          <cell r="AC973">
            <v>0</v>
          </cell>
          <cell r="AD973">
            <v>0</v>
          </cell>
          <cell r="AE973">
            <v>0</v>
          </cell>
          <cell r="AF973">
            <v>0</v>
          </cell>
          <cell r="AG973">
            <v>0</v>
          </cell>
          <cell r="AH973">
            <v>0</v>
          </cell>
          <cell r="AI973">
            <v>0</v>
          </cell>
          <cell r="AJ973">
            <v>0</v>
          </cell>
          <cell r="AK973">
            <v>0</v>
          </cell>
          <cell r="AL973">
            <v>0</v>
          </cell>
          <cell r="AM973">
            <v>0</v>
          </cell>
          <cell r="AN973">
            <v>0</v>
          </cell>
        </row>
        <row r="974">
          <cell r="A974">
            <v>0</v>
          </cell>
          <cell r="B974">
            <v>0</v>
          </cell>
          <cell r="C974">
            <v>0</v>
          </cell>
          <cell r="D974">
            <v>0</v>
          </cell>
          <cell r="E974">
            <v>0</v>
          </cell>
          <cell r="F974">
            <v>0</v>
          </cell>
          <cell r="G974">
            <v>0</v>
          </cell>
          <cell r="H974">
            <v>0</v>
          </cell>
          <cell r="I974">
            <v>0</v>
          </cell>
          <cell r="J974">
            <v>0</v>
          </cell>
          <cell r="K974">
            <v>0</v>
          </cell>
          <cell r="L974">
            <v>0</v>
          </cell>
          <cell r="M974">
            <v>0</v>
          </cell>
          <cell r="N974">
            <v>0</v>
          </cell>
          <cell r="O974">
            <v>0</v>
          </cell>
          <cell r="P974">
            <v>0</v>
          </cell>
          <cell r="Q974">
            <v>0</v>
          </cell>
          <cell r="R974">
            <v>0</v>
          </cell>
          <cell r="S974">
            <v>0</v>
          </cell>
          <cell r="T974">
            <v>0</v>
          </cell>
          <cell r="U974">
            <v>0</v>
          </cell>
          <cell r="V974">
            <v>0</v>
          </cell>
          <cell r="W974">
            <v>0</v>
          </cell>
          <cell r="X974">
            <v>0</v>
          </cell>
          <cell r="Y974">
            <v>0</v>
          </cell>
          <cell r="Z974">
            <v>0</v>
          </cell>
          <cell r="AA974">
            <v>0</v>
          </cell>
          <cell r="AB974">
            <v>0</v>
          </cell>
          <cell r="AC974">
            <v>0</v>
          </cell>
          <cell r="AD974">
            <v>0</v>
          </cell>
          <cell r="AE974">
            <v>0</v>
          </cell>
          <cell r="AF974">
            <v>0</v>
          </cell>
          <cell r="AG974">
            <v>0</v>
          </cell>
          <cell r="AH974">
            <v>0</v>
          </cell>
          <cell r="AI974">
            <v>0</v>
          </cell>
          <cell r="AJ974">
            <v>0</v>
          </cell>
          <cell r="AK974">
            <v>0</v>
          </cell>
          <cell r="AL974">
            <v>0</v>
          </cell>
          <cell r="AM974">
            <v>0</v>
          </cell>
          <cell r="AN974">
            <v>0</v>
          </cell>
        </row>
        <row r="975">
          <cell r="A975">
            <v>0</v>
          </cell>
          <cell r="B975">
            <v>0</v>
          </cell>
          <cell r="C975">
            <v>0</v>
          </cell>
          <cell r="D975">
            <v>0</v>
          </cell>
          <cell r="E975">
            <v>0</v>
          </cell>
          <cell r="F975">
            <v>0</v>
          </cell>
          <cell r="G975">
            <v>0</v>
          </cell>
          <cell r="H975">
            <v>0</v>
          </cell>
          <cell r="I975">
            <v>0</v>
          </cell>
          <cell r="J975">
            <v>0</v>
          </cell>
          <cell r="K975">
            <v>0</v>
          </cell>
          <cell r="L975">
            <v>0</v>
          </cell>
          <cell r="M975">
            <v>0</v>
          </cell>
          <cell r="N975">
            <v>0</v>
          </cell>
          <cell r="O975">
            <v>0</v>
          </cell>
          <cell r="P975">
            <v>0</v>
          </cell>
          <cell r="Q975">
            <v>0</v>
          </cell>
          <cell r="R975">
            <v>0</v>
          </cell>
          <cell r="S975">
            <v>0</v>
          </cell>
          <cell r="T975">
            <v>0</v>
          </cell>
          <cell r="U975">
            <v>0</v>
          </cell>
          <cell r="V975">
            <v>0</v>
          </cell>
          <cell r="W975">
            <v>0</v>
          </cell>
          <cell r="X975">
            <v>0</v>
          </cell>
          <cell r="Y975">
            <v>0</v>
          </cell>
          <cell r="Z975">
            <v>0</v>
          </cell>
          <cell r="AA975">
            <v>0</v>
          </cell>
          <cell r="AB975">
            <v>0</v>
          </cell>
          <cell r="AC975">
            <v>0</v>
          </cell>
          <cell r="AD975">
            <v>0</v>
          </cell>
          <cell r="AE975">
            <v>0</v>
          </cell>
          <cell r="AF975">
            <v>0</v>
          </cell>
          <cell r="AG975">
            <v>0</v>
          </cell>
          <cell r="AH975">
            <v>0</v>
          </cell>
          <cell r="AI975">
            <v>0</v>
          </cell>
          <cell r="AJ975">
            <v>0</v>
          </cell>
          <cell r="AK975">
            <v>0</v>
          </cell>
          <cell r="AL975">
            <v>0</v>
          </cell>
          <cell r="AM975">
            <v>0</v>
          </cell>
          <cell r="AN975">
            <v>0</v>
          </cell>
        </row>
        <row r="976">
          <cell r="A976">
            <v>0</v>
          </cell>
          <cell r="B976">
            <v>0</v>
          </cell>
          <cell r="C976">
            <v>0</v>
          </cell>
          <cell r="D976">
            <v>0</v>
          </cell>
          <cell r="E976">
            <v>0</v>
          </cell>
          <cell r="F976">
            <v>0</v>
          </cell>
          <cell r="G976">
            <v>0</v>
          </cell>
          <cell r="H976">
            <v>0</v>
          </cell>
          <cell r="I976">
            <v>0</v>
          </cell>
          <cell r="J976">
            <v>0</v>
          </cell>
          <cell r="K976">
            <v>0</v>
          </cell>
          <cell r="L976">
            <v>0</v>
          </cell>
          <cell r="M976">
            <v>0</v>
          </cell>
          <cell r="N976">
            <v>0</v>
          </cell>
          <cell r="O976">
            <v>0</v>
          </cell>
          <cell r="P976">
            <v>0</v>
          </cell>
          <cell r="Q976">
            <v>0</v>
          </cell>
          <cell r="R976">
            <v>0</v>
          </cell>
          <cell r="S976">
            <v>0</v>
          </cell>
          <cell r="T976">
            <v>0</v>
          </cell>
          <cell r="U976">
            <v>0</v>
          </cell>
          <cell r="V976">
            <v>0</v>
          </cell>
          <cell r="W976">
            <v>0</v>
          </cell>
          <cell r="X976">
            <v>0</v>
          </cell>
          <cell r="Y976">
            <v>0</v>
          </cell>
          <cell r="Z976">
            <v>0</v>
          </cell>
          <cell r="AA976">
            <v>0</v>
          </cell>
          <cell r="AB976">
            <v>0</v>
          </cell>
          <cell r="AC976">
            <v>0</v>
          </cell>
          <cell r="AD976">
            <v>0</v>
          </cell>
          <cell r="AE976">
            <v>0</v>
          </cell>
          <cell r="AF976">
            <v>0</v>
          </cell>
          <cell r="AG976">
            <v>0</v>
          </cell>
          <cell r="AH976">
            <v>0</v>
          </cell>
          <cell r="AI976">
            <v>0</v>
          </cell>
          <cell r="AJ976">
            <v>0</v>
          </cell>
          <cell r="AK976">
            <v>0</v>
          </cell>
          <cell r="AL976">
            <v>0</v>
          </cell>
          <cell r="AM976">
            <v>0</v>
          </cell>
          <cell r="AN976">
            <v>0</v>
          </cell>
        </row>
        <row r="977">
          <cell r="A977">
            <v>0</v>
          </cell>
          <cell r="B977">
            <v>0</v>
          </cell>
          <cell r="C977">
            <v>0</v>
          </cell>
          <cell r="D977">
            <v>0</v>
          </cell>
          <cell r="E977">
            <v>0</v>
          </cell>
          <cell r="F977">
            <v>0</v>
          </cell>
          <cell r="G977">
            <v>0</v>
          </cell>
          <cell r="H977">
            <v>0</v>
          </cell>
          <cell r="I977">
            <v>0</v>
          </cell>
          <cell r="J977">
            <v>0</v>
          </cell>
          <cell r="K977">
            <v>0</v>
          </cell>
          <cell r="L977">
            <v>0</v>
          </cell>
          <cell r="M977">
            <v>0</v>
          </cell>
          <cell r="N977">
            <v>0</v>
          </cell>
          <cell r="O977">
            <v>0</v>
          </cell>
          <cell r="P977">
            <v>0</v>
          </cell>
          <cell r="Q977">
            <v>0</v>
          </cell>
          <cell r="R977">
            <v>0</v>
          </cell>
          <cell r="S977">
            <v>0</v>
          </cell>
          <cell r="T977">
            <v>0</v>
          </cell>
          <cell r="U977">
            <v>0</v>
          </cell>
          <cell r="V977">
            <v>0</v>
          </cell>
          <cell r="W977">
            <v>0</v>
          </cell>
          <cell r="X977">
            <v>0</v>
          </cell>
          <cell r="Y977">
            <v>0</v>
          </cell>
          <cell r="Z977">
            <v>0</v>
          </cell>
          <cell r="AA977">
            <v>0</v>
          </cell>
          <cell r="AB977">
            <v>0</v>
          </cell>
          <cell r="AC977">
            <v>0</v>
          </cell>
          <cell r="AD977">
            <v>0</v>
          </cell>
          <cell r="AE977">
            <v>0</v>
          </cell>
          <cell r="AF977">
            <v>0</v>
          </cell>
          <cell r="AG977">
            <v>0</v>
          </cell>
          <cell r="AH977">
            <v>0</v>
          </cell>
          <cell r="AI977">
            <v>0</v>
          </cell>
          <cell r="AJ977">
            <v>0</v>
          </cell>
          <cell r="AK977">
            <v>0</v>
          </cell>
          <cell r="AL977">
            <v>0</v>
          </cell>
          <cell r="AM977">
            <v>0</v>
          </cell>
          <cell r="AN977">
            <v>0</v>
          </cell>
        </row>
        <row r="978">
          <cell r="A978">
            <v>0</v>
          </cell>
          <cell r="B978">
            <v>0</v>
          </cell>
          <cell r="C978">
            <v>0</v>
          </cell>
          <cell r="D978">
            <v>0</v>
          </cell>
          <cell r="E978">
            <v>0</v>
          </cell>
          <cell r="F978">
            <v>0</v>
          </cell>
          <cell r="G978">
            <v>0</v>
          </cell>
          <cell r="H978">
            <v>0</v>
          </cell>
          <cell r="I978">
            <v>0</v>
          </cell>
          <cell r="J978">
            <v>0</v>
          </cell>
          <cell r="K978">
            <v>0</v>
          </cell>
          <cell r="L978">
            <v>0</v>
          </cell>
          <cell r="M978">
            <v>0</v>
          </cell>
          <cell r="N978">
            <v>0</v>
          </cell>
          <cell r="O978">
            <v>0</v>
          </cell>
          <cell r="P978">
            <v>0</v>
          </cell>
          <cell r="Q978">
            <v>0</v>
          </cell>
          <cell r="R978">
            <v>0</v>
          </cell>
          <cell r="S978">
            <v>0</v>
          </cell>
          <cell r="T978">
            <v>0</v>
          </cell>
          <cell r="U978">
            <v>0</v>
          </cell>
          <cell r="V978">
            <v>0</v>
          </cell>
          <cell r="W978">
            <v>0</v>
          </cell>
          <cell r="X978">
            <v>0</v>
          </cell>
          <cell r="Y978">
            <v>0</v>
          </cell>
          <cell r="Z978">
            <v>0</v>
          </cell>
          <cell r="AA978">
            <v>0</v>
          </cell>
          <cell r="AB978">
            <v>0</v>
          </cell>
          <cell r="AC978">
            <v>0</v>
          </cell>
          <cell r="AD978">
            <v>0</v>
          </cell>
          <cell r="AE978">
            <v>0</v>
          </cell>
          <cell r="AF978">
            <v>0</v>
          </cell>
          <cell r="AG978">
            <v>0</v>
          </cell>
          <cell r="AH978">
            <v>0</v>
          </cell>
          <cell r="AI978">
            <v>0</v>
          </cell>
          <cell r="AJ978">
            <v>0</v>
          </cell>
          <cell r="AK978">
            <v>0</v>
          </cell>
          <cell r="AL978">
            <v>0</v>
          </cell>
          <cell r="AM978">
            <v>0</v>
          </cell>
          <cell r="AN978">
            <v>0</v>
          </cell>
        </row>
        <row r="979">
          <cell r="A979">
            <v>0</v>
          </cell>
          <cell r="B979">
            <v>0</v>
          </cell>
          <cell r="C979">
            <v>0</v>
          </cell>
          <cell r="D979">
            <v>0</v>
          </cell>
          <cell r="E979">
            <v>0</v>
          </cell>
          <cell r="F979">
            <v>0</v>
          </cell>
          <cell r="G979">
            <v>0</v>
          </cell>
          <cell r="H979">
            <v>0</v>
          </cell>
          <cell r="I979">
            <v>0</v>
          </cell>
          <cell r="J979">
            <v>0</v>
          </cell>
          <cell r="K979">
            <v>0</v>
          </cell>
          <cell r="L979">
            <v>0</v>
          </cell>
          <cell r="M979">
            <v>0</v>
          </cell>
          <cell r="N979">
            <v>0</v>
          </cell>
          <cell r="O979">
            <v>0</v>
          </cell>
          <cell r="P979">
            <v>0</v>
          </cell>
          <cell r="Q979">
            <v>0</v>
          </cell>
          <cell r="R979">
            <v>0</v>
          </cell>
          <cell r="S979">
            <v>0</v>
          </cell>
          <cell r="T979">
            <v>0</v>
          </cell>
          <cell r="U979">
            <v>0</v>
          </cell>
          <cell r="V979">
            <v>0</v>
          </cell>
          <cell r="W979">
            <v>0</v>
          </cell>
          <cell r="X979">
            <v>0</v>
          </cell>
          <cell r="Y979">
            <v>0</v>
          </cell>
          <cell r="Z979">
            <v>0</v>
          </cell>
          <cell r="AA979">
            <v>0</v>
          </cell>
          <cell r="AB979">
            <v>0</v>
          </cell>
          <cell r="AC979">
            <v>0</v>
          </cell>
          <cell r="AD979">
            <v>0</v>
          </cell>
          <cell r="AE979">
            <v>0</v>
          </cell>
          <cell r="AF979">
            <v>0</v>
          </cell>
          <cell r="AG979">
            <v>0</v>
          </cell>
          <cell r="AH979">
            <v>0</v>
          </cell>
          <cell r="AI979">
            <v>0</v>
          </cell>
          <cell r="AJ979">
            <v>0</v>
          </cell>
          <cell r="AK979">
            <v>0</v>
          </cell>
          <cell r="AL979">
            <v>0</v>
          </cell>
          <cell r="AM979">
            <v>0</v>
          </cell>
          <cell r="AN979">
            <v>0</v>
          </cell>
        </row>
        <row r="980">
          <cell r="A980">
            <v>0</v>
          </cell>
          <cell r="B980">
            <v>0</v>
          </cell>
          <cell r="C980">
            <v>0</v>
          </cell>
          <cell r="D980">
            <v>0</v>
          </cell>
          <cell r="E980">
            <v>0</v>
          </cell>
          <cell r="F980">
            <v>0</v>
          </cell>
          <cell r="G980">
            <v>0</v>
          </cell>
          <cell r="H980">
            <v>0</v>
          </cell>
          <cell r="I980">
            <v>0</v>
          </cell>
          <cell r="J980">
            <v>0</v>
          </cell>
          <cell r="K980">
            <v>0</v>
          </cell>
          <cell r="L980">
            <v>0</v>
          </cell>
          <cell r="M980">
            <v>0</v>
          </cell>
          <cell r="N980">
            <v>0</v>
          </cell>
          <cell r="O980">
            <v>0</v>
          </cell>
          <cell r="P980">
            <v>0</v>
          </cell>
          <cell r="Q980">
            <v>0</v>
          </cell>
          <cell r="R980">
            <v>0</v>
          </cell>
          <cell r="S980">
            <v>0</v>
          </cell>
          <cell r="T980">
            <v>0</v>
          </cell>
          <cell r="U980">
            <v>0</v>
          </cell>
          <cell r="V980">
            <v>0</v>
          </cell>
          <cell r="W980">
            <v>0</v>
          </cell>
          <cell r="X980">
            <v>0</v>
          </cell>
          <cell r="Y980">
            <v>0</v>
          </cell>
          <cell r="Z980">
            <v>0</v>
          </cell>
          <cell r="AA980">
            <v>0</v>
          </cell>
          <cell r="AB980">
            <v>0</v>
          </cell>
          <cell r="AC980">
            <v>0</v>
          </cell>
          <cell r="AD980">
            <v>0</v>
          </cell>
          <cell r="AE980">
            <v>0</v>
          </cell>
          <cell r="AF980">
            <v>0</v>
          </cell>
          <cell r="AG980">
            <v>0</v>
          </cell>
          <cell r="AH980">
            <v>0</v>
          </cell>
          <cell r="AI980">
            <v>0</v>
          </cell>
          <cell r="AJ980">
            <v>0</v>
          </cell>
          <cell r="AK980">
            <v>0</v>
          </cell>
          <cell r="AL980">
            <v>0</v>
          </cell>
          <cell r="AM980">
            <v>0</v>
          </cell>
          <cell r="AN980">
            <v>0</v>
          </cell>
        </row>
        <row r="981">
          <cell r="A981">
            <v>0</v>
          </cell>
          <cell r="B981">
            <v>0</v>
          </cell>
          <cell r="C981">
            <v>0</v>
          </cell>
          <cell r="D981">
            <v>0</v>
          </cell>
          <cell r="E981">
            <v>0</v>
          </cell>
          <cell r="F981">
            <v>0</v>
          </cell>
          <cell r="G981">
            <v>0</v>
          </cell>
          <cell r="H981">
            <v>0</v>
          </cell>
          <cell r="I981">
            <v>0</v>
          </cell>
          <cell r="J981">
            <v>0</v>
          </cell>
          <cell r="K981">
            <v>0</v>
          </cell>
          <cell r="L981">
            <v>0</v>
          </cell>
          <cell r="M981">
            <v>0</v>
          </cell>
          <cell r="N981">
            <v>0</v>
          </cell>
          <cell r="O981">
            <v>0</v>
          </cell>
          <cell r="P981">
            <v>0</v>
          </cell>
          <cell r="Q981">
            <v>0</v>
          </cell>
          <cell r="R981">
            <v>0</v>
          </cell>
          <cell r="S981">
            <v>0</v>
          </cell>
          <cell r="T981">
            <v>0</v>
          </cell>
          <cell r="U981">
            <v>0</v>
          </cell>
          <cell r="V981">
            <v>0</v>
          </cell>
          <cell r="W981">
            <v>0</v>
          </cell>
          <cell r="X981">
            <v>0</v>
          </cell>
          <cell r="Y981">
            <v>0</v>
          </cell>
          <cell r="Z981">
            <v>0</v>
          </cell>
          <cell r="AA981">
            <v>0</v>
          </cell>
          <cell r="AB981">
            <v>0</v>
          </cell>
          <cell r="AC981">
            <v>0</v>
          </cell>
          <cell r="AD981">
            <v>0</v>
          </cell>
          <cell r="AE981">
            <v>0</v>
          </cell>
          <cell r="AF981">
            <v>0</v>
          </cell>
          <cell r="AG981">
            <v>0</v>
          </cell>
          <cell r="AH981">
            <v>0</v>
          </cell>
          <cell r="AI981">
            <v>0</v>
          </cell>
          <cell r="AJ981">
            <v>0</v>
          </cell>
          <cell r="AK981">
            <v>0</v>
          </cell>
          <cell r="AL981">
            <v>0</v>
          </cell>
          <cell r="AM981">
            <v>0</v>
          </cell>
          <cell r="AN981">
            <v>0</v>
          </cell>
        </row>
        <row r="982">
          <cell r="A982">
            <v>0</v>
          </cell>
          <cell r="B982">
            <v>0</v>
          </cell>
          <cell r="C982">
            <v>0</v>
          </cell>
          <cell r="D982">
            <v>0</v>
          </cell>
          <cell r="E982">
            <v>0</v>
          </cell>
          <cell r="F982">
            <v>0</v>
          </cell>
          <cell r="G982">
            <v>0</v>
          </cell>
          <cell r="H982">
            <v>0</v>
          </cell>
          <cell r="I982">
            <v>0</v>
          </cell>
          <cell r="J982">
            <v>0</v>
          </cell>
          <cell r="K982">
            <v>0</v>
          </cell>
          <cell r="L982">
            <v>0</v>
          </cell>
          <cell r="M982">
            <v>0</v>
          </cell>
          <cell r="N982">
            <v>0</v>
          </cell>
          <cell r="O982">
            <v>0</v>
          </cell>
          <cell r="P982">
            <v>0</v>
          </cell>
          <cell r="Q982">
            <v>0</v>
          </cell>
          <cell r="R982">
            <v>0</v>
          </cell>
          <cell r="S982">
            <v>0</v>
          </cell>
          <cell r="T982">
            <v>0</v>
          </cell>
          <cell r="U982">
            <v>0</v>
          </cell>
          <cell r="V982">
            <v>0</v>
          </cell>
          <cell r="W982">
            <v>0</v>
          </cell>
          <cell r="X982">
            <v>0</v>
          </cell>
          <cell r="Y982">
            <v>0</v>
          </cell>
          <cell r="Z982">
            <v>0</v>
          </cell>
          <cell r="AA982">
            <v>0</v>
          </cell>
          <cell r="AB982">
            <v>0</v>
          </cell>
          <cell r="AC982">
            <v>0</v>
          </cell>
          <cell r="AD982">
            <v>0</v>
          </cell>
          <cell r="AE982">
            <v>0</v>
          </cell>
          <cell r="AF982">
            <v>0</v>
          </cell>
          <cell r="AG982">
            <v>0</v>
          </cell>
          <cell r="AH982">
            <v>0</v>
          </cell>
          <cell r="AI982">
            <v>0</v>
          </cell>
          <cell r="AJ982">
            <v>0</v>
          </cell>
          <cell r="AK982">
            <v>0</v>
          </cell>
          <cell r="AL982">
            <v>0</v>
          </cell>
          <cell r="AM982">
            <v>0</v>
          </cell>
          <cell r="AN982">
            <v>0</v>
          </cell>
        </row>
        <row r="983">
          <cell r="A983">
            <v>0</v>
          </cell>
          <cell r="B983">
            <v>0</v>
          </cell>
          <cell r="C983">
            <v>0</v>
          </cell>
          <cell r="D983">
            <v>0</v>
          </cell>
          <cell r="E983">
            <v>0</v>
          </cell>
          <cell r="F983">
            <v>0</v>
          </cell>
          <cell r="G983">
            <v>0</v>
          </cell>
          <cell r="H983">
            <v>0</v>
          </cell>
          <cell r="I983">
            <v>0</v>
          </cell>
          <cell r="J983">
            <v>0</v>
          </cell>
          <cell r="K983">
            <v>0</v>
          </cell>
          <cell r="L983">
            <v>0</v>
          </cell>
          <cell r="M983">
            <v>0</v>
          </cell>
          <cell r="N983">
            <v>0</v>
          </cell>
          <cell r="O983">
            <v>0</v>
          </cell>
          <cell r="P983">
            <v>0</v>
          </cell>
          <cell r="Q983">
            <v>0</v>
          </cell>
          <cell r="R983">
            <v>0</v>
          </cell>
          <cell r="S983">
            <v>0</v>
          </cell>
          <cell r="T983">
            <v>0</v>
          </cell>
          <cell r="U983">
            <v>0</v>
          </cell>
          <cell r="V983">
            <v>0</v>
          </cell>
          <cell r="W983">
            <v>0</v>
          </cell>
          <cell r="X983">
            <v>0</v>
          </cell>
          <cell r="Y983">
            <v>0</v>
          </cell>
          <cell r="Z983">
            <v>0</v>
          </cell>
          <cell r="AA983">
            <v>0</v>
          </cell>
          <cell r="AB983">
            <v>0</v>
          </cell>
          <cell r="AC983">
            <v>0</v>
          </cell>
          <cell r="AD983">
            <v>0</v>
          </cell>
          <cell r="AE983">
            <v>0</v>
          </cell>
          <cell r="AF983">
            <v>0</v>
          </cell>
          <cell r="AG983">
            <v>0</v>
          </cell>
          <cell r="AH983">
            <v>0</v>
          </cell>
          <cell r="AI983">
            <v>0</v>
          </cell>
          <cell r="AJ983">
            <v>0</v>
          </cell>
          <cell r="AK983">
            <v>0</v>
          </cell>
          <cell r="AL983">
            <v>0</v>
          </cell>
          <cell r="AM983">
            <v>0</v>
          </cell>
          <cell r="AN983">
            <v>0</v>
          </cell>
        </row>
        <row r="984">
          <cell r="A984">
            <v>0</v>
          </cell>
          <cell r="B984">
            <v>0</v>
          </cell>
          <cell r="C984">
            <v>0</v>
          </cell>
          <cell r="D984">
            <v>0</v>
          </cell>
          <cell r="E984">
            <v>0</v>
          </cell>
          <cell r="F984">
            <v>0</v>
          </cell>
          <cell r="G984">
            <v>0</v>
          </cell>
          <cell r="H984">
            <v>0</v>
          </cell>
          <cell r="I984">
            <v>0</v>
          </cell>
          <cell r="J984">
            <v>0</v>
          </cell>
          <cell r="K984">
            <v>0</v>
          </cell>
          <cell r="L984">
            <v>0</v>
          </cell>
          <cell r="M984">
            <v>0</v>
          </cell>
          <cell r="N984">
            <v>0</v>
          </cell>
          <cell r="O984">
            <v>0</v>
          </cell>
          <cell r="P984">
            <v>0</v>
          </cell>
          <cell r="Q984">
            <v>0</v>
          </cell>
          <cell r="R984">
            <v>0</v>
          </cell>
          <cell r="S984">
            <v>0</v>
          </cell>
          <cell r="T984">
            <v>0</v>
          </cell>
          <cell r="U984">
            <v>0</v>
          </cell>
          <cell r="V984">
            <v>0</v>
          </cell>
          <cell r="W984">
            <v>0</v>
          </cell>
          <cell r="X984">
            <v>0</v>
          </cell>
          <cell r="Y984">
            <v>0</v>
          </cell>
          <cell r="Z984">
            <v>0</v>
          </cell>
          <cell r="AA984">
            <v>0</v>
          </cell>
          <cell r="AB984">
            <v>0</v>
          </cell>
          <cell r="AC984">
            <v>0</v>
          </cell>
          <cell r="AD984">
            <v>0</v>
          </cell>
          <cell r="AE984">
            <v>0</v>
          </cell>
          <cell r="AF984">
            <v>0</v>
          </cell>
          <cell r="AG984">
            <v>0</v>
          </cell>
          <cell r="AH984">
            <v>0</v>
          </cell>
          <cell r="AI984">
            <v>0</v>
          </cell>
          <cell r="AJ984">
            <v>0</v>
          </cell>
          <cell r="AK984">
            <v>0</v>
          </cell>
          <cell r="AL984">
            <v>0</v>
          </cell>
          <cell r="AM984">
            <v>0</v>
          </cell>
          <cell r="AN984">
            <v>0</v>
          </cell>
        </row>
        <row r="985">
          <cell r="A985">
            <v>0</v>
          </cell>
          <cell r="B985">
            <v>0</v>
          </cell>
          <cell r="C985">
            <v>0</v>
          </cell>
          <cell r="D985">
            <v>0</v>
          </cell>
          <cell r="E985">
            <v>0</v>
          </cell>
          <cell r="F985">
            <v>0</v>
          </cell>
          <cell r="G985">
            <v>0</v>
          </cell>
          <cell r="H985">
            <v>0</v>
          </cell>
          <cell r="I985">
            <v>0</v>
          </cell>
          <cell r="J985">
            <v>0</v>
          </cell>
          <cell r="K985">
            <v>0</v>
          </cell>
          <cell r="L985">
            <v>0</v>
          </cell>
          <cell r="M985">
            <v>0</v>
          </cell>
          <cell r="N985">
            <v>0</v>
          </cell>
          <cell r="O985">
            <v>0</v>
          </cell>
          <cell r="P985">
            <v>0</v>
          </cell>
          <cell r="Q985">
            <v>0</v>
          </cell>
          <cell r="R985">
            <v>0</v>
          </cell>
          <cell r="S985">
            <v>0</v>
          </cell>
          <cell r="T985">
            <v>0</v>
          </cell>
          <cell r="U985">
            <v>0</v>
          </cell>
          <cell r="V985">
            <v>0</v>
          </cell>
          <cell r="W985">
            <v>0</v>
          </cell>
          <cell r="X985">
            <v>0</v>
          </cell>
          <cell r="Y985">
            <v>0</v>
          </cell>
          <cell r="Z985">
            <v>0</v>
          </cell>
          <cell r="AA985">
            <v>0</v>
          </cell>
          <cell r="AB985">
            <v>0</v>
          </cell>
          <cell r="AC985">
            <v>0</v>
          </cell>
          <cell r="AD985">
            <v>0</v>
          </cell>
          <cell r="AE985">
            <v>0</v>
          </cell>
          <cell r="AF985">
            <v>0</v>
          </cell>
          <cell r="AG985">
            <v>0</v>
          </cell>
          <cell r="AH985">
            <v>0</v>
          </cell>
          <cell r="AI985">
            <v>0</v>
          </cell>
          <cell r="AJ985">
            <v>0</v>
          </cell>
          <cell r="AK985">
            <v>0</v>
          </cell>
          <cell r="AL985">
            <v>0</v>
          </cell>
          <cell r="AM985">
            <v>0</v>
          </cell>
          <cell r="AN985">
            <v>0</v>
          </cell>
        </row>
        <row r="986">
          <cell r="A986">
            <v>0</v>
          </cell>
          <cell r="B986">
            <v>0</v>
          </cell>
          <cell r="C986">
            <v>0</v>
          </cell>
          <cell r="D986">
            <v>0</v>
          </cell>
          <cell r="E986">
            <v>0</v>
          </cell>
          <cell r="F986">
            <v>0</v>
          </cell>
          <cell r="G986">
            <v>0</v>
          </cell>
          <cell r="H986">
            <v>0</v>
          </cell>
          <cell r="I986">
            <v>0</v>
          </cell>
          <cell r="J986">
            <v>0</v>
          </cell>
          <cell r="K986">
            <v>0</v>
          </cell>
          <cell r="L986">
            <v>0</v>
          </cell>
          <cell r="M986">
            <v>0</v>
          </cell>
          <cell r="N986">
            <v>0</v>
          </cell>
          <cell r="O986">
            <v>0</v>
          </cell>
          <cell r="P986">
            <v>0</v>
          </cell>
          <cell r="Q986">
            <v>0</v>
          </cell>
          <cell r="R986">
            <v>0</v>
          </cell>
          <cell r="S986">
            <v>0</v>
          </cell>
          <cell r="T986">
            <v>0</v>
          </cell>
          <cell r="U986">
            <v>0</v>
          </cell>
          <cell r="V986">
            <v>0</v>
          </cell>
          <cell r="W986">
            <v>0</v>
          </cell>
          <cell r="X986">
            <v>0</v>
          </cell>
          <cell r="Y986">
            <v>0</v>
          </cell>
          <cell r="Z986">
            <v>0</v>
          </cell>
          <cell r="AA986">
            <v>0</v>
          </cell>
          <cell r="AB986">
            <v>0</v>
          </cell>
          <cell r="AC986">
            <v>0</v>
          </cell>
          <cell r="AD986">
            <v>0</v>
          </cell>
          <cell r="AE986">
            <v>0</v>
          </cell>
          <cell r="AF986">
            <v>0</v>
          </cell>
          <cell r="AG986">
            <v>0</v>
          </cell>
          <cell r="AH986">
            <v>0</v>
          </cell>
          <cell r="AI986">
            <v>0</v>
          </cell>
          <cell r="AJ986">
            <v>0</v>
          </cell>
          <cell r="AK986">
            <v>0</v>
          </cell>
          <cell r="AL986">
            <v>0</v>
          </cell>
          <cell r="AM986">
            <v>0</v>
          </cell>
          <cell r="AN986">
            <v>0</v>
          </cell>
        </row>
        <row r="987">
          <cell r="A987">
            <v>0</v>
          </cell>
          <cell r="B987">
            <v>0</v>
          </cell>
          <cell r="C987">
            <v>0</v>
          </cell>
          <cell r="D987">
            <v>0</v>
          </cell>
          <cell r="E987">
            <v>0</v>
          </cell>
          <cell r="F987">
            <v>0</v>
          </cell>
          <cell r="G987">
            <v>0</v>
          </cell>
          <cell r="H987">
            <v>0</v>
          </cell>
          <cell r="I987">
            <v>0</v>
          </cell>
          <cell r="J987">
            <v>0</v>
          </cell>
          <cell r="K987">
            <v>0</v>
          </cell>
          <cell r="L987">
            <v>0</v>
          </cell>
          <cell r="M987">
            <v>0</v>
          </cell>
          <cell r="N987">
            <v>0</v>
          </cell>
          <cell r="O987">
            <v>0</v>
          </cell>
          <cell r="P987">
            <v>0</v>
          </cell>
          <cell r="Q987">
            <v>0</v>
          </cell>
          <cell r="R987">
            <v>0</v>
          </cell>
          <cell r="S987">
            <v>0</v>
          </cell>
          <cell r="T987">
            <v>0</v>
          </cell>
          <cell r="U987">
            <v>0</v>
          </cell>
          <cell r="V987">
            <v>0</v>
          </cell>
          <cell r="W987">
            <v>0</v>
          </cell>
          <cell r="X987">
            <v>0</v>
          </cell>
          <cell r="Y987">
            <v>0</v>
          </cell>
          <cell r="Z987">
            <v>0</v>
          </cell>
          <cell r="AA987">
            <v>0</v>
          </cell>
          <cell r="AB987">
            <v>0</v>
          </cell>
          <cell r="AC987">
            <v>0</v>
          </cell>
          <cell r="AD987">
            <v>0</v>
          </cell>
          <cell r="AE987">
            <v>0</v>
          </cell>
          <cell r="AF987">
            <v>0</v>
          </cell>
          <cell r="AG987">
            <v>0</v>
          </cell>
          <cell r="AH987">
            <v>0</v>
          </cell>
          <cell r="AI987">
            <v>0</v>
          </cell>
          <cell r="AJ987">
            <v>0</v>
          </cell>
          <cell r="AK987">
            <v>0</v>
          </cell>
          <cell r="AL987">
            <v>0</v>
          </cell>
          <cell r="AM987">
            <v>0</v>
          </cell>
          <cell r="AN987">
            <v>0</v>
          </cell>
        </row>
        <row r="988">
          <cell r="A988">
            <v>0</v>
          </cell>
          <cell r="B988">
            <v>0</v>
          </cell>
          <cell r="C988">
            <v>0</v>
          </cell>
          <cell r="D988">
            <v>0</v>
          </cell>
          <cell r="E988">
            <v>0</v>
          </cell>
          <cell r="F988">
            <v>0</v>
          </cell>
          <cell r="G988">
            <v>0</v>
          </cell>
          <cell r="H988">
            <v>0</v>
          </cell>
          <cell r="I988">
            <v>0</v>
          </cell>
          <cell r="J988">
            <v>0</v>
          </cell>
          <cell r="K988">
            <v>0</v>
          </cell>
          <cell r="L988">
            <v>0</v>
          </cell>
          <cell r="M988">
            <v>0</v>
          </cell>
          <cell r="N988">
            <v>0</v>
          </cell>
          <cell r="O988">
            <v>0</v>
          </cell>
          <cell r="P988">
            <v>0</v>
          </cell>
          <cell r="Q988">
            <v>0</v>
          </cell>
          <cell r="R988">
            <v>0</v>
          </cell>
          <cell r="S988">
            <v>0</v>
          </cell>
          <cell r="T988">
            <v>0</v>
          </cell>
          <cell r="U988">
            <v>0</v>
          </cell>
          <cell r="V988">
            <v>0</v>
          </cell>
          <cell r="W988">
            <v>0</v>
          </cell>
          <cell r="X988">
            <v>0</v>
          </cell>
          <cell r="Y988">
            <v>0</v>
          </cell>
          <cell r="Z988">
            <v>0</v>
          </cell>
          <cell r="AA988">
            <v>0</v>
          </cell>
          <cell r="AB988">
            <v>0</v>
          </cell>
          <cell r="AC988">
            <v>0</v>
          </cell>
          <cell r="AD988">
            <v>0</v>
          </cell>
          <cell r="AE988">
            <v>0</v>
          </cell>
          <cell r="AF988">
            <v>0</v>
          </cell>
          <cell r="AG988">
            <v>0</v>
          </cell>
          <cell r="AH988">
            <v>0</v>
          </cell>
          <cell r="AI988">
            <v>0</v>
          </cell>
          <cell r="AJ988">
            <v>0</v>
          </cell>
          <cell r="AK988">
            <v>0</v>
          </cell>
          <cell r="AL988">
            <v>0</v>
          </cell>
          <cell r="AM988">
            <v>0</v>
          </cell>
          <cell r="AN988">
            <v>0</v>
          </cell>
        </row>
        <row r="989">
          <cell r="A989">
            <v>0</v>
          </cell>
          <cell r="B989">
            <v>0</v>
          </cell>
          <cell r="C989">
            <v>0</v>
          </cell>
          <cell r="D989">
            <v>0</v>
          </cell>
          <cell r="E989">
            <v>0</v>
          </cell>
          <cell r="F989">
            <v>0</v>
          </cell>
          <cell r="G989">
            <v>0</v>
          </cell>
          <cell r="H989">
            <v>0</v>
          </cell>
          <cell r="I989">
            <v>0</v>
          </cell>
          <cell r="J989">
            <v>0</v>
          </cell>
          <cell r="K989">
            <v>0</v>
          </cell>
          <cell r="L989">
            <v>0</v>
          </cell>
          <cell r="M989">
            <v>0</v>
          </cell>
          <cell r="N989">
            <v>0</v>
          </cell>
          <cell r="O989">
            <v>0</v>
          </cell>
          <cell r="P989">
            <v>0</v>
          </cell>
          <cell r="Q989">
            <v>0</v>
          </cell>
          <cell r="R989">
            <v>0</v>
          </cell>
          <cell r="S989">
            <v>0</v>
          </cell>
          <cell r="T989">
            <v>0</v>
          </cell>
          <cell r="U989">
            <v>0</v>
          </cell>
          <cell r="V989">
            <v>0</v>
          </cell>
          <cell r="W989">
            <v>0</v>
          </cell>
          <cell r="X989">
            <v>0</v>
          </cell>
          <cell r="Y989">
            <v>0</v>
          </cell>
          <cell r="Z989">
            <v>0</v>
          </cell>
          <cell r="AA989">
            <v>0</v>
          </cell>
          <cell r="AB989">
            <v>0</v>
          </cell>
          <cell r="AC989">
            <v>0</v>
          </cell>
          <cell r="AD989">
            <v>0</v>
          </cell>
          <cell r="AE989">
            <v>0</v>
          </cell>
          <cell r="AF989">
            <v>0</v>
          </cell>
          <cell r="AG989">
            <v>0</v>
          </cell>
          <cell r="AH989">
            <v>0</v>
          </cell>
          <cell r="AI989">
            <v>0</v>
          </cell>
          <cell r="AJ989">
            <v>0</v>
          </cell>
          <cell r="AK989">
            <v>0</v>
          </cell>
          <cell r="AL989">
            <v>0</v>
          </cell>
          <cell r="AM989">
            <v>0</v>
          </cell>
          <cell r="AN989">
            <v>0</v>
          </cell>
        </row>
        <row r="990">
          <cell r="A990">
            <v>0</v>
          </cell>
          <cell r="B990">
            <v>0</v>
          </cell>
          <cell r="C990">
            <v>0</v>
          </cell>
          <cell r="D990">
            <v>0</v>
          </cell>
          <cell r="E990">
            <v>0</v>
          </cell>
          <cell r="F990">
            <v>0</v>
          </cell>
          <cell r="G990">
            <v>0</v>
          </cell>
          <cell r="H990">
            <v>0</v>
          </cell>
          <cell r="I990">
            <v>0</v>
          </cell>
          <cell r="J990">
            <v>0</v>
          </cell>
          <cell r="K990">
            <v>0</v>
          </cell>
          <cell r="L990">
            <v>0</v>
          </cell>
          <cell r="M990">
            <v>0</v>
          </cell>
          <cell r="N990">
            <v>0</v>
          </cell>
          <cell r="O990">
            <v>0</v>
          </cell>
          <cell r="P990">
            <v>0</v>
          </cell>
          <cell r="Q990">
            <v>0</v>
          </cell>
          <cell r="R990">
            <v>0</v>
          </cell>
          <cell r="S990">
            <v>0</v>
          </cell>
          <cell r="T990">
            <v>0</v>
          </cell>
          <cell r="U990">
            <v>0</v>
          </cell>
          <cell r="V990">
            <v>0</v>
          </cell>
          <cell r="W990">
            <v>0</v>
          </cell>
          <cell r="X990">
            <v>0</v>
          </cell>
          <cell r="Y990">
            <v>0</v>
          </cell>
          <cell r="Z990">
            <v>0</v>
          </cell>
          <cell r="AA990">
            <v>0</v>
          </cell>
          <cell r="AB990">
            <v>0</v>
          </cell>
          <cell r="AC990">
            <v>0</v>
          </cell>
          <cell r="AD990">
            <v>0</v>
          </cell>
          <cell r="AE990">
            <v>0</v>
          </cell>
          <cell r="AF990">
            <v>0</v>
          </cell>
          <cell r="AG990">
            <v>0</v>
          </cell>
          <cell r="AH990">
            <v>0</v>
          </cell>
          <cell r="AI990">
            <v>0</v>
          </cell>
          <cell r="AJ990">
            <v>0</v>
          </cell>
          <cell r="AK990">
            <v>0</v>
          </cell>
          <cell r="AL990">
            <v>0</v>
          </cell>
          <cell r="AM990">
            <v>0</v>
          </cell>
          <cell r="AN990">
            <v>0</v>
          </cell>
        </row>
        <row r="991">
          <cell r="A991">
            <v>0</v>
          </cell>
          <cell r="B991">
            <v>0</v>
          </cell>
          <cell r="C991">
            <v>0</v>
          </cell>
          <cell r="D991">
            <v>0</v>
          </cell>
          <cell r="E991">
            <v>0</v>
          </cell>
          <cell r="F991">
            <v>0</v>
          </cell>
          <cell r="G991">
            <v>0</v>
          </cell>
          <cell r="H991">
            <v>0</v>
          </cell>
          <cell r="I991">
            <v>0</v>
          </cell>
          <cell r="J991">
            <v>0</v>
          </cell>
          <cell r="K991">
            <v>0</v>
          </cell>
          <cell r="L991">
            <v>0</v>
          </cell>
          <cell r="M991">
            <v>0</v>
          </cell>
          <cell r="N991">
            <v>0</v>
          </cell>
          <cell r="O991">
            <v>0</v>
          </cell>
          <cell r="P991">
            <v>0</v>
          </cell>
          <cell r="Q991">
            <v>0</v>
          </cell>
          <cell r="R991">
            <v>0</v>
          </cell>
          <cell r="S991">
            <v>0</v>
          </cell>
          <cell r="T991">
            <v>0</v>
          </cell>
          <cell r="U991">
            <v>0</v>
          </cell>
          <cell r="V991">
            <v>0</v>
          </cell>
          <cell r="W991">
            <v>0</v>
          </cell>
          <cell r="X991">
            <v>0</v>
          </cell>
          <cell r="Y991">
            <v>0</v>
          </cell>
          <cell r="Z991">
            <v>0</v>
          </cell>
          <cell r="AA991">
            <v>0</v>
          </cell>
          <cell r="AB991">
            <v>0</v>
          </cell>
          <cell r="AC991">
            <v>0</v>
          </cell>
          <cell r="AD991">
            <v>0</v>
          </cell>
          <cell r="AE991">
            <v>0</v>
          </cell>
          <cell r="AF991">
            <v>0</v>
          </cell>
          <cell r="AG991">
            <v>0</v>
          </cell>
          <cell r="AH991">
            <v>0</v>
          </cell>
          <cell r="AI991">
            <v>0</v>
          </cell>
          <cell r="AJ991">
            <v>0</v>
          </cell>
          <cell r="AK991">
            <v>0</v>
          </cell>
          <cell r="AL991">
            <v>0</v>
          </cell>
          <cell r="AM991">
            <v>0</v>
          </cell>
          <cell r="AN991">
            <v>0</v>
          </cell>
        </row>
        <row r="992">
          <cell r="A992">
            <v>0</v>
          </cell>
          <cell r="B992">
            <v>0</v>
          </cell>
          <cell r="C992">
            <v>0</v>
          </cell>
          <cell r="D992">
            <v>0</v>
          </cell>
          <cell r="E992">
            <v>0</v>
          </cell>
          <cell r="F992">
            <v>0</v>
          </cell>
          <cell r="G992">
            <v>0</v>
          </cell>
          <cell r="H992">
            <v>0</v>
          </cell>
          <cell r="I992">
            <v>0</v>
          </cell>
          <cell r="J992">
            <v>0</v>
          </cell>
          <cell r="K992">
            <v>0</v>
          </cell>
          <cell r="L992">
            <v>0</v>
          </cell>
          <cell r="M992">
            <v>0</v>
          </cell>
          <cell r="N992">
            <v>0</v>
          </cell>
          <cell r="O992">
            <v>0</v>
          </cell>
          <cell r="P992">
            <v>0</v>
          </cell>
          <cell r="Q992">
            <v>0</v>
          </cell>
          <cell r="R992">
            <v>0</v>
          </cell>
          <cell r="S992">
            <v>0</v>
          </cell>
          <cell r="T992">
            <v>0</v>
          </cell>
          <cell r="U992">
            <v>0</v>
          </cell>
          <cell r="V992">
            <v>0</v>
          </cell>
          <cell r="W992">
            <v>0</v>
          </cell>
          <cell r="X992">
            <v>0</v>
          </cell>
          <cell r="Y992">
            <v>0</v>
          </cell>
          <cell r="Z992">
            <v>0</v>
          </cell>
          <cell r="AA992">
            <v>0</v>
          </cell>
          <cell r="AB992">
            <v>0</v>
          </cell>
          <cell r="AC992">
            <v>0</v>
          </cell>
          <cell r="AD992">
            <v>0</v>
          </cell>
          <cell r="AE992">
            <v>0</v>
          </cell>
          <cell r="AF992">
            <v>0</v>
          </cell>
          <cell r="AG992">
            <v>0</v>
          </cell>
          <cell r="AH992">
            <v>0</v>
          </cell>
          <cell r="AI992">
            <v>0</v>
          </cell>
          <cell r="AJ992">
            <v>0</v>
          </cell>
          <cell r="AK992">
            <v>0</v>
          </cell>
          <cell r="AL992">
            <v>0</v>
          </cell>
          <cell r="AM992">
            <v>0</v>
          </cell>
          <cell r="AN992">
            <v>0</v>
          </cell>
        </row>
        <row r="993">
          <cell r="A993">
            <v>0</v>
          </cell>
          <cell r="B993">
            <v>0</v>
          </cell>
          <cell r="C993">
            <v>0</v>
          </cell>
          <cell r="D993">
            <v>0</v>
          </cell>
          <cell r="E993">
            <v>0</v>
          </cell>
          <cell r="F993">
            <v>0</v>
          </cell>
          <cell r="G993">
            <v>0</v>
          </cell>
          <cell r="H993">
            <v>0</v>
          </cell>
          <cell r="I993">
            <v>0</v>
          </cell>
          <cell r="J993">
            <v>0</v>
          </cell>
          <cell r="K993">
            <v>0</v>
          </cell>
          <cell r="L993">
            <v>0</v>
          </cell>
          <cell r="M993">
            <v>0</v>
          </cell>
          <cell r="N993">
            <v>0</v>
          </cell>
          <cell r="O993">
            <v>0</v>
          </cell>
          <cell r="P993">
            <v>0</v>
          </cell>
          <cell r="Q993">
            <v>0</v>
          </cell>
          <cell r="R993">
            <v>0</v>
          </cell>
          <cell r="S993">
            <v>0</v>
          </cell>
          <cell r="T993">
            <v>0</v>
          </cell>
          <cell r="U993">
            <v>0</v>
          </cell>
          <cell r="V993">
            <v>0</v>
          </cell>
          <cell r="W993">
            <v>0</v>
          </cell>
          <cell r="X993">
            <v>0</v>
          </cell>
          <cell r="Y993">
            <v>0</v>
          </cell>
          <cell r="Z993">
            <v>0</v>
          </cell>
          <cell r="AA993">
            <v>0</v>
          </cell>
          <cell r="AB993">
            <v>0</v>
          </cell>
          <cell r="AC993">
            <v>0</v>
          </cell>
          <cell r="AD993">
            <v>0</v>
          </cell>
          <cell r="AE993">
            <v>0</v>
          </cell>
          <cell r="AF993">
            <v>0</v>
          </cell>
          <cell r="AG993">
            <v>0</v>
          </cell>
          <cell r="AH993">
            <v>0</v>
          </cell>
          <cell r="AI993">
            <v>0</v>
          </cell>
          <cell r="AJ993">
            <v>0</v>
          </cell>
          <cell r="AK993">
            <v>0</v>
          </cell>
          <cell r="AL993">
            <v>0</v>
          </cell>
          <cell r="AM993">
            <v>0</v>
          </cell>
          <cell r="AN993">
            <v>0</v>
          </cell>
        </row>
        <row r="994">
          <cell r="A994">
            <v>0</v>
          </cell>
          <cell r="B994">
            <v>0</v>
          </cell>
          <cell r="C994">
            <v>0</v>
          </cell>
          <cell r="D994">
            <v>0</v>
          </cell>
          <cell r="E994">
            <v>0</v>
          </cell>
          <cell r="F994">
            <v>0</v>
          </cell>
          <cell r="G994">
            <v>0</v>
          </cell>
          <cell r="H994">
            <v>0</v>
          </cell>
          <cell r="I994">
            <v>0</v>
          </cell>
          <cell r="J994">
            <v>0</v>
          </cell>
          <cell r="K994">
            <v>0</v>
          </cell>
          <cell r="L994">
            <v>0</v>
          </cell>
          <cell r="M994">
            <v>0</v>
          </cell>
          <cell r="N994">
            <v>0</v>
          </cell>
          <cell r="O994">
            <v>0</v>
          </cell>
          <cell r="P994">
            <v>0</v>
          </cell>
          <cell r="Q994">
            <v>0</v>
          </cell>
          <cell r="R994">
            <v>0</v>
          </cell>
          <cell r="S994">
            <v>0</v>
          </cell>
          <cell r="T994">
            <v>0</v>
          </cell>
          <cell r="U994">
            <v>0</v>
          </cell>
          <cell r="V994">
            <v>0</v>
          </cell>
          <cell r="W994">
            <v>0</v>
          </cell>
          <cell r="X994">
            <v>0</v>
          </cell>
          <cell r="Y994">
            <v>0</v>
          </cell>
          <cell r="Z994">
            <v>0</v>
          </cell>
          <cell r="AA994">
            <v>0</v>
          </cell>
          <cell r="AB994">
            <v>0</v>
          </cell>
          <cell r="AC994">
            <v>0</v>
          </cell>
          <cell r="AD994">
            <v>0</v>
          </cell>
          <cell r="AE994">
            <v>0</v>
          </cell>
          <cell r="AF994">
            <v>0</v>
          </cell>
          <cell r="AG994">
            <v>0</v>
          </cell>
          <cell r="AH994">
            <v>0</v>
          </cell>
          <cell r="AI994">
            <v>0</v>
          </cell>
          <cell r="AJ994">
            <v>0</v>
          </cell>
          <cell r="AK994">
            <v>0</v>
          </cell>
          <cell r="AL994">
            <v>0</v>
          </cell>
          <cell r="AM994">
            <v>0</v>
          </cell>
          <cell r="AN994">
            <v>0</v>
          </cell>
        </row>
        <row r="995">
          <cell r="A995">
            <v>0</v>
          </cell>
          <cell r="B995">
            <v>0</v>
          </cell>
          <cell r="C995">
            <v>0</v>
          </cell>
          <cell r="D995">
            <v>0</v>
          </cell>
          <cell r="E995">
            <v>0</v>
          </cell>
          <cell r="F995">
            <v>0</v>
          </cell>
          <cell r="G995">
            <v>0</v>
          </cell>
          <cell r="H995">
            <v>0</v>
          </cell>
          <cell r="I995">
            <v>0</v>
          </cell>
          <cell r="J995">
            <v>0</v>
          </cell>
          <cell r="K995">
            <v>0</v>
          </cell>
          <cell r="L995">
            <v>0</v>
          </cell>
          <cell r="M995">
            <v>0</v>
          </cell>
          <cell r="N995">
            <v>0</v>
          </cell>
          <cell r="O995">
            <v>0</v>
          </cell>
          <cell r="P995">
            <v>0</v>
          </cell>
          <cell r="Q995">
            <v>0</v>
          </cell>
          <cell r="R995">
            <v>0</v>
          </cell>
          <cell r="S995">
            <v>0</v>
          </cell>
          <cell r="T995">
            <v>0</v>
          </cell>
          <cell r="U995">
            <v>0</v>
          </cell>
          <cell r="V995">
            <v>0</v>
          </cell>
          <cell r="W995">
            <v>0</v>
          </cell>
          <cell r="X995">
            <v>0</v>
          </cell>
          <cell r="Y995">
            <v>0</v>
          </cell>
          <cell r="Z995">
            <v>0</v>
          </cell>
          <cell r="AA995">
            <v>0</v>
          </cell>
          <cell r="AB995">
            <v>0</v>
          </cell>
          <cell r="AC995">
            <v>0</v>
          </cell>
          <cell r="AD995">
            <v>0</v>
          </cell>
          <cell r="AE995">
            <v>0</v>
          </cell>
          <cell r="AF995">
            <v>0</v>
          </cell>
          <cell r="AG995">
            <v>0</v>
          </cell>
          <cell r="AH995">
            <v>0</v>
          </cell>
          <cell r="AI995">
            <v>0</v>
          </cell>
          <cell r="AJ995">
            <v>0</v>
          </cell>
          <cell r="AK995">
            <v>0</v>
          </cell>
          <cell r="AL995">
            <v>0</v>
          </cell>
          <cell r="AM995">
            <v>0</v>
          </cell>
          <cell r="AN995">
            <v>0</v>
          </cell>
        </row>
        <row r="996">
          <cell r="A996">
            <v>0</v>
          </cell>
          <cell r="B996">
            <v>0</v>
          </cell>
          <cell r="C996">
            <v>0</v>
          </cell>
          <cell r="D996">
            <v>0</v>
          </cell>
          <cell r="E996">
            <v>0</v>
          </cell>
          <cell r="F996">
            <v>0</v>
          </cell>
          <cell r="G996">
            <v>0</v>
          </cell>
          <cell r="H996">
            <v>0</v>
          </cell>
          <cell r="I996">
            <v>0</v>
          </cell>
          <cell r="J996">
            <v>0</v>
          </cell>
          <cell r="K996">
            <v>0</v>
          </cell>
          <cell r="L996">
            <v>0</v>
          </cell>
          <cell r="M996">
            <v>0</v>
          </cell>
          <cell r="N996">
            <v>0</v>
          </cell>
          <cell r="O996">
            <v>0</v>
          </cell>
          <cell r="P996">
            <v>0</v>
          </cell>
          <cell r="Q996">
            <v>0</v>
          </cell>
          <cell r="R996">
            <v>0</v>
          </cell>
          <cell r="S996">
            <v>0</v>
          </cell>
          <cell r="T996">
            <v>0</v>
          </cell>
          <cell r="U996">
            <v>0</v>
          </cell>
          <cell r="V996">
            <v>0</v>
          </cell>
          <cell r="W996">
            <v>0</v>
          </cell>
          <cell r="X996">
            <v>0</v>
          </cell>
          <cell r="Y996">
            <v>0</v>
          </cell>
          <cell r="Z996">
            <v>0</v>
          </cell>
          <cell r="AA996">
            <v>0</v>
          </cell>
          <cell r="AB996">
            <v>0</v>
          </cell>
          <cell r="AC996">
            <v>0</v>
          </cell>
          <cell r="AD996">
            <v>0</v>
          </cell>
          <cell r="AE996">
            <v>0</v>
          </cell>
          <cell r="AF996">
            <v>0</v>
          </cell>
          <cell r="AG996">
            <v>0</v>
          </cell>
          <cell r="AH996">
            <v>0</v>
          </cell>
          <cell r="AI996">
            <v>0</v>
          </cell>
          <cell r="AJ996">
            <v>0</v>
          </cell>
          <cell r="AK996">
            <v>0</v>
          </cell>
          <cell r="AL996">
            <v>0</v>
          </cell>
          <cell r="AM996">
            <v>0</v>
          </cell>
          <cell r="AN996">
            <v>0</v>
          </cell>
        </row>
        <row r="997">
          <cell r="A997">
            <v>0</v>
          </cell>
          <cell r="B997">
            <v>0</v>
          </cell>
          <cell r="C997">
            <v>0</v>
          </cell>
          <cell r="D997">
            <v>0</v>
          </cell>
          <cell r="E997">
            <v>0</v>
          </cell>
          <cell r="F997">
            <v>0</v>
          </cell>
          <cell r="G997">
            <v>0</v>
          </cell>
          <cell r="H997">
            <v>0</v>
          </cell>
          <cell r="I997">
            <v>0</v>
          </cell>
          <cell r="J997">
            <v>0</v>
          </cell>
          <cell r="K997">
            <v>0</v>
          </cell>
          <cell r="L997">
            <v>0</v>
          </cell>
          <cell r="M997">
            <v>0</v>
          </cell>
          <cell r="N997">
            <v>0</v>
          </cell>
          <cell r="O997">
            <v>0</v>
          </cell>
          <cell r="P997">
            <v>0</v>
          </cell>
          <cell r="Q997">
            <v>0</v>
          </cell>
          <cell r="R997">
            <v>0</v>
          </cell>
          <cell r="S997">
            <v>0</v>
          </cell>
          <cell r="T997">
            <v>0</v>
          </cell>
          <cell r="U997">
            <v>0</v>
          </cell>
          <cell r="V997">
            <v>0</v>
          </cell>
          <cell r="W997">
            <v>0</v>
          </cell>
          <cell r="X997">
            <v>0</v>
          </cell>
          <cell r="Y997">
            <v>0</v>
          </cell>
          <cell r="Z997">
            <v>0</v>
          </cell>
          <cell r="AA997">
            <v>0</v>
          </cell>
          <cell r="AB997">
            <v>0</v>
          </cell>
          <cell r="AC997">
            <v>0</v>
          </cell>
          <cell r="AD997">
            <v>0</v>
          </cell>
          <cell r="AE997">
            <v>0</v>
          </cell>
          <cell r="AF997">
            <v>0</v>
          </cell>
          <cell r="AG997">
            <v>0</v>
          </cell>
          <cell r="AH997">
            <v>0</v>
          </cell>
          <cell r="AI997">
            <v>0</v>
          </cell>
          <cell r="AJ997">
            <v>0</v>
          </cell>
          <cell r="AK997">
            <v>0</v>
          </cell>
          <cell r="AL997">
            <v>0</v>
          </cell>
          <cell r="AM997">
            <v>0</v>
          </cell>
          <cell r="AN997">
            <v>0</v>
          </cell>
        </row>
        <row r="998">
          <cell r="A998">
            <v>0</v>
          </cell>
          <cell r="B998">
            <v>0</v>
          </cell>
          <cell r="C998">
            <v>0</v>
          </cell>
          <cell r="D998">
            <v>0</v>
          </cell>
          <cell r="E998">
            <v>0</v>
          </cell>
          <cell r="F998">
            <v>0</v>
          </cell>
          <cell r="G998">
            <v>0</v>
          </cell>
          <cell r="H998">
            <v>0</v>
          </cell>
          <cell r="I998">
            <v>0</v>
          </cell>
          <cell r="J998">
            <v>0</v>
          </cell>
          <cell r="K998">
            <v>0</v>
          </cell>
          <cell r="L998">
            <v>0</v>
          </cell>
          <cell r="M998">
            <v>0</v>
          </cell>
          <cell r="N998">
            <v>0</v>
          </cell>
          <cell r="O998">
            <v>0</v>
          </cell>
          <cell r="P998">
            <v>0</v>
          </cell>
          <cell r="Q998">
            <v>0</v>
          </cell>
          <cell r="R998">
            <v>0</v>
          </cell>
          <cell r="S998">
            <v>0</v>
          </cell>
          <cell r="T998">
            <v>0</v>
          </cell>
          <cell r="U998">
            <v>0</v>
          </cell>
          <cell r="V998">
            <v>0</v>
          </cell>
          <cell r="W998">
            <v>0</v>
          </cell>
          <cell r="X998">
            <v>0</v>
          </cell>
          <cell r="Y998">
            <v>0</v>
          </cell>
          <cell r="Z998">
            <v>0</v>
          </cell>
          <cell r="AA998">
            <v>0</v>
          </cell>
          <cell r="AB998">
            <v>0</v>
          </cell>
          <cell r="AC998">
            <v>0</v>
          </cell>
          <cell r="AD998">
            <v>0</v>
          </cell>
          <cell r="AE998">
            <v>0</v>
          </cell>
          <cell r="AF998">
            <v>0</v>
          </cell>
          <cell r="AG998">
            <v>0</v>
          </cell>
          <cell r="AH998">
            <v>0</v>
          </cell>
          <cell r="AI998">
            <v>0</v>
          </cell>
          <cell r="AJ998">
            <v>0</v>
          </cell>
          <cell r="AK998">
            <v>0</v>
          </cell>
          <cell r="AL998">
            <v>0</v>
          </cell>
          <cell r="AM998">
            <v>0</v>
          </cell>
          <cell r="AN998">
            <v>0</v>
          </cell>
        </row>
        <row r="999">
          <cell r="A999">
            <v>0</v>
          </cell>
          <cell r="B999">
            <v>0</v>
          </cell>
          <cell r="C999">
            <v>0</v>
          </cell>
          <cell r="D999">
            <v>0</v>
          </cell>
          <cell r="E999">
            <v>0</v>
          </cell>
          <cell r="F999">
            <v>0</v>
          </cell>
          <cell r="G999">
            <v>0</v>
          </cell>
          <cell r="H999">
            <v>0</v>
          </cell>
          <cell r="I999">
            <v>0</v>
          </cell>
          <cell r="J999">
            <v>0</v>
          </cell>
          <cell r="K999">
            <v>0</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0</v>
          </cell>
          <cell r="AM999">
            <v>0</v>
          </cell>
          <cell r="AN999">
            <v>0</v>
          </cell>
        </row>
        <row r="1000">
          <cell r="A1000">
            <v>0</v>
          </cell>
          <cell r="B1000">
            <v>0</v>
          </cell>
          <cell r="C1000">
            <v>0</v>
          </cell>
          <cell r="D1000">
            <v>0</v>
          </cell>
          <cell r="E1000">
            <v>0</v>
          </cell>
          <cell r="F1000">
            <v>0</v>
          </cell>
          <cell r="G1000">
            <v>0</v>
          </cell>
          <cell r="H1000">
            <v>0</v>
          </cell>
          <cell r="I1000">
            <v>0</v>
          </cell>
          <cell r="J1000">
            <v>0</v>
          </cell>
          <cell r="K1000">
            <v>0</v>
          </cell>
          <cell r="L1000">
            <v>0</v>
          </cell>
          <cell r="M1000">
            <v>0</v>
          </cell>
          <cell r="N1000">
            <v>0</v>
          </cell>
          <cell r="O1000">
            <v>0</v>
          </cell>
          <cell r="P1000">
            <v>0</v>
          </cell>
          <cell r="Q1000">
            <v>0</v>
          </cell>
          <cell r="R1000">
            <v>0</v>
          </cell>
          <cell r="S1000">
            <v>0</v>
          </cell>
          <cell r="T1000">
            <v>0</v>
          </cell>
          <cell r="U1000">
            <v>0</v>
          </cell>
          <cell r="V1000">
            <v>0</v>
          </cell>
          <cell r="W1000">
            <v>0</v>
          </cell>
          <cell r="X1000">
            <v>0</v>
          </cell>
          <cell r="Y1000">
            <v>0</v>
          </cell>
          <cell r="Z1000">
            <v>0</v>
          </cell>
          <cell r="AA1000">
            <v>0</v>
          </cell>
          <cell r="AB1000">
            <v>0</v>
          </cell>
          <cell r="AC1000">
            <v>0</v>
          </cell>
          <cell r="AD1000">
            <v>0</v>
          </cell>
          <cell r="AE1000">
            <v>0</v>
          </cell>
          <cell r="AF1000">
            <v>0</v>
          </cell>
          <cell r="AG1000">
            <v>0</v>
          </cell>
          <cell r="AH1000">
            <v>0</v>
          </cell>
          <cell r="AI1000">
            <v>0</v>
          </cell>
          <cell r="AJ1000">
            <v>0</v>
          </cell>
          <cell r="AK1000">
            <v>0</v>
          </cell>
          <cell r="AL1000">
            <v>0</v>
          </cell>
          <cell r="AM1000">
            <v>0</v>
          </cell>
          <cell r="AN1000">
            <v>0</v>
          </cell>
        </row>
        <row r="1001">
          <cell r="A1001">
            <v>0</v>
          </cell>
          <cell r="B1001">
            <v>0</v>
          </cell>
          <cell r="C1001">
            <v>0</v>
          </cell>
          <cell r="D1001">
            <v>0</v>
          </cell>
          <cell r="E1001">
            <v>0</v>
          </cell>
          <cell r="F1001">
            <v>0</v>
          </cell>
          <cell r="G1001">
            <v>0</v>
          </cell>
          <cell r="H1001">
            <v>0</v>
          </cell>
          <cell r="I1001">
            <v>0</v>
          </cell>
          <cell r="J1001">
            <v>0</v>
          </cell>
          <cell r="K1001">
            <v>0</v>
          </cell>
          <cell r="L1001">
            <v>0</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0</v>
          </cell>
          <cell r="AM1001">
            <v>0</v>
          </cell>
          <cell r="AN1001">
            <v>0</v>
          </cell>
        </row>
        <row r="1002">
          <cell r="A1002">
            <v>0</v>
          </cell>
          <cell r="B1002">
            <v>0</v>
          </cell>
          <cell r="C1002">
            <v>0</v>
          </cell>
          <cell r="D1002">
            <v>0</v>
          </cell>
          <cell r="E1002">
            <v>0</v>
          </cell>
          <cell r="F1002">
            <v>0</v>
          </cell>
          <cell r="G1002">
            <v>0</v>
          </cell>
          <cell r="H1002">
            <v>0</v>
          </cell>
          <cell r="I1002">
            <v>0</v>
          </cell>
          <cell r="J1002">
            <v>0</v>
          </cell>
          <cell r="K1002">
            <v>0</v>
          </cell>
          <cell r="L1002">
            <v>0</v>
          </cell>
          <cell r="M1002">
            <v>0</v>
          </cell>
          <cell r="N1002">
            <v>0</v>
          </cell>
          <cell r="O1002">
            <v>0</v>
          </cell>
          <cell r="P1002">
            <v>0</v>
          </cell>
          <cell r="Q1002">
            <v>0</v>
          </cell>
          <cell r="R1002">
            <v>0</v>
          </cell>
          <cell r="S1002">
            <v>0</v>
          </cell>
          <cell r="T1002">
            <v>0</v>
          </cell>
          <cell r="U1002">
            <v>0</v>
          </cell>
          <cell r="V1002">
            <v>0</v>
          </cell>
          <cell r="W1002">
            <v>0</v>
          </cell>
          <cell r="X1002">
            <v>0</v>
          </cell>
          <cell r="Y1002">
            <v>0</v>
          </cell>
          <cell r="Z1002">
            <v>0</v>
          </cell>
          <cell r="AA1002">
            <v>0</v>
          </cell>
          <cell r="AB1002">
            <v>0</v>
          </cell>
          <cell r="AC1002">
            <v>0</v>
          </cell>
          <cell r="AD1002">
            <v>0</v>
          </cell>
          <cell r="AE1002">
            <v>0</v>
          </cell>
          <cell r="AF1002">
            <v>0</v>
          </cell>
          <cell r="AG1002">
            <v>0</v>
          </cell>
          <cell r="AH1002">
            <v>0</v>
          </cell>
          <cell r="AI1002">
            <v>0</v>
          </cell>
          <cell r="AJ1002">
            <v>0</v>
          </cell>
          <cell r="AK1002">
            <v>0</v>
          </cell>
          <cell r="AL1002">
            <v>0</v>
          </cell>
          <cell r="AM1002">
            <v>0</v>
          </cell>
          <cell r="AN1002">
            <v>0</v>
          </cell>
        </row>
        <row r="1003">
          <cell r="A1003">
            <v>0</v>
          </cell>
          <cell r="B1003">
            <v>0</v>
          </cell>
          <cell r="C1003">
            <v>0</v>
          </cell>
          <cell r="D1003">
            <v>0</v>
          </cell>
          <cell r="E1003">
            <v>0</v>
          </cell>
          <cell r="F1003">
            <v>0</v>
          </cell>
          <cell r="G1003">
            <v>0</v>
          </cell>
          <cell r="H1003">
            <v>0</v>
          </cell>
          <cell r="I1003">
            <v>0</v>
          </cell>
          <cell r="J1003">
            <v>0</v>
          </cell>
          <cell r="K1003">
            <v>0</v>
          </cell>
          <cell r="L1003">
            <v>0</v>
          </cell>
          <cell r="M1003">
            <v>0</v>
          </cell>
          <cell r="N1003">
            <v>0</v>
          </cell>
          <cell r="O1003">
            <v>0</v>
          </cell>
          <cell r="P1003">
            <v>0</v>
          </cell>
          <cell r="Q1003">
            <v>0</v>
          </cell>
          <cell r="R1003">
            <v>0</v>
          </cell>
          <cell r="S1003">
            <v>0</v>
          </cell>
          <cell r="T1003">
            <v>0</v>
          </cell>
          <cell r="U1003">
            <v>0</v>
          </cell>
          <cell r="V1003">
            <v>0</v>
          </cell>
          <cell r="W1003">
            <v>0</v>
          </cell>
          <cell r="X1003">
            <v>0</v>
          </cell>
          <cell r="Y1003">
            <v>0</v>
          </cell>
          <cell r="Z1003">
            <v>0</v>
          </cell>
          <cell r="AA1003">
            <v>0</v>
          </cell>
          <cell r="AB1003">
            <v>0</v>
          </cell>
          <cell r="AC1003">
            <v>0</v>
          </cell>
          <cell r="AD1003">
            <v>0</v>
          </cell>
          <cell r="AE1003">
            <v>0</v>
          </cell>
          <cell r="AF1003">
            <v>0</v>
          </cell>
          <cell r="AG1003">
            <v>0</v>
          </cell>
          <cell r="AH1003">
            <v>0</v>
          </cell>
          <cell r="AI1003">
            <v>0</v>
          </cell>
          <cell r="AJ1003">
            <v>0</v>
          </cell>
          <cell r="AK1003">
            <v>0</v>
          </cell>
          <cell r="AL1003">
            <v>0</v>
          </cell>
          <cell r="AM1003">
            <v>0</v>
          </cell>
          <cell r="AN1003">
            <v>0</v>
          </cell>
        </row>
        <row r="1004">
          <cell r="A1004">
            <v>0</v>
          </cell>
          <cell r="B1004">
            <v>0</v>
          </cell>
          <cell r="C1004">
            <v>0</v>
          </cell>
          <cell r="D1004">
            <v>0</v>
          </cell>
          <cell r="E1004">
            <v>0</v>
          </cell>
          <cell r="F1004">
            <v>0</v>
          </cell>
          <cell r="G1004">
            <v>0</v>
          </cell>
          <cell r="H1004">
            <v>0</v>
          </cell>
          <cell r="I1004">
            <v>0</v>
          </cell>
          <cell r="J1004">
            <v>0</v>
          </cell>
          <cell r="K1004">
            <v>0</v>
          </cell>
          <cell r="L1004">
            <v>0</v>
          </cell>
          <cell r="M1004">
            <v>0</v>
          </cell>
          <cell r="N1004">
            <v>0</v>
          </cell>
          <cell r="O1004">
            <v>0</v>
          </cell>
          <cell r="P1004">
            <v>0</v>
          </cell>
          <cell r="Q1004">
            <v>0</v>
          </cell>
          <cell r="R1004">
            <v>0</v>
          </cell>
          <cell r="S1004">
            <v>0</v>
          </cell>
          <cell r="T1004">
            <v>0</v>
          </cell>
          <cell r="U1004">
            <v>0</v>
          </cell>
          <cell r="V1004">
            <v>0</v>
          </cell>
          <cell r="W1004">
            <v>0</v>
          </cell>
          <cell r="X1004">
            <v>0</v>
          </cell>
          <cell r="Y1004">
            <v>0</v>
          </cell>
          <cell r="Z1004">
            <v>0</v>
          </cell>
          <cell r="AA1004">
            <v>0</v>
          </cell>
          <cell r="AB1004">
            <v>0</v>
          </cell>
          <cell r="AC1004">
            <v>0</v>
          </cell>
          <cell r="AD1004">
            <v>0</v>
          </cell>
          <cell r="AE1004">
            <v>0</v>
          </cell>
          <cell r="AF1004">
            <v>0</v>
          </cell>
          <cell r="AG1004">
            <v>0</v>
          </cell>
          <cell r="AH1004">
            <v>0</v>
          </cell>
          <cell r="AI1004">
            <v>0</v>
          </cell>
          <cell r="AJ1004">
            <v>0</v>
          </cell>
          <cell r="AK1004">
            <v>0</v>
          </cell>
          <cell r="AL1004">
            <v>0</v>
          </cell>
          <cell r="AM1004">
            <v>0</v>
          </cell>
          <cell r="AN1004">
            <v>0</v>
          </cell>
        </row>
        <row r="1005">
          <cell r="A1005">
            <v>0</v>
          </cell>
          <cell r="B1005">
            <v>0</v>
          </cell>
          <cell r="C1005">
            <v>0</v>
          </cell>
          <cell r="D1005">
            <v>0</v>
          </cell>
          <cell r="E1005">
            <v>0</v>
          </cell>
          <cell r="F1005">
            <v>0</v>
          </cell>
          <cell r="G1005">
            <v>0</v>
          </cell>
          <cell r="H1005">
            <v>0</v>
          </cell>
          <cell r="I1005">
            <v>0</v>
          </cell>
          <cell r="J1005">
            <v>0</v>
          </cell>
          <cell r="K1005">
            <v>0</v>
          </cell>
          <cell r="L1005">
            <v>0</v>
          </cell>
          <cell r="M1005">
            <v>0</v>
          </cell>
          <cell r="N1005">
            <v>0</v>
          </cell>
          <cell r="O1005">
            <v>0</v>
          </cell>
          <cell r="P1005">
            <v>0</v>
          </cell>
          <cell r="Q1005">
            <v>0</v>
          </cell>
          <cell r="R1005">
            <v>0</v>
          </cell>
          <cell r="S1005">
            <v>0</v>
          </cell>
          <cell r="T1005">
            <v>0</v>
          </cell>
          <cell r="U1005">
            <v>0</v>
          </cell>
          <cell r="V1005">
            <v>0</v>
          </cell>
          <cell r="W1005">
            <v>0</v>
          </cell>
          <cell r="X1005">
            <v>0</v>
          </cell>
          <cell r="Y1005">
            <v>0</v>
          </cell>
          <cell r="Z1005">
            <v>0</v>
          </cell>
          <cell r="AA1005">
            <v>0</v>
          </cell>
          <cell r="AB1005">
            <v>0</v>
          </cell>
          <cell r="AC1005">
            <v>0</v>
          </cell>
          <cell r="AD1005">
            <v>0</v>
          </cell>
          <cell r="AE1005">
            <v>0</v>
          </cell>
          <cell r="AF1005">
            <v>0</v>
          </cell>
          <cell r="AG1005">
            <v>0</v>
          </cell>
          <cell r="AH1005">
            <v>0</v>
          </cell>
          <cell r="AI1005">
            <v>0</v>
          </cell>
          <cell r="AJ1005">
            <v>0</v>
          </cell>
          <cell r="AK1005">
            <v>0</v>
          </cell>
          <cell r="AL1005">
            <v>0</v>
          </cell>
          <cell r="AM1005">
            <v>0</v>
          </cell>
          <cell r="AN1005">
            <v>0</v>
          </cell>
        </row>
        <row r="1006">
          <cell r="A1006">
            <v>0</v>
          </cell>
          <cell r="B1006">
            <v>0</v>
          </cell>
          <cell r="C1006">
            <v>0</v>
          </cell>
          <cell r="D1006">
            <v>0</v>
          </cell>
          <cell r="E1006">
            <v>0</v>
          </cell>
          <cell r="F1006">
            <v>0</v>
          </cell>
          <cell r="G1006">
            <v>0</v>
          </cell>
          <cell r="H1006">
            <v>0</v>
          </cell>
          <cell r="I1006">
            <v>0</v>
          </cell>
          <cell r="J1006">
            <v>0</v>
          </cell>
          <cell r="K1006">
            <v>0</v>
          </cell>
          <cell r="L1006">
            <v>0</v>
          </cell>
          <cell r="M1006">
            <v>0</v>
          </cell>
          <cell r="N1006">
            <v>0</v>
          </cell>
          <cell r="O1006">
            <v>0</v>
          </cell>
          <cell r="P1006">
            <v>0</v>
          </cell>
          <cell r="Q1006">
            <v>0</v>
          </cell>
          <cell r="R1006">
            <v>0</v>
          </cell>
          <cell r="S1006">
            <v>0</v>
          </cell>
          <cell r="T1006">
            <v>0</v>
          </cell>
          <cell r="U1006">
            <v>0</v>
          </cell>
          <cell r="V1006">
            <v>0</v>
          </cell>
          <cell r="W1006">
            <v>0</v>
          </cell>
          <cell r="X1006">
            <v>0</v>
          </cell>
          <cell r="Y1006">
            <v>0</v>
          </cell>
          <cell r="Z1006">
            <v>0</v>
          </cell>
          <cell r="AA1006">
            <v>0</v>
          </cell>
          <cell r="AB1006">
            <v>0</v>
          </cell>
          <cell r="AC1006">
            <v>0</v>
          </cell>
          <cell r="AD1006">
            <v>0</v>
          </cell>
          <cell r="AE1006">
            <v>0</v>
          </cell>
          <cell r="AF1006">
            <v>0</v>
          </cell>
          <cell r="AG1006">
            <v>0</v>
          </cell>
          <cell r="AH1006">
            <v>0</v>
          </cell>
          <cell r="AI1006">
            <v>0</v>
          </cell>
          <cell r="AJ1006">
            <v>0</v>
          </cell>
          <cell r="AK1006">
            <v>0</v>
          </cell>
          <cell r="AL1006">
            <v>0</v>
          </cell>
          <cell r="AM1006">
            <v>0</v>
          </cell>
          <cell r="AN1006">
            <v>0</v>
          </cell>
        </row>
        <row r="1007">
          <cell r="A1007">
            <v>0</v>
          </cell>
          <cell r="B1007">
            <v>0</v>
          </cell>
          <cell r="C1007">
            <v>0</v>
          </cell>
          <cell r="D1007">
            <v>0</v>
          </cell>
          <cell r="E1007">
            <v>0</v>
          </cell>
          <cell r="F1007">
            <v>0</v>
          </cell>
          <cell r="G1007">
            <v>0</v>
          </cell>
          <cell r="H1007">
            <v>0</v>
          </cell>
          <cell r="I1007">
            <v>0</v>
          </cell>
          <cell r="J1007">
            <v>0</v>
          </cell>
          <cell r="K1007">
            <v>0</v>
          </cell>
          <cell r="L1007">
            <v>0</v>
          </cell>
          <cell r="M1007">
            <v>0</v>
          </cell>
          <cell r="N1007">
            <v>0</v>
          </cell>
          <cell r="O1007">
            <v>0</v>
          </cell>
          <cell r="P1007">
            <v>0</v>
          </cell>
          <cell r="Q1007">
            <v>0</v>
          </cell>
          <cell r="R1007">
            <v>0</v>
          </cell>
          <cell r="S1007">
            <v>0</v>
          </cell>
          <cell r="T1007">
            <v>0</v>
          </cell>
          <cell r="U1007">
            <v>0</v>
          </cell>
          <cell r="V1007">
            <v>0</v>
          </cell>
          <cell r="W1007">
            <v>0</v>
          </cell>
          <cell r="X1007">
            <v>0</v>
          </cell>
          <cell r="Y1007">
            <v>0</v>
          </cell>
          <cell r="Z1007">
            <v>0</v>
          </cell>
          <cell r="AA1007">
            <v>0</v>
          </cell>
          <cell r="AB1007">
            <v>0</v>
          </cell>
          <cell r="AC1007">
            <v>0</v>
          </cell>
          <cell r="AD1007">
            <v>0</v>
          </cell>
          <cell r="AE1007">
            <v>0</v>
          </cell>
          <cell r="AF1007">
            <v>0</v>
          </cell>
          <cell r="AG1007">
            <v>0</v>
          </cell>
          <cell r="AH1007">
            <v>0</v>
          </cell>
          <cell r="AI1007">
            <v>0</v>
          </cell>
          <cell r="AJ1007">
            <v>0</v>
          </cell>
          <cell r="AK1007">
            <v>0</v>
          </cell>
          <cell r="AL1007">
            <v>0</v>
          </cell>
          <cell r="AM1007">
            <v>0</v>
          </cell>
          <cell r="AN1007">
            <v>0</v>
          </cell>
        </row>
        <row r="1008">
          <cell r="A1008">
            <v>0</v>
          </cell>
          <cell r="B1008">
            <v>0</v>
          </cell>
          <cell r="C1008">
            <v>0</v>
          </cell>
          <cell r="D1008">
            <v>0</v>
          </cell>
          <cell r="E1008">
            <v>0</v>
          </cell>
          <cell r="F1008">
            <v>0</v>
          </cell>
          <cell r="G1008">
            <v>0</v>
          </cell>
          <cell r="H1008">
            <v>0</v>
          </cell>
          <cell r="I1008">
            <v>0</v>
          </cell>
          <cell r="J1008">
            <v>0</v>
          </cell>
          <cell r="K1008">
            <v>0</v>
          </cell>
          <cell r="L1008">
            <v>0</v>
          </cell>
          <cell r="M1008">
            <v>0</v>
          </cell>
          <cell r="N1008">
            <v>0</v>
          </cell>
          <cell r="O1008">
            <v>0</v>
          </cell>
          <cell r="P1008">
            <v>0</v>
          </cell>
          <cell r="Q1008">
            <v>0</v>
          </cell>
          <cell r="R1008">
            <v>0</v>
          </cell>
          <cell r="S1008">
            <v>0</v>
          </cell>
          <cell r="T1008">
            <v>0</v>
          </cell>
          <cell r="U1008">
            <v>0</v>
          </cell>
          <cell r="V1008">
            <v>0</v>
          </cell>
          <cell r="W1008">
            <v>0</v>
          </cell>
          <cell r="X1008">
            <v>0</v>
          </cell>
          <cell r="Y1008">
            <v>0</v>
          </cell>
          <cell r="Z1008">
            <v>0</v>
          </cell>
          <cell r="AA1008">
            <v>0</v>
          </cell>
          <cell r="AB1008">
            <v>0</v>
          </cell>
          <cell r="AC1008">
            <v>0</v>
          </cell>
          <cell r="AD1008">
            <v>0</v>
          </cell>
          <cell r="AE1008">
            <v>0</v>
          </cell>
          <cell r="AF1008">
            <v>0</v>
          </cell>
          <cell r="AG1008">
            <v>0</v>
          </cell>
          <cell r="AH1008">
            <v>0</v>
          </cell>
          <cell r="AI1008">
            <v>0</v>
          </cell>
          <cell r="AJ1008">
            <v>0</v>
          </cell>
          <cell r="AK1008">
            <v>0</v>
          </cell>
          <cell r="AL1008">
            <v>0</v>
          </cell>
          <cell r="AM1008">
            <v>0</v>
          </cell>
          <cell r="AN1008">
            <v>0</v>
          </cell>
        </row>
        <row r="1009">
          <cell r="A1009">
            <v>0</v>
          </cell>
          <cell r="B1009">
            <v>0</v>
          </cell>
          <cell r="C1009">
            <v>0</v>
          </cell>
          <cell r="D1009">
            <v>0</v>
          </cell>
          <cell r="E1009">
            <v>0</v>
          </cell>
          <cell r="F1009">
            <v>0</v>
          </cell>
          <cell r="G1009">
            <v>0</v>
          </cell>
          <cell r="H1009">
            <v>0</v>
          </cell>
          <cell r="I1009">
            <v>0</v>
          </cell>
          <cell r="J1009">
            <v>0</v>
          </cell>
          <cell r="K1009">
            <v>0</v>
          </cell>
          <cell r="L1009">
            <v>0</v>
          </cell>
          <cell r="M1009">
            <v>0</v>
          </cell>
          <cell r="N1009">
            <v>0</v>
          </cell>
          <cell r="O1009">
            <v>0</v>
          </cell>
          <cell r="P1009">
            <v>0</v>
          </cell>
          <cell r="Q1009">
            <v>0</v>
          </cell>
          <cell r="R1009">
            <v>0</v>
          </cell>
          <cell r="S1009">
            <v>0</v>
          </cell>
          <cell r="T1009">
            <v>0</v>
          </cell>
          <cell r="U1009">
            <v>0</v>
          </cell>
          <cell r="V1009">
            <v>0</v>
          </cell>
          <cell r="W1009">
            <v>0</v>
          </cell>
          <cell r="X1009">
            <v>0</v>
          </cell>
          <cell r="Y1009">
            <v>0</v>
          </cell>
          <cell r="Z1009">
            <v>0</v>
          </cell>
          <cell r="AA1009">
            <v>0</v>
          </cell>
          <cell r="AB1009">
            <v>0</v>
          </cell>
          <cell r="AC1009">
            <v>0</v>
          </cell>
          <cell r="AD1009">
            <v>0</v>
          </cell>
          <cell r="AE1009">
            <v>0</v>
          </cell>
          <cell r="AF1009">
            <v>0</v>
          </cell>
          <cell r="AG1009">
            <v>0</v>
          </cell>
          <cell r="AH1009">
            <v>0</v>
          </cell>
          <cell r="AI1009">
            <v>0</v>
          </cell>
          <cell r="AJ1009">
            <v>0</v>
          </cell>
          <cell r="AK1009">
            <v>0</v>
          </cell>
          <cell r="AL1009">
            <v>0</v>
          </cell>
          <cell r="AM1009">
            <v>0</v>
          </cell>
          <cell r="AN1009">
            <v>0</v>
          </cell>
        </row>
        <row r="1010">
          <cell r="A1010">
            <v>0</v>
          </cell>
          <cell r="B1010">
            <v>0</v>
          </cell>
          <cell r="C1010">
            <v>0</v>
          </cell>
          <cell r="D1010">
            <v>0</v>
          </cell>
          <cell r="E1010">
            <v>0</v>
          </cell>
          <cell r="F1010">
            <v>0</v>
          </cell>
          <cell r="G1010">
            <v>0</v>
          </cell>
          <cell r="H1010">
            <v>0</v>
          </cell>
          <cell r="I1010">
            <v>0</v>
          </cell>
          <cell r="J1010">
            <v>0</v>
          </cell>
          <cell r="K1010">
            <v>0</v>
          </cell>
          <cell r="L1010">
            <v>0</v>
          </cell>
          <cell r="M1010">
            <v>0</v>
          </cell>
          <cell r="N1010">
            <v>0</v>
          </cell>
          <cell r="O1010">
            <v>0</v>
          </cell>
          <cell r="P1010">
            <v>0</v>
          </cell>
          <cell r="Q1010">
            <v>0</v>
          </cell>
          <cell r="R1010">
            <v>0</v>
          </cell>
          <cell r="S1010">
            <v>0</v>
          </cell>
          <cell r="T1010">
            <v>0</v>
          </cell>
          <cell r="U1010">
            <v>0</v>
          </cell>
          <cell r="V1010">
            <v>0</v>
          </cell>
          <cell r="W1010">
            <v>0</v>
          </cell>
          <cell r="X1010">
            <v>0</v>
          </cell>
          <cell r="Y1010">
            <v>0</v>
          </cell>
          <cell r="Z1010">
            <v>0</v>
          </cell>
          <cell r="AA1010">
            <v>0</v>
          </cell>
          <cell r="AB1010">
            <v>0</v>
          </cell>
          <cell r="AC1010">
            <v>0</v>
          </cell>
          <cell r="AD1010">
            <v>0</v>
          </cell>
          <cell r="AE1010">
            <v>0</v>
          </cell>
          <cell r="AF1010">
            <v>0</v>
          </cell>
          <cell r="AG1010">
            <v>0</v>
          </cell>
          <cell r="AH1010">
            <v>0</v>
          </cell>
          <cell r="AI1010">
            <v>0</v>
          </cell>
          <cell r="AJ1010">
            <v>0</v>
          </cell>
          <cell r="AK1010">
            <v>0</v>
          </cell>
          <cell r="AL1010">
            <v>0</v>
          </cell>
          <cell r="AM1010">
            <v>0</v>
          </cell>
          <cell r="AN1010">
            <v>0</v>
          </cell>
        </row>
        <row r="1011">
          <cell r="A1011">
            <v>0</v>
          </cell>
          <cell r="B1011">
            <v>0</v>
          </cell>
          <cell r="C1011">
            <v>0</v>
          </cell>
          <cell r="D1011">
            <v>0</v>
          </cell>
          <cell r="E1011">
            <v>0</v>
          </cell>
          <cell r="F1011">
            <v>0</v>
          </cell>
          <cell r="G1011">
            <v>0</v>
          </cell>
          <cell r="H1011">
            <v>0</v>
          </cell>
          <cell r="I1011">
            <v>0</v>
          </cell>
          <cell r="J1011">
            <v>0</v>
          </cell>
          <cell r="K1011">
            <v>0</v>
          </cell>
          <cell r="L1011">
            <v>0</v>
          </cell>
          <cell r="M1011">
            <v>0</v>
          </cell>
          <cell r="N1011">
            <v>0</v>
          </cell>
          <cell r="O1011">
            <v>0</v>
          </cell>
          <cell r="P1011">
            <v>0</v>
          </cell>
          <cell r="Q1011">
            <v>0</v>
          </cell>
          <cell r="R1011">
            <v>0</v>
          </cell>
          <cell r="S1011">
            <v>0</v>
          </cell>
          <cell r="T1011">
            <v>0</v>
          </cell>
          <cell r="U1011">
            <v>0</v>
          </cell>
          <cell r="V1011">
            <v>0</v>
          </cell>
          <cell r="W1011">
            <v>0</v>
          </cell>
          <cell r="X1011">
            <v>0</v>
          </cell>
          <cell r="Y1011">
            <v>0</v>
          </cell>
          <cell r="Z1011">
            <v>0</v>
          </cell>
          <cell r="AA1011">
            <v>0</v>
          </cell>
          <cell r="AB1011">
            <v>0</v>
          </cell>
          <cell r="AC1011">
            <v>0</v>
          </cell>
          <cell r="AD1011">
            <v>0</v>
          </cell>
          <cell r="AE1011">
            <v>0</v>
          </cell>
          <cell r="AF1011">
            <v>0</v>
          </cell>
          <cell r="AG1011">
            <v>0</v>
          </cell>
          <cell r="AH1011">
            <v>0</v>
          </cell>
          <cell r="AI1011">
            <v>0</v>
          </cell>
          <cell r="AJ1011">
            <v>0</v>
          </cell>
          <cell r="AK1011">
            <v>0</v>
          </cell>
          <cell r="AL1011">
            <v>0</v>
          </cell>
          <cell r="AM1011">
            <v>0</v>
          </cell>
          <cell r="AN1011">
            <v>0</v>
          </cell>
        </row>
        <row r="1012">
          <cell r="A1012">
            <v>0</v>
          </cell>
          <cell r="B1012">
            <v>0</v>
          </cell>
          <cell r="C1012">
            <v>0</v>
          </cell>
          <cell r="D1012">
            <v>0</v>
          </cell>
          <cell r="E1012">
            <v>0</v>
          </cell>
          <cell r="F1012">
            <v>0</v>
          </cell>
          <cell r="G1012">
            <v>0</v>
          </cell>
          <cell r="H1012">
            <v>0</v>
          </cell>
          <cell r="I1012">
            <v>0</v>
          </cell>
          <cell r="J1012">
            <v>0</v>
          </cell>
          <cell r="K1012">
            <v>0</v>
          </cell>
          <cell r="L1012">
            <v>0</v>
          </cell>
          <cell r="M1012">
            <v>0</v>
          </cell>
          <cell r="N1012">
            <v>0</v>
          </cell>
          <cell r="O1012">
            <v>0</v>
          </cell>
          <cell r="P1012">
            <v>0</v>
          </cell>
          <cell r="Q1012">
            <v>0</v>
          </cell>
          <cell r="R1012">
            <v>0</v>
          </cell>
          <cell r="S1012">
            <v>0</v>
          </cell>
          <cell r="T1012">
            <v>0</v>
          </cell>
          <cell r="U1012">
            <v>0</v>
          </cell>
          <cell r="V1012">
            <v>0</v>
          </cell>
          <cell r="W1012">
            <v>0</v>
          </cell>
          <cell r="X1012">
            <v>0</v>
          </cell>
          <cell r="Y1012">
            <v>0</v>
          </cell>
          <cell r="Z1012">
            <v>0</v>
          </cell>
          <cell r="AA1012">
            <v>0</v>
          </cell>
          <cell r="AB1012">
            <v>0</v>
          </cell>
          <cell r="AC1012">
            <v>0</v>
          </cell>
          <cell r="AD1012">
            <v>0</v>
          </cell>
          <cell r="AE1012">
            <v>0</v>
          </cell>
          <cell r="AF1012">
            <v>0</v>
          </cell>
          <cell r="AG1012">
            <v>0</v>
          </cell>
          <cell r="AH1012">
            <v>0</v>
          </cell>
          <cell r="AI1012">
            <v>0</v>
          </cell>
          <cell r="AJ1012">
            <v>0</v>
          </cell>
          <cell r="AK1012">
            <v>0</v>
          </cell>
          <cell r="AL1012">
            <v>0</v>
          </cell>
          <cell r="AM1012">
            <v>0</v>
          </cell>
          <cell r="AN1012">
            <v>0</v>
          </cell>
        </row>
        <row r="1013">
          <cell r="A1013">
            <v>0</v>
          </cell>
          <cell r="B1013">
            <v>0</v>
          </cell>
          <cell r="C1013">
            <v>0</v>
          </cell>
          <cell r="D1013">
            <v>0</v>
          </cell>
          <cell r="E1013">
            <v>0</v>
          </cell>
          <cell r="F1013">
            <v>0</v>
          </cell>
          <cell r="G1013">
            <v>0</v>
          </cell>
          <cell r="H1013">
            <v>0</v>
          </cell>
          <cell r="I1013">
            <v>0</v>
          </cell>
          <cell r="J1013">
            <v>0</v>
          </cell>
          <cell r="K1013">
            <v>0</v>
          </cell>
          <cell r="L1013">
            <v>0</v>
          </cell>
          <cell r="M1013">
            <v>0</v>
          </cell>
          <cell r="N1013">
            <v>0</v>
          </cell>
          <cell r="O1013">
            <v>0</v>
          </cell>
          <cell r="P1013">
            <v>0</v>
          </cell>
          <cell r="Q1013">
            <v>0</v>
          </cell>
          <cell r="R1013">
            <v>0</v>
          </cell>
          <cell r="S1013">
            <v>0</v>
          </cell>
          <cell r="T1013">
            <v>0</v>
          </cell>
          <cell r="U1013">
            <v>0</v>
          </cell>
          <cell r="V1013">
            <v>0</v>
          </cell>
          <cell r="W1013">
            <v>0</v>
          </cell>
          <cell r="X1013">
            <v>0</v>
          </cell>
          <cell r="Y1013">
            <v>0</v>
          </cell>
          <cell r="Z1013">
            <v>0</v>
          </cell>
          <cell r="AA1013">
            <v>0</v>
          </cell>
          <cell r="AB1013">
            <v>0</v>
          </cell>
          <cell r="AC1013">
            <v>0</v>
          </cell>
          <cell r="AD1013">
            <v>0</v>
          </cell>
          <cell r="AE1013">
            <v>0</v>
          </cell>
          <cell r="AF1013">
            <v>0</v>
          </cell>
          <cell r="AG1013">
            <v>0</v>
          </cell>
          <cell r="AH1013">
            <v>0</v>
          </cell>
          <cell r="AI1013">
            <v>0</v>
          </cell>
          <cell r="AJ1013">
            <v>0</v>
          </cell>
          <cell r="AK1013">
            <v>0</v>
          </cell>
          <cell r="AL1013">
            <v>0</v>
          </cell>
          <cell r="AM1013">
            <v>0</v>
          </cell>
          <cell r="AN1013">
            <v>0</v>
          </cell>
        </row>
        <row r="1014">
          <cell r="A1014">
            <v>0</v>
          </cell>
          <cell r="B1014">
            <v>0</v>
          </cell>
          <cell r="C1014">
            <v>0</v>
          </cell>
          <cell r="D1014">
            <v>0</v>
          </cell>
          <cell r="E1014">
            <v>0</v>
          </cell>
          <cell r="F1014">
            <v>0</v>
          </cell>
          <cell r="G1014">
            <v>0</v>
          </cell>
          <cell r="H1014">
            <v>0</v>
          </cell>
          <cell r="I1014">
            <v>0</v>
          </cell>
          <cell r="J1014">
            <v>0</v>
          </cell>
          <cell r="K1014">
            <v>0</v>
          </cell>
          <cell r="L1014">
            <v>0</v>
          </cell>
          <cell r="M1014">
            <v>0</v>
          </cell>
          <cell r="N1014">
            <v>0</v>
          </cell>
          <cell r="O1014">
            <v>0</v>
          </cell>
          <cell r="P1014">
            <v>0</v>
          </cell>
          <cell r="Q1014">
            <v>0</v>
          </cell>
          <cell r="R1014">
            <v>0</v>
          </cell>
          <cell r="S1014">
            <v>0</v>
          </cell>
          <cell r="T1014">
            <v>0</v>
          </cell>
          <cell r="U1014">
            <v>0</v>
          </cell>
          <cell r="V1014">
            <v>0</v>
          </cell>
          <cell r="W1014">
            <v>0</v>
          </cell>
          <cell r="X1014">
            <v>0</v>
          </cell>
          <cell r="Y1014">
            <v>0</v>
          </cell>
          <cell r="Z1014">
            <v>0</v>
          </cell>
          <cell r="AA1014">
            <v>0</v>
          </cell>
          <cell r="AB1014">
            <v>0</v>
          </cell>
          <cell r="AC1014">
            <v>0</v>
          </cell>
          <cell r="AD1014">
            <v>0</v>
          </cell>
          <cell r="AE1014">
            <v>0</v>
          </cell>
          <cell r="AF1014">
            <v>0</v>
          </cell>
          <cell r="AG1014">
            <v>0</v>
          </cell>
          <cell r="AH1014">
            <v>0</v>
          </cell>
          <cell r="AI1014">
            <v>0</v>
          </cell>
          <cell r="AJ1014">
            <v>0</v>
          </cell>
          <cell r="AK1014">
            <v>0</v>
          </cell>
          <cell r="AL1014">
            <v>0</v>
          </cell>
          <cell r="AM1014">
            <v>0</v>
          </cell>
          <cell r="AN1014">
            <v>0</v>
          </cell>
        </row>
        <row r="1015">
          <cell r="A1015">
            <v>0</v>
          </cell>
          <cell r="B1015">
            <v>0</v>
          </cell>
          <cell r="C1015">
            <v>0</v>
          </cell>
          <cell r="D1015">
            <v>0</v>
          </cell>
          <cell r="E1015">
            <v>0</v>
          </cell>
          <cell r="F1015">
            <v>0</v>
          </cell>
          <cell r="G1015">
            <v>0</v>
          </cell>
          <cell r="H1015">
            <v>0</v>
          </cell>
          <cell r="I1015">
            <v>0</v>
          </cell>
          <cell r="J1015">
            <v>0</v>
          </cell>
          <cell r="K1015">
            <v>0</v>
          </cell>
          <cell r="L1015">
            <v>0</v>
          </cell>
          <cell r="M1015">
            <v>0</v>
          </cell>
          <cell r="N1015">
            <v>0</v>
          </cell>
          <cell r="O1015">
            <v>0</v>
          </cell>
          <cell r="P1015">
            <v>0</v>
          </cell>
          <cell r="Q1015">
            <v>0</v>
          </cell>
          <cell r="R1015">
            <v>0</v>
          </cell>
          <cell r="S1015">
            <v>0</v>
          </cell>
          <cell r="T1015">
            <v>0</v>
          </cell>
          <cell r="U1015">
            <v>0</v>
          </cell>
          <cell r="V1015">
            <v>0</v>
          </cell>
          <cell r="W1015">
            <v>0</v>
          </cell>
          <cell r="X1015">
            <v>0</v>
          </cell>
          <cell r="Y1015">
            <v>0</v>
          </cell>
          <cell r="Z1015">
            <v>0</v>
          </cell>
          <cell r="AA1015">
            <v>0</v>
          </cell>
          <cell r="AB1015">
            <v>0</v>
          </cell>
          <cell r="AC1015">
            <v>0</v>
          </cell>
          <cell r="AD1015">
            <v>0</v>
          </cell>
          <cell r="AE1015">
            <v>0</v>
          </cell>
          <cell r="AF1015">
            <v>0</v>
          </cell>
          <cell r="AG1015">
            <v>0</v>
          </cell>
          <cell r="AH1015">
            <v>0</v>
          </cell>
          <cell r="AI1015">
            <v>0</v>
          </cell>
          <cell r="AJ1015">
            <v>0</v>
          </cell>
          <cell r="AK1015">
            <v>0</v>
          </cell>
          <cell r="AL1015">
            <v>0</v>
          </cell>
          <cell r="AM1015">
            <v>0</v>
          </cell>
          <cell r="AN1015">
            <v>0</v>
          </cell>
        </row>
        <row r="1016">
          <cell r="A1016">
            <v>0</v>
          </cell>
          <cell r="B1016">
            <v>0</v>
          </cell>
          <cell r="C1016">
            <v>0</v>
          </cell>
          <cell r="D1016">
            <v>0</v>
          </cell>
          <cell r="E1016">
            <v>0</v>
          </cell>
          <cell r="F1016">
            <v>0</v>
          </cell>
          <cell r="G1016">
            <v>0</v>
          </cell>
          <cell r="H1016">
            <v>0</v>
          </cell>
          <cell r="I1016">
            <v>0</v>
          </cell>
          <cell r="J1016">
            <v>0</v>
          </cell>
          <cell r="K1016">
            <v>0</v>
          </cell>
          <cell r="L1016">
            <v>0</v>
          </cell>
          <cell r="M1016">
            <v>0</v>
          </cell>
          <cell r="N1016">
            <v>0</v>
          </cell>
          <cell r="O1016">
            <v>0</v>
          </cell>
          <cell r="P1016">
            <v>0</v>
          </cell>
          <cell r="Q1016">
            <v>0</v>
          </cell>
          <cell r="R1016">
            <v>0</v>
          </cell>
          <cell r="S1016">
            <v>0</v>
          </cell>
          <cell r="T1016">
            <v>0</v>
          </cell>
          <cell r="U1016">
            <v>0</v>
          </cell>
          <cell r="V1016">
            <v>0</v>
          </cell>
          <cell r="W1016">
            <v>0</v>
          </cell>
          <cell r="X1016">
            <v>0</v>
          </cell>
          <cell r="Y1016">
            <v>0</v>
          </cell>
          <cell r="Z1016">
            <v>0</v>
          </cell>
          <cell r="AA1016">
            <v>0</v>
          </cell>
          <cell r="AB1016">
            <v>0</v>
          </cell>
          <cell r="AC1016">
            <v>0</v>
          </cell>
          <cell r="AD1016">
            <v>0</v>
          </cell>
          <cell r="AE1016">
            <v>0</v>
          </cell>
          <cell r="AF1016">
            <v>0</v>
          </cell>
          <cell r="AG1016">
            <v>0</v>
          </cell>
          <cell r="AH1016">
            <v>0</v>
          </cell>
          <cell r="AI1016">
            <v>0</v>
          </cell>
          <cell r="AJ1016">
            <v>0</v>
          </cell>
          <cell r="AK1016">
            <v>0</v>
          </cell>
          <cell r="AL1016">
            <v>0</v>
          </cell>
          <cell r="AM1016">
            <v>0</v>
          </cell>
          <cell r="AN1016">
            <v>0</v>
          </cell>
        </row>
        <row r="1017">
          <cell r="A1017">
            <v>0</v>
          </cell>
          <cell r="B1017">
            <v>0</v>
          </cell>
          <cell r="C1017">
            <v>0</v>
          </cell>
          <cell r="D1017">
            <v>0</v>
          </cell>
          <cell r="E1017">
            <v>0</v>
          </cell>
          <cell r="F1017">
            <v>0</v>
          </cell>
          <cell r="G1017">
            <v>0</v>
          </cell>
          <cell r="H1017">
            <v>0</v>
          </cell>
          <cell r="I1017">
            <v>0</v>
          </cell>
          <cell r="J1017">
            <v>0</v>
          </cell>
          <cell r="K1017">
            <v>0</v>
          </cell>
          <cell r="L1017">
            <v>0</v>
          </cell>
          <cell r="M1017">
            <v>0</v>
          </cell>
          <cell r="N1017">
            <v>0</v>
          </cell>
          <cell r="O1017">
            <v>0</v>
          </cell>
          <cell r="P1017">
            <v>0</v>
          </cell>
          <cell r="Q1017">
            <v>0</v>
          </cell>
          <cell r="R1017">
            <v>0</v>
          </cell>
          <cell r="S1017">
            <v>0</v>
          </cell>
          <cell r="T1017">
            <v>0</v>
          </cell>
          <cell r="U1017">
            <v>0</v>
          </cell>
          <cell r="V1017">
            <v>0</v>
          </cell>
          <cell r="W1017">
            <v>0</v>
          </cell>
          <cell r="X1017">
            <v>0</v>
          </cell>
          <cell r="Y1017">
            <v>0</v>
          </cell>
          <cell r="Z1017">
            <v>0</v>
          </cell>
          <cell r="AA1017">
            <v>0</v>
          </cell>
          <cell r="AB1017">
            <v>0</v>
          </cell>
          <cell r="AC1017">
            <v>0</v>
          </cell>
          <cell r="AD1017">
            <v>0</v>
          </cell>
          <cell r="AE1017">
            <v>0</v>
          </cell>
          <cell r="AF1017">
            <v>0</v>
          </cell>
          <cell r="AG1017">
            <v>0</v>
          </cell>
          <cell r="AH1017">
            <v>0</v>
          </cell>
          <cell r="AI1017">
            <v>0</v>
          </cell>
          <cell r="AJ1017">
            <v>0</v>
          </cell>
          <cell r="AK1017">
            <v>0</v>
          </cell>
          <cell r="AL1017">
            <v>0</v>
          </cell>
          <cell r="AM1017">
            <v>0</v>
          </cell>
          <cell r="AN1017">
            <v>0</v>
          </cell>
        </row>
        <row r="1018">
          <cell r="A1018">
            <v>0</v>
          </cell>
          <cell r="B1018">
            <v>0</v>
          </cell>
          <cell r="C1018">
            <v>0</v>
          </cell>
          <cell r="D1018">
            <v>0</v>
          </cell>
          <cell r="E1018">
            <v>0</v>
          </cell>
          <cell r="F1018">
            <v>0</v>
          </cell>
          <cell r="G1018">
            <v>0</v>
          </cell>
          <cell r="H1018">
            <v>0</v>
          </cell>
          <cell r="I1018">
            <v>0</v>
          </cell>
          <cell r="J1018">
            <v>0</v>
          </cell>
          <cell r="K1018">
            <v>0</v>
          </cell>
          <cell r="L1018">
            <v>0</v>
          </cell>
          <cell r="M1018">
            <v>0</v>
          </cell>
          <cell r="N1018">
            <v>0</v>
          </cell>
          <cell r="O1018">
            <v>0</v>
          </cell>
          <cell r="P1018">
            <v>0</v>
          </cell>
          <cell r="Q1018">
            <v>0</v>
          </cell>
          <cell r="R1018">
            <v>0</v>
          </cell>
          <cell r="S1018">
            <v>0</v>
          </cell>
          <cell r="T1018">
            <v>0</v>
          </cell>
          <cell r="U1018">
            <v>0</v>
          </cell>
          <cell r="V1018">
            <v>0</v>
          </cell>
          <cell r="W1018">
            <v>0</v>
          </cell>
          <cell r="X1018">
            <v>0</v>
          </cell>
          <cell r="Y1018">
            <v>0</v>
          </cell>
          <cell r="Z1018">
            <v>0</v>
          </cell>
          <cell r="AA1018">
            <v>0</v>
          </cell>
          <cell r="AB1018">
            <v>0</v>
          </cell>
          <cell r="AC1018">
            <v>0</v>
          </cell>
          <cell r="AD1018">
            <v>0</v>
          </cell>
          <cell r="AE1018">
            <v>0</v>
          </cell>
          <cell r="AF1018">
            <v>0</v>
          </cell>
          <cell r="AG1018">
            <v>0</v>
          </cell>
          <cell r="AH1018">
            <v>0</v>
          </cell>
          <cell r="AI1018">
            <v>0</v>
          </cell>
          <cell r="AJ1018">
            <v>0</v>
          </cell>
          <cell r="AK1018">
            <v>0</v>
          </cell>
          <cell r="AL1018">
            <v>0</v>
          </cell>
          <cell r="AM1018">
            <v>0</v>
          </cell>
          <cell r="AN1018">
            <v>0</v>
          </cell>
        </row>
        <row r="1019">
          <cell r="A1019">
            <v>0</v>
          </cell>
          <cell r="B1019">
            <v>0</v>
          </cell>
          <cell r="C1019">
            <v>0</v>
          </cell>
          <cell r="D1019">
            <v>0</v>
          </cell>
          <cell r="E1019">
            <v>0</v>
          </cell>
          <cell r="F1019">
            <v>0</v>
          </cell>
          <cell r="G1019">
            <v>0</v>
          </cell>
          <cell r="H1019">
            <v>0</v>
          </cell>
          <cell r="I1019">
            <v>0</v>
          </cell>
          <cell r="J1019">
            <v>0</v>
          </cell>
          <cell r="K1019">
            <v>0</v>
          </cell>
          <cell r="L1019">
            <v>0</v>
          </cell>
          <cell r="M1019">
            <v>0</v>
          </cell>
          <cell r="N1019">
            <v>0</v>
          </cell>
          <cell r="O1019">
            <v>0</v>
          </cell>
          <cell r="P1019">
            <v>0</v>
          </cell>
          <cell r="Q1019">
            <v>0</v>
          </cell>
          <cell r="R1019">
            <v>0</v>
          </cell>
          <cell r="S1019">
            <v>0</v>
          </cell>
          <cell r="T1019">
            <v>0</v>
          </cell>
          <cell r="U1019">
            <v>0</v>
          </cell>
          <cell r="V1019">
            <v>0</v>
          </cell>
          <cell r="W1019">
            <v>0</v>
          </cell>
          <cell r="X1019">
            <v>0</v>
          </cell>
          <cell r="Y1019">
            <v>0</v>
          </cell>
          <cell r="Z1019">
            <v>0</v>
          </cell>
          <cell r="AA1019">
            <v>0</v>
          </cell>
          <cell r="AB1019">
            <v>0</v>
          </cell>
          <cell r="AC1019">
            <v>0</v>
          </cell>
          <cell r="AD1019">
            <v>0</v>
          </cell>
          <cell r="AE1019">
            <v>0</v>
          </cell>
          <cell r="AF1019">
            <v>0</v>
          </cell>
          <cell r="AG1019">
            <v>0</v>
          </cell>
          <cell r="AH1019">
            <v>0</v>
          </cell>
          <cell r="AI1019">
            <v>0</v>
          </cell>
          <cell r="AJ1019">
            <v>0</v>
          </cell>
          <cell r="AK1019">
            <v>0</v>
          </cell>
          <cell r="AL1019">
            <v>0</v>
          </cell>
          <cell r="AM1019">
            <v>0</v>
          </cell>
          <cell r="AN1019">
            <v>0</v>
          </cell>
        </row>
        <row r="1020">
          <cell r="A1020">
            <v>0</v>
          </cell>
          <cell r="B1020">
            <v>0</v>
          </cell>
          <cell r="C1020">
            <v>0</v>
          </cell>
          <cell r="D1020">
            <v>0</v>
          </cell>
          <cell r="E1020">
            <v>0</v>
          </cell>
          <cell r="F1020">
            <v>0</v>
          </cell>
          <cell r="G1020">
            <v>0</v>
          </cell>
          <cell r="H1020">
            <v>0</v>
          </cell>
          <cell r="I1020">
            <v>0</v>
          </cell>
          <cell r="J1020">
            <v>0</v>
          </cell>
          <cell r="K1020">
            <v>0</v>
          </cell>
          <cell r="L1020">
            <v>0</v>
          </cell>
          <cell r="M1020">
            <v>0</v>
          </cell>
          <cell r="N1020">
            <v>0</v>
          </cell>
          <cell r="O1020">
            <v>0</v>
          </cell>
          <cell r="P1020">
            <v>0</v>
          </cell>
          <cell r="Q1020">
            <v>0</v>
          </cell>
          <cell r="R1020">
            <v>0</v>
          </cell>
          <cell r="S1020">
            <v>0</v>
          </cell>
          <cell r="T1020">
            <v>0</v>
          </cell>
          <cell r="U1020">
            <v>0</v>
          </cell>
          <cell r="V1020">
            <v>0</v>
          </cell>
          <cell r="W1020">
            <v>0</v>
          </cell>
          <cell r="X1020">
            <v>0</v>
          </cell>
          <cell r="Y1020">
            <v>0</v>
          </cell>
          <cell r="Z1020">
            <v>0</v>
          </cell>
          <cell r="AA1020">
            <v>0</v>
          </cell>
          <cell r="AB1020">
            <v>0</v>
          </cell>
          <cell r="AC1020">
            <v>0</v>
          </cell>
          <cell r="AD1020">
            <v>0</v>
          </cell>
          <cell r="AE1020">
            <v>0</v>
          </cell>
          <cell r="AF1020">
            <v>0</v>
          </cell>
          <cell r="AG1020">
            <v>0</v>
          </cell>
          <cell r="AH1020">
            <v>0</v>
          </cell>
          <cell r="AI1020">
            <v>0</v>
          </cell>
          <cell r="AJ1020">
            <v>0</v>
          </cell>
          <cell r="AK1020">
            <v>0</v>
          </cell>
          <cell r="AL1020">
            <v>0</v>
          </cell>
          <cell r="AM1020">
            <v>0</v>
          </cell>
          <cell r="AN1020">
            <v>0</v>
          </cell>
        </row>
        <row r="1021">
          <cell r="A1021">
            <v>0</v>
          </cell>
          <cell r="B1021">
            <v>0</v>
          </cell>
          <cell r="C1021">
            <v>0</v>
          </cell>
          <cell r="D1021">
            <v>0</v>
          </cell>
          <cell r="E1021">
            <v>0</v>
          </cell>
          <cell r="F1021">
            <v>0</v>
          </cell>
          <cell r="G1021">
            <v>0</v>
          </cell>
          <cell r="H1021">
            <v>0</v>
          </cell>
          <cell r="I1021">
            <v>0</v>
          </cell>
          <cell r="J1021">
            <v>0</v>
          </cell>
          <cell r="K1021">
            <v>0</v>
          </cell>
          <cell r="L1021">
            <v>0</v>
          </cell>
          <cell r="M1021">
            <v>0</v>
          </cell>
          <cell r="N1021">
            <v>0</v>
          </cell>
          <cell r="O1021">
            <v>0</v>
          </cell>
          <cell r="P1021">
            <v>0</v>
          </cell>
          <cell r="Q1021">
            <v>0</v>
          </cell>
          <cell r="R1021">
            <v>0</v>
          </cell>
          <cell r="S1021">
            <v>0</v>
          </cell>
          <cell r="T1021">
            <v>0</v>
          </cell>
          <cell r="U1021">
            <v>0</v>
          </cell>
          <cell r="V1021">
            <v>0</v>
          </cell>
          <cell r="W1021">
            <v>0</v>
          </cell>
          <cell r="X1021">
            <v>0</v>
          </cell>
          <cell r="Y1021">
            <v>0</v>
          </cell>
          <cell r="Z1021">
            <v>0</v>
          </cell>
          <cell r="AA1021">
            <v>0</v>
          </cell>
          <cell r="AB1021">
            <v>0</v>
          </cell>
          <cell r="AC1021">
            <v>0</v>
          </cell>
          <cell r="AD1021">
            <v>0</v>
          </cell>
          <cell r="AE1021">
            <v>0</v>
          </cell>
          <cell r="AF1021">
            <v>0</v>
          </cell>
          <cell r="AG1021">
            <v>0</v>
          </cell>
          <cell r="AH1021">
            <v>0</v>
          </cell>
          <cell r="AI1021">
            <v>0</v>
          </cell>
          <cell r="AJ1021">
            <v>0</v>
          </cell>
          <cell r="AK1021">
            <v>0</v>
          </cell>
          <cell r="AL1021">
            <v>0</v>
          </cell>
          <cell r="AM1021">
            <v>0</v>
          </cell>
          <cell r="AN1021">
            <v>0</v>
          </cell>
        </row>
        <row r="1022">
          <cell r="A1022">
            <v>0</v>
          </cell>
          <cell r="B1022">
            <v>0</v>
          </cell>
          <cell r="C1022">
            <v>0</v>
          </cell>
          <cell r="D1022">
            <v>0</v>
          </cell>
          <cell r="E1022">
            <v>0</v>
          </cell>
          <cell r="F1022">
            <v>0</v>
          </cell>
          <cell r="G1022">
            <v>0</v>
          </cell>
          <cell r="H1022">
            <v>0</v>
          </cell>
          <cell r="I1022">
            <v>0</v>
          </cell>
          <cell r="J1022">
            <v>0</v>
          </cell>
          <cell r="K1022">
            <v>0</v>
          </cell>
          <cell r="L1022">
            <v>0</v>
          </cell>
          <cell r="M1022">
            <v>0</v>
          </cell>
          <cell r="N1022">
            <v>0</v>
          </cell>
          <cell r="O1022">
            <v>0</v>
          </cell>
          <cell r="P1022">
            <v>0</v>
          </cell>
          <cell r="Q1022">
            <v>0</v>
          </cell>
          <cell r="R1022">
            <v>0</v>
          </cell>
          <cell r="S1022">
            <v>0</v>
          </cell>
          <cell r="T1022">
            <v>0</v>
          </cell>
          <cell r="U1022">
            <v>0</v>
          </cell>
          <cell r="V1022">
            <v>0</v>
          </cell>
          <cell r="W1022">
            <v>0</v>
          </cell>
          <cell r="X1022">
            <v>0</v>
          </cell>
          <cell r="Y1022">
            <v>0</v>
          </cell>
          <cell r="Z1022">
            <v>0</v>
          </cell>
          <cell r="AA1022">
            <v>0</v>
          </cell>
          <cell r="AB1022">
            <v>0</v>
          </cell>
          <cell r="AC1022">
            <v>0</v>
          </cell>
          <cell r="AD1022">
            <v>0</v>
          </cell>
          <cell r="AE1022">
            <v>0</v>
          </cell>
          <cell r="AF1022">
            <v>0</v>
          </cell>
          <cell r="AG1022">
            <v>0</v>
          </cell>
          <cell r="AH1022">
            <v>0</v>
          </cell>
          <cell r="AI1022">
            <v>0</v>
          </cell>
          <cell r="AJ1022">
            <v>0</v>
          </cell>
          <cell r="AK1022">
            <v>0</v>
          </cell>
          <cell r="AL1022">
            <v>0</v>
          </cell>
          <cell r="AM1022">
            <v>0</v>
          </cell>
          <cell r="AN1022">
            <v>0</v>
          </cell>
        </row>
        <row r="1023">
          <cell r="A1023">
            <v>0</v>
          </cell>
          <cell r="B1023">
            <v>0</v>
          </cell>
          <cell r="C1023">
            <v>0</v>
          </cell>
          <cell r="D1023">
            <v>0</v>
          </cell>
          <cell r="E1023">
            <v>0</v>
          </cell>
          <cell r="F1023">
            <v>0</v>
          </cell>
          <cell r="G1023">
            <v>0</v>
          </cell>
          <cell r="H1023">
            <v>0</v>
          </cell>
          <cell r="I1023">
            <v>0</v>
          </cell>
          <cell r="J1023">
            <v>0</v>
          </cell>
          <cell r="K1023">
            <v>0</v>
          </cell>
          <cell r="L1023">
            <v>0</v>
          </cell>
          <cell r="M1023">
            <v>0</v>
          </cell>
          <cell r="N1023">
            <v>0</v>
          </cell>
          <cell r="O1023">
            <v>0</v>
          </cell>
          <cell r="P1023">
            <v>0</v>
          </cell>
          <cell r="Q1023">
            <v>0</v>
          </cell>
          <cell r="R1023">
            <v>0</v>
          </cell>
          <cell r="S1023">
            <v>0</v>
          </cell>
          <cell r="T1023">
            <v>0</v>
          </cell>
          <cell r="U1023">
            <v>0</v>
          </cell>
          <cell r="V1023">
            <v>0</v>
          </cell>
          <cell r="W1023">
            <v>0</v>
          </cell>
          <cell r="X1023">
            <v>0</v>
          </cell>
          <cell r="Y1023">
            <v>0</v>
          </cell>
          <cell r="Z1023">
            <v>0</v>
          </cell>
          <cell r="AA1023">
            <v>0</v>
          </cell>
          <cell r="AB1023">
            <v>0</v>
          </cell>
          <cell r="AC1023">
            <v>0</v>
          </cell>
          <cell r="AD1023">
            <v>0</v>
          </cell>
          <cell r="AE1023">
            <v>0</v>
          </cell>
          <cell r="AF1023">
            <v>0</v>
          </cell>
          <cell r="AG1023">
            <v>0</v>
          </cell>
          <cell r="AH1023">
            <v>0</v>
          </cell>
          <cell r="AI1023">
            <v>0</v>
          </cell>
          <cell r="AJ1023">
            <v>0</v>
          </cell>
          <cell r="AK1023">
            <v>0</v>
          </cell>
          <cell r="AL1023">
            <v>0</v>
          </cell>
          <cell r="AM1023">
            <v>0</v>
          </cell>
          <cell r="AN1023">
            <v>0</v>
          </cell>
        </row>
        <row r="1024">
          <cell r="A1024">
            <v>0</v>
          </cell>
          <cell r="B1024">
            <v>0</v>
          </cell>
          <cell r="C1024">
            <v>0</v>
          </cell>
          <cell r="D1024">
            <v>0</v>
          </cell>
          <cell r="E1024">
            <v>0</v>
          </cell>
          <cell r="F1024">
            <v>0</v>
          </cell>
          <cell r="G1024">
            <v>0</v>
          </cell>
          <cell r="H1024">
            <v>0</v>
          </cell>
          <cell r="I1024">
            <v>0</v>
          </cell>
          <cell r="J1024">
            <v>0</v>
          </cell>
          <cell r="K1024">
            <v>0</v>
          </cell>
          <cell r="L1024">
            <v>0</v>
          </cell>
          <cell r="M1024">
            <v>0</v>
          </cell>
          <cell r="N1024">
            <v>0</v>
          </cell>
          <cell r="O1024">
            <v>0</v>
          </cell>
          <cell r="P1024">
            <v>0</v>
          </cell>
          <cell r="Q1024">
            <v>0</v>
          </cell>
          <cell r="R1024">
            <v>0</v>
          </cell>
          <cell r="S1024">
            <v>0</v>
          </cell>
          <cell r="T1024">
            <v>0</v>
          </cell>
          <cell r="U1024">
            <v>0</v>
          </cell>
          <cell r="V1024">
            <v>0</v>
          </cell>
          <cell r="W1024">
            <v>0</v>
          </cell>
          <cell r="X1024">
            <v>0</v>
          </cell>
          <cell r="Y1024">
            <v>0</v>
          </cell>
          <cell r="Z1024">
            <v>0</v>
          </cell>
          <cell r="AA1024">
            <v>0</v>
          </cell>
          <cell r="AB1024">
            <v>0</v>
          </cell>
          <cell r="AC1024">
            <v>0</v>
          </cell>
          <cell r="AD1024">
            <v>0</v>
          </cell>
          <cell r="AE1024">
            <v>0</v>
          </cell>
          <cell r="AF1024">
            <v>0</v>
          </cell>
          <cell r="AG1024">
            <v>0</v>
          </cell>
          <cell r="AH1024">
            <v>0</v>
          </cell>
          <cell r="AI1024">
            <v>0</v>
          </cell>
          <cell r="AJ1024">
            <v>0</v>
          </cell>
          <cell r="AK1024">
            <v>0</v>
          </cell>
          <cell r="AL1024">
            <v>0</v>
          </cell>
          <cell r="AM1024">
            <v>0</v>
          </cell>
          <cell r="AN1024">
            <v>0</v>
          </cell>
        </row>
        <row r="1025">
          <cell r="A1025">
            <v>0</v>
          </cell>
          <cell r="B1025">
            <v>0</v>
          </cell>
          <cell r="C1025">
            <v>0</v>
          </cell>
          <cell r="D1025">
            <v>0</v>
          </cell>
          <cell r="E1025">
            <v>0</v>
          </cell>
          <cell r="F1025">
            <v>0</v>
          </cell>
          <cell r="G1025">
            <v>0</v>
          </cell>
          <cell r="H1025">
            <v>0</v>
          </cell>
          <cell r="I1025">
            <v>0</v>
          </cell>
          <cell r="J1025">
            <v>0</v>
          </cell>
          <cell r="K1025">
            <v>0</v>
          </cell>
          <cell r="L1025">
            <v>0</v>
          </cell>
          <cell r="M1025">
            <v>0</v>
          </cell>
          <cell r="N1025">
            <v>0</v>
          </cell>
          <cell r="O1025">
            <v>0</v>
          </cell>
          <cell r="P1025">
            <v>0</v>
          </cell>
          <cell r="Q1025">
            <v>0</v>
          </cell>
          <cell r="R1025">
            <v>0</v>
          </cell>
          <cell r="S1025">
            <v>0</v>
          </cell>
          <cell r="T1025">
            <v>0</v>
          </cell>
          <cell r="U1025">
            <v>0</v>
          </cell>
          <cell r="V1025">
            <v>0</v>
          </cell>
          <cell r="W1025">
            <v>0</v>
          </cell>
          <cell r="X1025">
            <v>0</v>
          </cell>
          <cell r="Y1025">
            <v>0</v>
          </cell>
          <cell r="Z1025">
            <v>0</v>
          </cell>
          <cell r="AA1025">
            <v>0</v>
          </cell>
          <cell r="AB1025">
            <v>0</v>
          </cell>
          <cell r="AC1025">
            <v>0</v>
          </cell>
          <cell r="AD1025">
            <v>0</v>
          </cell>
          <cell r="AE1025">
            <v>0</v>
          </cell>
          <cell r="AF1025">
            <v>0</v>
          </cell>
          <cell r="AG1025">
            <v>0</v>
          </cell>
          <cell r="AH1025">
            <v>0</v>
          </cell>
          <cell r="AI1025">
            <v>0</v>
          </cell>
          <cell r="AJ1025">
            <v>0</v>
          </cell>
          <cell r="AK1025">
            <v>0</v>
          </cell>
          <cell r="AL1025">
            <v>0</v>
          </cell>
          <cell r="AM1025">
            <v>0</v>
          </cell>
          <cell r="AN1025">
            <v>0</v>
          </cell>
        </row>
        <row r="1026">
          <cell r="A1026">
            <v>0</v>
          </cell>
          <cell r="B1026">
            <v>0</v>
          </cell>
          <cell r="C1026">
            <v>0</v>
          </cell>
          <cell r="D1026">
            <v>0</v>
          </cell>
          <cell r="E1026">
            <v>0</v>
          </cell>
          <cell r="F1026">
            <v>0</v>
          </cell>
          <cell r="G1026">
            <v>0</v>
          </cell>
          <cell r="H1026">
            <v>0</v>
          </cell>
          <cell r="I1026">
            <v>0</v>
          </cell>
          <cell r="J1026">
            <v>0</v>
          </cell>
          <cell r="K1026">
            <v>0</v>
          </cell>
          <cell r="L1026">
            <v>0</v>
          </cell>
          <cell r="M1026">
            <v>0</v>
          </cell>
          <cell r="N1026">
            <v>0</v>
          </cell>
          <cell r="O1026">
            <v>0</v>
          </cell>
          <cell r="P1026">
            <v>0</v>
          </cell>
          <cell r="Q1026">
            <v>0</v>
          </cell>
          <cell r="R1026">
            <v>0</v>
          </cell>
          <cell r="S1026">
            <v>0</v>
          </cell>
          <cell r="T1026">
            <v>0</v>
          </cell>
          <cell r="U1026">
            <v>0</v>
          </cell>
          <cell r="V1026">
            <v>0</v>
          </cell>
          <cell r="W1026">
            <v>0</v>
          </cell>
          <cell r="X1026">
            <v>0</v>
          </cell>
          <cell r="Y1026">
            <v>0</v>
          </cell>
          <cell r="Z1026">
            <v>0</v>
          </cell>
          <cell r="AA1026">
            <v>0</v>
          </cell>
          <cell r="AB1026">
            <v>0</v>
          </cell>
          <cell r="AC1026">
            <v>0</v>
          </cell>
          <cell r="AD1026">
            <v>0</v>
          </cell>
          <cell r="AE1026">
            <v>0</v>
          </cell>
          <cell r="AF1026">
            <v>0</v>
          </cell>
          <cell r="AG1026">
            <v>0</v>
          </cell>
          <cell r="AH1026">
            <v>0</v>
          </cell>
          <cell r="AI1026">
            <v>0</v>
          </cell>
          <cell r="AJ1026">
            <v>0</v>
          </cell>
          <cell r="AK1026">
            <v>0</v>
          </cell>
          <cell r="AL1026">
            <v>0</v>
          </cell>
          <cell r="AM1026">
            <v>0</v>
          </cell>
          <cell r="AN1026">
            <v>0</v>
          </cell>
        </row>
        <row r="1027">
          <cell r="A1027">
            <v>0</v>
          </cell>
          <cell r="B1027">
            <v>0</v>
          </cell>
          <cell r="C1027">
            <v>0</v>
          </cell>
          <cell r="D1027">
            <v>0</v>
          </cell>
          <cell r="E1027">
            <v>0</v>
          </cell>
          <cell r="F1027">
            <v>0</v>
          </cell>
          <cell r="G1027">
            <v>0</v>
          </cell>
          <cell r="H1027">
            <v>0</v>
          </cell>
          <cell r="I1027">
            <v>0</v>
          </cell>
          <cell r="J1027">
            <v>0</v>
          </cell>
          <cell r="K1027">
            <v>0</v>
          </cell>
          <cell r="L1027">
            <v>0</v>
          </cell>
          <cell r="M1027">
            <v>0</v>
          </cell>
          <cell r="N1027">
            <v>0</v>
          </cell>
          <cell r="O1027">
            <v>0</v>
          </cell>
          <cell r="P1027">
            <v>0</v>
          </cell>
          <cell r="Q1027">
            <v>0</v>
          </cell>
          <cell r="R1027">
            <v>0</v>
          </cell>
          <cell r="S1027">
            <v>0</v>
          </cell>
          <cell r="T1027">
            <v>0</v>
          </cell>
          <cell r="U1027">
            <v>0</v>
          </cell>
          <cell r="V1027">
            <v>0</v>
          </cell>
          <cell r="W1027">
            <v>0</v>
          </cell>
          <cell r="X1027">
            <v>0</v>
          </cell>
          <cell r="Y1027">
            <v>0</v>
          </cell>
          <cell r="Z1027">
            <v>0</v>
          </cell>
          <cell r="AA1027">
            <v>0</v>
          </cell>
          <cell r="AB1027">
            <v>0</v>
          </cell>
          <cell r="AC1027">
            <v>0</v>
          </cell>
          <cell r="AD1027">
            <v>0</v>
          </cell>
          <cell r="AE1027">
            <v>0</v>
          </cell>
          <cell r="AF1027">
            <v>0</v>
          </cell>
          <cell r="AG1027">
            <v>0</v>
          </cell>
          <cell r="AH1027">
            <v>0</v>
          </cell>
          <cell r="AI1027">
            <v>0</v>
          </cell>
          <cell r="AJ1027">
            <v>0</v>
          </cell>
          <cell r="AK1027">
            <v>0</v>
          </cell>
          <cell r="AL1027">
            <v>0</v>
          </cell>
          <cell r="AM1027">
            <v>0</v>
          </cell>
          <cell r="AN1027">
            <v>0</v>
          </cell>
        </row>
        <row r="1028">
          <cell r="A1028">
            <v>0</v>
          </cell>
          <cell r="B1028">
            <v>0</v>
          </cell>
          <cell r="C1028">
            <v>0</v>
          </cell>
          <cell r="D1028">
            <v>0</v>
          </cell>
          <cell r="E1028">
            <v>0</v>
          </cell>
          <cell r="F1028">
            <v>0</v>
          </cell>
          <cell r="G1028">
            <v>0</v>
          </cell>
          <cell r="H1028">
            <v>0</v>
          </cell>
          <cell r="I1028">
            <v>0</v>
          </cell>
          <cell r="J1028">
            <v>0</v>
          </cell>
          <cell r="K1028">
            <v>0</v>
          </cell>
          <cell r="L1028">
            <v>0</v>
          </cell>
          <cell r="M1028">
            <v>0</v>
          </cell>
          <cell r="N1028">
            <v>0</v>
          </cell>
          <cell r="O1028">
            <v>0</v>
          </cell>
          <cell r="P1028">
            <v>0</v>
          </cell>
          <cell r="Q1028">
            <v>0</v>
          </cell>
          <cell r="R1028">
            <v>0</v>
          </cell>
          <cell r="S1028">
            <v>0</v>
          </cell>
          <cell r="T1028">
            <v>0</v>
          </cell>
          <cell r="U1028">
            <v>0</v>
          </cell>
          <cell r="V1028">
            <v>0</v>
          </cell>
          <cell r="W1028">
            <v>0</v>
          </cell>
          <cell r="X1028">
            <v>0</v>
          </cell>
          <cell r="Y1028">
            <v>0</v>
          </cell>
          <cell r="Z1028">
            <v>0</v>
          </cell>
          <cell r="AA1028">
            <v>0</v>
          </cell>
          <cell r="AB1028">
            <v>0</v>
          </cell>
          <cell r="AC1028">
            <v>0</v>
          </cell>
          <cell r="AD1028">
            <v>0</v>
          </cell>
          <cell r="AE1028">
            <v>0</v>
          </cell>
          <cell r="AF1028">
            <v>0</v>
          </cell>
          <cell r="AG1028">
            <v>0</v>
          </cell>
          <cell r="AH1028">
            <v>0</v>
          </cell>
          <cell r="AI1028">
            <v>0</v>
          </cell>
          <cell r="AJ1028">
            <v>0</v>
          </cell>
          <cell r="AK1028">
            <v>0</v>
          </cell>
          <cell r="AL1028">
            <v>0</v>
          </cell>
          <cell r="AM1028">
            <v>0</v>
          </cell>
          <cell r="AN1028">
            <v>0</v>
          </cell>
        </row>
        <row r="1029">
          <cell r="A1029">
            <v>0</v>
          </cell>
          <cell r="B1029">
            <v>0</v>
          </cell>
          <cell r="C1029">
            <v>0</v>
          </cell>
          <cell r="D1029">
            <v>0</v>
          </cell>
          <cell r="E1029">
            <v>0</v>
          </cell>
          <cell r="F1029">
            <v>0</v>
          </cell>
          <cell r="G1029">
            <v>0</v>
          </cell>
          <cell r="H1029">
            <v>0</v>
          </cell>
          <cell r="I1029">
            <v>0</v>
          </cell>
          <cell r="J1029">
            <v>0</v>
          </cell>
          <cell r="K1029">
            <v>0</v>
          </cell>
          <cell r="L1029">
            <v>0</v>
          </cell>
          <cell r="M1029">
            <v>0</v>
          </cell>
          <cell r="N1029">
            <v>0</v>
          </cell>
          <cell r="O1029">
            <v>0</v>
          </cell>
          <cell r="P1029">
            <v>0</v>
          </cell>
          <cell r="Q1029">
            <v>0</v>
          </cell>
          <cell r="R1029">
            <v>0</v>
          </cell>
          <cell r="S1029">
            <v>0</v>
          </cell>
          <cell r="T1029">
            <v>0</v>
          </cell>
          <cell r="U1029">
            <v>0</v>
          </cell>
          <cell r="V1029">
            <v>0</v>
          </cell>
          <cell r="W1029">
            <v>0</v>
          </cell>
          <cell r="X1029">
            <v>0</v>
          </cell>
          <cell r="Y1029">
            <v>0</v>
          </cell>
          <cell r="Z1029">
            <v>0</v>
          </cell>
          <cell r="AA1029">
            <v>0</v>
          </cell>
          <cell r="AB1029">
            <v>0</v>
          </cell>
          <cell r="AC1029">
            <v>0</v>
          </cell>
          <cell r="AD1029">
            <v>0</v>
          </cell>
          <cell r="AE1029">
            <v>0</v>
          </cell>
          <cell r="AF1029">
            <v>0</v>
          </cell>
          <cell r="AG1029">
            <v>0</v>
          </cell>
          <cell r="AH1029">
            <v>0</v>
          </cell>
          <cell r="AI1029">
            <v>0</v>
          </cell>
          <cell r="AJ1029">
            <v>0</v>
          </cell>
          <cell r="AK1029">
            <v>0</v>
          </cell>
          <cell r="AL1029">
            <v>0</v>
          </cell>
          <cell r="AM1029">
            <v>0</v>
          </cell>
          <cell r="AN1029">
            <v>0</v>
          </cell>
        </row>
        <row r="1030">
          <cell r="A1030">
            <v>0</v>
          </cell>
          <cell r="B1030">
            <v>0</v>
          </cell>
          <cell r="C1030">
            <v>0</v>
          </cell>
          <cell r="D1030">
            <v>0</v>
          </cell>
          <cell r="E1030">
            <v>0</v>
          </cell>
          <cell r="F1030">
            <v>0</v>
          </cell>
          <cell r="G1030">
            <v>0</v>
          </cell>
          <cell r="H1030">
            <v>0</v>
          </cell>
          <cell r="I1030">
            <v>0</v>
          </cell>
          <cell r="J1030">
            <v>0</v>
          </cell>
          <cell r="K1030">
            <v>0</v>
          </cell>
          <cell r="L1030">
            <v>0</v>
          </cell>
          <cell r="M1030">
            <v>0</v>
          </cell>
          <cell r="N1030">
            <v>0</v>
          </cell>
          <cell r="O1030">
            <v>0</v>
          </cell>
          <cell r="P1030">
            <v>0</v>
          </cell>
          <cell r="Q1030">
            <v>0</v>
          </cell>
          <cell r="R1030">
            <v>0</v>
          </cell>
          <cell r="S1030">
            <v>0</v>
          </cell>
          <cell r="T1030">
            <v>0</v>
          </cell>
          <cell r="U1030">
            <v>0</v>
          </cell>
          <cell r="V1030">
            <v>0</v>
          </cell>
          <cell r="W1030">
            <v>0</v>
          </cell>
          <cell r="X1030">
            <v>0</v>
          </cell>
          <cell r="Y1030">
            <v>0</v>
          </cell>
          <cell r="Z1030">
            <v>0</v>
          </cell>
          <cell r="AA1030">
            <v>0</v>
          </cell>
          <cell r="AB1030">
            <v>0</v>
          </cell>
          <cell r="AC1030">
            <v>0</v>
          </cell>
          <cell r="AD1030">
            <v>0</v>
          </cell>
          <cell r="AE1030">
            <v>0</v>
          </cell>
          <cell r="AF1030">
            <v>0</v>
          </cell>
          <cell r="AG1030">
            <v>0</v>
          </cell>
          <cell r="AH1030">
            <v>0</v>
          </cell>
          <cell r="AI1030">
            <v>0</v>
          </cell>
          <cell r="AJ1030">
            <v>0</v>
          </cell>
          <cell r="AK1030">
            <v>0</v>
          </cell>
          <cell r="AL1030">
            <v>0</v>
          </cell>
          <cell r="AM1030">
            <v>0</v>
          </cell>
          <cell r="AN1030">
            <v>0</v>
          </cell>
        </row>
        <row r="1031">
          <cell r="A1031">
            <v>0</v>
          </cell>
          <cell r="B1031">
            <v>0</v>
          </cell>
          <cell r="C1031">
            <v>0</v>
          </cell>
          <cell r="D1031">
            <v>0</v>
          </cell>
          <cell r="E1031">
            <v>0</v>
          </cell>
          <cell r="F1031">
            <v>0</v>
          </cell>
          <cell r="G1031">
            <v>0</v>
          </cell>
          <cell r="H1031">
            <v>0</v>
          </cell>
          <cell r="I1031">
            <v>0</v>
          </cell>
          <cell r="J1031">
            <v>0</v>
          </cell>
          <cell r="K1031">
            <v>0</v>
          </cell>
          <cell r="L1031">
            <v>0</v>
          </cell>
          <cell r="M1031">
            <v>0</v>
          </cell>
          <cell r="N1031">
            <v>0</v>
          </cell>
          <cell r="O1031">
            <v>0</v>
          </cell>
          <cell r="P1031">
            <v>0</v>
          </cell>
          <cell r="Q1031">
            <v>0</v>
          </cell>
          <cell r="R1031">
            <v>0</v>
          </cell>
          <cell r="S1031">
            <v>0</v>
          </cell>
          <cell r="T1031">
            <v>0</v>
          </cell>
          <cell r="U1031">
            <v>0</v>
          </cell>
          <cell r="V1031">
            <v>0</v>
          </cell>
          <cell r="W1031">
            <v>0</v>
          </cell>
          <cell r="X1031">
            <v>0</v>
          </cell>
          <cell r="Y1031">
            <v>0</v>
          </cell>
          <cell r="Z1031">
            <v>0</v>
          </cell>
          <cell r="AA1031">
            <v>0</v>
          </cell>
          <cell r="AB1031">
            <v>0</v>
          </cell>
          <cell r="AC1031">
            <v>0</v>
          </cell>
          <cell r="AD1031">
            <v>0</v>
          </cell>
          <cell r="AE1031">
            <v>0</v>
          </cell>
          <cell r="AF1031">
            <v>0</v>
          </cell>
          <cell r="AG1031">
            <v>0</v>
          </cell>
          <cell r="AH1031">
            <v>0</v>
          </cell>
          <cell r="AI1031">
            <v>0</v>
          </cell>
          <cell r="AJ1031">
            <v>0</v>
          </cell>
          <cell r="AK1031">
            <v>0</v>
          </cell>
          <cell r="AL1031">
            <v>0</v>
          </cell>
          <cell r="AM1031">
            <v>0</v>
          </cell>
          <cell r="AN1031">
            <v>0</v>
          </cell>
        </row>
        <row r="1032">
          <cell r="A1032">
            <v>0</v>
          </cell>
          <cell r="B1032">
            <v>0</v>
          </cell>
          <cell r="C1032">
            <v>0</v>
          </cell>
          <cell r="D1032">
            <v>0</v>
          </cell>
          <cell r="E1032">
            <v>0</v>
          </cell>
          <cell r="F1032">
            <v>0</v>
          </cell>
          <cell r="G1032">
            <v>0</v>
          </cell>
          <cell r="H1032">
            <v>0</v>
          </cell>
          <cell r="I1032">
            <v>0</v>
          </cell>
          <cell r="J1032">
            <v>0</v>
          </cell>
          <cell r="K1032">
            <v>0</v>
          </cell>
          <cell r="L1032">
            <v>0</v>
          </cell>
          <cell r="M1032">
            <v>0</v>
          </cell>
          <cell r="N1032">
            <v>0</v>
          </cell>
          <cell r="O1032">
            <v>0</v>
          </cell>
          <cell r="P1032">
            <v>0</v>
          </cell>
          <cell r="Q1032">
            <v>0</v>
          </cell>
          <cell r="R1032">
            <v>0</v>
          </cell>
          <cell r="S1032">
            <v>0</v>
          </cell>
          <cell r="T1032">
            <v>0</v>
          </cell>
          <cell r="U1032">
            <v>0</v>
          </cell>
          <cell r="V1032">
            <v>0</v>
          </cell>
          <cell r="W1032">
            <v>0</v>
          </cell>
          <cell r="X1032">
            <v>0</v>
          </cell>
          <cell r="Y1032">
            <v>0</v>
          </cell>
          <cell r="Z1032">
            <v>0</v>
          </cell>
          <cell r="AA1032">
            <v>0</v>
          </cell>
          <cell r="AB1032">
            <v>0</v>
          </cell>
          <cell r="AC1032">
            <v>0</v>
          </cell>
          <cell r="AD1032">
            <v>0</v>
          </cell>
          <cell r="AE1032">
            <v>0</v>
          </cell>
          <cell r="AF1032">
            <v>0</v>
          </cell>
          <cell r="AG1032">
            <v>0</v>
          </cell>
          <cell r="AH1032">
            <v>0</v>
          </cell>
          <cell r="AI1032">
            <v>0</v>
          </cell>
          <cell r="AJ1032">
            <v>0</v>
          </cell>
          <cell r="AK1032">
            <v>0</v>
          </cell>
          <cell r="AL1032">
            <v>0</v>
          </cell>
          <cell r="AM1032">
            <v>0</v>
          </cell>
          <cell r="AN1032">
            <v>0</v>
          </cell>
        </row>
        <row r="1033">
          <cell r="A1033">
            <v>0</v>
          </cell>
          <cell r="B1033">
            <v>0</v>
          </cell>
          <cell r="C1033">
            <v>0</v>
          </cell>
          <cell r="D1033">
            <v>0</v>
          </cell>
          <cell r="E1033">
            <v>0</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K1033">
            <v>0</v>
          </cell>
          <cell r="AL1033">
            <v>0</v>
          </cell>
          <cell r="AM1033">
            <v>0</v>
          </cell>
          <cell r="AN1033">
            <v>0</v>
          </cell>
        </row>
        <row r="1034">
          <cell r="A1034">
            <v>0</v>
          </cell>
          <cell r="B1034">
            <v>0</v>
          </cell>
          <cell r="C1034">
            <v>0</v>
          </cell>
          <cell r="D1034">
            <v>0</v>
          </cell>
          <cell r="E1034">
            <v>0</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K1034">
            <v>0</v>
          </cell>
          <cell r="AL1034">
            <v>0</v>
          </cell>
          <cell r="AM1034">
            <v>0</v>
          </cell>
          <cell r="AN1034">
            <v>0</v>
          </cell>
        </row>
        <row r="1035">
          <cell r="A1035">
            <v>0</v>
          </cell>
          <cell r="B1035">
            <v>0</v>
          </cell>
          <cell r="C1035">
            <v>0</v>
          </cell>
          <cell r="D1035">
            <v>0</v>
          </cell>
          <cell r="E1035">
            <v>0</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K1035">
            <v>0</v>
          </cell>
          <cell r="AL1035">
            <v>0</v>
          </cell>
          <cell r="AM1035">
            <v>0</v>
          </cell>
          <cell r="AN1035">
            <v>0</v>
          </cell>
        </row>
        <row r="1036">
          <cell r="A1036">
            <v>0</v>
          </cell>
          <cell r="B1036">
            <v>0</v>
          </cell>
          <cell r="C1036">
            <v>0</v>
          </cell>
          <cell r="D1036">
            <v>0</v>
          </cell>
          <cell r="E1036">
            <v>0</v>
          </cell>
          <cell r="F1036">
            <v>0</v>
          </cell>
          <cell r="G1036">
            <v>0</v>
          </cell>
          <cell r="H1036">
            <v>0</v>
          </cell>
          <cell r="I1036">
            <v>0</v>
          </cell>
          <cell r="J1036">
            <v>0</v>
          </cell>
          <cell r="K1036">
            <v>0</v>
          </cell>
          <cell r="L1036">
            <v>0</v>
          </cell>
          <cell r="M1036">
            <v>0</v>
          </cell>
          <cell r="N1036">
            <v>0</v>
          </cell>
          <cell r="O1036">
            <v>0</v>
          </cell>
          <cell r="P1036">
            <v>0</v>
          </cell>
          <cell r="Q1036">
            <v>0</v>
          </cell>
          <cell r="R1036">
            <v>0</v>
          </cell>
          <cell r="S1036">
            <v>0</v>
          </cell>
          <cell r="T1036">
            <v>0</v>
          </cell>
          <cell r="U1036">
            <v>0</v>
          </cell>
          <cell r="V1036">
            <v>0</v>
          </cell>
          <cell r="W1036">
            <v>0</v>
          </cell>
          <cell r="X1036">
            <v>0</v>
          </cell>
          <cell r="Y1036">
            <v>0</v>
          </cell>
          <cell r="Z1036">
            <v>0</v>
          </cell>
          <cell r="AA1036">
            <v>0</v>
          </cell>
          <cell r="AB1036">
            <v>0</v>
          </cell>
          <cell r="AC1036">
            <v>0</v>
          </cell>
          <cell r="AD1036">
            <v>0</v>
          </cell>
          <cell r="AE1036">
            <v>0</v>
          </cell>
          <cell r="AF1036">
            <v>0</v>
          </cell>
          <cell r="AG1036">
            <v>0</v>
          </cell>
          <cell r="AH1036">
            <v>0</v>
          </cell>
          <cell r="AI1036">
            <v>0</v>
          </cell>
          <cell r="AJ1036">
            <v>0</v>
          </cell>
          <cell r="AK1036">
            <v>0</v>
          </cell>
          <cell r="AL1036">
            <v>0</v>
          </cell>
          <cell r="AM1036">
            <v>0</v>
          </cell>
          <cell r="AN1036">
            <v>0</v>
          </cell>
        </row>
        <row r="1037">
          <cell r="A1037">
            <v>0</v>
          </cell>
          <cell r="B1037">
            <v>0</v>
          </cell>
          <cell r="C1037">
            <v>0</v>
          </cell>
          <cell r="D1037">
            <v>0</v>
          </cell>
          <cell r="E1037">
            <v>0</v>
          </cell>
          <cell r="F1037">
            <v>0</v>
          </cell>
          <cell r="G1037">
            <v>0</v>
          </cell>
          <cell r="H1037">
            <v>0</v>
          </cell>
          <cell r="I1037">
            <v>0</v>
          </cell>
          <cell r="J1037">
            <v>0</v>
          </cell>
          <cell r="K1037">
            <v>0</v>
          </cell>
          <cell r="L1037">
            <v>0</v>
          </cell>
          <cell r="M1037">
            <v>0</v>
          </cell>
          <cell r="N1037">
            <v>0</v>
          </cell>
          <cell r="O1037">
            <v>0</v>
          </cell>
          <cell r="P1037">
            <v>0</v>
          </cell>
          <cell r="Q1037">
            <v>0</v>
          </cell>
          <cell r="R1037">
            <v>0</v>
          </cell>
          <cell r="S1037">
            <v>0</v>
          </cell>
          <cell r="T1037">
            <v>0</v>
          </cell>
          <cell r="U1037">
            <v>0</v>
          </cell>
          <cell r="V1037">
            <v>0</v>
          </cell>
          <cell r="W1037">
            <v>0</v>
          </cell>
          <cell r="X1037">
            <v>0</v>
          </cell>
          <cell r="Y1037">
            <v>0</v>
          </cell>
          <cell r="Z1037">
            <v>0</v>
          </cell>
          <cell r="AA1037">
            <v>0</v>
          </cell>
          <cell r="AB1037">
            <v>0</v>
          </cell>
          <cell r="AC1037">
            <v>0</v>
          </cell>
          <cell r="AD1037">
            <v>0</v>
          </cell>
          <cell r="AE1037">
            <v>0</v>
          </cell>
          <cell r="AF1037">
            <v>0</v>
          </cell>
          <cell r="AG1037">
            <v>0</v>
          </cell>
          <cell r="AH1037">
            <v>0</v>
          </cell>
          <cell r="AI1037">
            <v>0</v>
          </cell>
          <cell r="AJ1037">
            <v>0</v>
          </cell>
          <cell r="AK1037">
            <v>0</v>
          </cell>
          <cell r="AL1037">
            <v>0</v>
          </cell>
          <cell r="AM1037">
            <v>0</v>
          </cell>
          <cell r="AN1037">
            <v>0</v>
          </cell>
        </row>
        <row r="1038">
          <cell r="A1038">
            <v>0</v>
          </cell>
          <cell r="B1038">
            <v>0</v>
          </cell>
          <cell r="C1038">
            <v>0</v>
          </cell>
          <cell r="D1038">
            <v>0</v>
          </cell>
          <cell r="E1038">
            <v>0</v>
          </cell>
          <cell r="F1038">
            <v>0</v>
          </cell>
          <cell r="G1038">
            <v>0</v>
          </cell>
          <cell r="H1038">
            <v>0</v>
          </cell>
          <cell r="I1038">
            <v>0</v>
          </cell>
          <cell r="J1038">
            <v>0</v>
          </cell>
          <cell r="K1038">
            <v>0</v>
          </cell>
          <cell r="L1038">
            <v>0</v>
          </cell>
          <cell r="M1038">
            <v>0</v>
          </cell>
          <cell r="N1038">
            <v>0</v>
          </cell>
          <cell r="O1038">
            <v>0</v>
          </cell>
          <cell r="P1038">
            <v>0</v>
          </cell>
          <cell r="Q1038">
            <v>0</v>
          </cell>
          <cell r="R1038">
            <v>0</v>
          </cell>
          <cell r="S1038">
            <v>0</v>
          </cell>
          <cell r="T1038">
            <v>0</v>
          </cell>
          <cell r="U1038">
            <v>0</v>
          </cell>
          <cell r="V1038">
            <v>0</v>
          </cell>
          <cell r="W1038">
            <v>0</v>
          </cell>
          <cell r="X1038">
            <v>0</v>
          </cell>
          <cell r="Y1038">
            <v>0</v>
          </cell>
          <cell r="Z1038">
            <v>0</v>
          </cell>
          <cell r="AA1038">
            <v>0</v>
          </cell>
          <cell r="AB1038">
            <v>0</v>
          </cell>
          <cell r="AC1038">
            <v>0</v>
          </cell>
          <cell r="AD1038">
            <v>0</v>
          </cell>
          <cell r="AE1038">
            <v>0</v>
          </cell>
          <cell r="AF1038">
            <v>0</v>
          </cell>
          <cell r="AG1038">
            <v>0</v>
          </cell>
          <cell r="AH1038">
            <v>0</v>
          </cell>
          <cell r="AI1038">
            <v>0</v>
          </cell>
          <cell r="AJ1038">
            <v>0</v>
          </cell>
          <cell r="AK1038">
            <v>0</v>
          </cell>
          <cell r="AL1038">
            <v>0</v>
          </cell>
          <cell r="AM1038">
            <v>0</v>
          </cell>
          <cell r="AN1038">
            <v>0</v>
          </cell>
        </row>
        <row r="1039">
          <cell r="A1039">
            <v>0</v>
          </cell>
          <cell r="B1039">
            <v>0</v>
          </cell>
          <cell r="C1039">
            <v>0</v>
          </cell>
          <cell r="D1039">
            <v>0</v>
          </cell>
          <cell r="E1039">
            <v>0</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K1039">
            <v>0</v>
          </cell>
          <cell r="AL1039">
            <v>0</v>
          </cell>
          <cell r="AM1039">
            <v>0</v>
          </cell>
          <cell r="AN1039">
            <v>0</v>
          </cell>
        </row>
        <row r="1040">
          <cell r="A1040">
            <v>0</v>
          </cell>
          <cell r="B1040">
            <v>0</v>
          </cell>
          <cell r="C1040">
            <v>0</v>
          </cell>
          <cell r="D1040">
            <v>0</v>
          </cell>
          <cell r="E1040">
            <v>0</v>
          </cell>
          <cell r="F1040">
            <v>0</v>
          </cell>
          <cell r="G1040">
            <v>0</v>
          </cell>
          <cell r="H1040">
            <v>0</v>
          </cell>
          <cell r="I1040">
            <v>0</v>
          </cell>
          <cell r="J1040">
            <v>0</v>
          </cell>
          <cell r="K1040">
            <v>0</v>
          </cell>
          <cell r="L1040">
            <v>0</v>
          </cell>
          <cell r="M1040">
            <v>0</v>
          </cell>
          <cell r="N1040">
            <v>0</v>
          </cell>
          <cell r="O1040">
            <v>0</v>
          </cell>
          <cell r="P1040">
            <v>0</v>
          </cell>
          <cell r="Q1040">
            <v>0</v>
          </cell>
          <cell r="R1040">
            <v>0</v>
          </cell>
          <cell r="S1040">
            <v>0</v>
          </cell>
          <cell r="T1040">
            <v>0</v>
          </cell>
          <cell r="U1040">
            <v>0</v>
          </cell>
          <cell r="V1040">
            <v>0</v>
          </cell>
          <cell r="W1040">
            <v>0</v>
          </cell>
          <cell r="X1040">
            <v>0</v>
          </cell>
          <cell r="Y1040">
            <v>0</v>
          </cell>
          <cell r="Z1040">
            <v>0</v>
          </cell>
          <cell r="AA1040">
            <v>0</v>
          </cell>
          <cell r="AB1040">
            <v>0</v>
          </cell>
          <cell r="AC1040">
            <v>0</v>
          </cell>
          <cell r="AD1040">
            <v>0</v>
          </cell>
          <cell r="AE1040">
            <v>0</v>
          </cell>
          <cell r="AF1040">
            <v>0</v>
          </cell>
          <cell r="AG1040">
            <v>0</v>
          </cell>
          <cell r="AH1040">
            <v>0</v>
          </cell>
          <cell r="AI1040">
            <v>0</v>
          </cell>
          <cell r="AJ1040">
            <v>0</v>
          </cell>
          <cell r="AK1040">
            <v>0</v>
          </cell>
          <cell r="AL1040">
            <v>0</v>
          </cell>
          <cell r="AM1040">
            <v>0</v>
          </cell>
          <cell r="AN1040">
            <v>0</v>
          </cell>
        </row>
        <row r="1041">
          <cell r="A1041">
            <v>0</v>
          </cell>
          <cell r="B1041">
            <v>0</v>
          </cell>
          <cell r="C1041">
            <v>0</v>
          </cell>
          <cell r="D1041">
            <v>0</v>
          </cell>
          <cell r="E1041">
            <v>0</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cell r="AK1041">
            <v>0</v>
          </cell>
          <cell r="AL1041">
            <v>0</v>
          </cell>
          <cell r="AM1041">
            <v>0</v>
          </cell>
          <cell r="AN1041">
            <v>0</v>
          </cell>
        </row>
        <row r="1042">
          <cell r="A1042">
            <v>0</v>
          </cell>
          <cell r="B1042">
            <v>0</v>
          </cell>
          <cell r="C1042">
            <v>0</v>
          </cell>
          <cell r="D1042">
            <v>0</v>
          </cell>
          <cell r="E1042">
            <v>0</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cell r="AK1042">
            <v>0</v>
          </cell>
          <cell r="AL1042">
            <v>0</v>
          </cell>
          <cell r="AM1042">
            <v>0</v>
          </cell>
          <cell r="AN1042">
            <v>0</v>
          </cell>
        </row>
        <row r="1043">
          <cell r="A1043">
            <v>0</v>
          </cell>
          <cell r="B1043">
            <v>0</v>
          </cell>
          <cell r="C1043">
            <v>0</v>
          </cell>
          <cell r="D1043">
            <v>0</v>
          </cell>
          <cell r="E1043">
            <v>0</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K1043">
            <v>0</v>
          </cell>
          <cell r="AL1043">
            <v>0</v>
          </cell>
          <cell r="AM1043">
            <v>0</v>
          </cell>
          <cell r="AN1043">
            <v>0</v>
          </cell>
        </row>
        <row r="1044">
          <cell r="A1044">
            <v>0</v>
          </cell>
          <cell r="B1044">
            <v>0</v>
          </cell>
          <cell r="C1044">
            <v>0</v>
          </cell>
          <cell r="D1044">
            <v>0</v>
          </cell>
          <cell r="E1044">
            <v>0</v>
          </cell>
          <cell r="F1044">
            <v>0</v>
          </cell>
          <cell r="G1044">
            <v>0</v>
          </cell>
          <cell r="H1044">
            <v>0</v>
          </cell>
          <cell r="I1044">
            <v>0</v>
          </cell>
          <cell r="J1044">
            <v>0</v>
          </cell>
          <cell r="K1044">
            <v>0</v>
          </cell>
          <cell r="L1044">
            <v>0</v>
          </cell>
          <cell r="M1044">
            <v>0</v>
          </cell>
          <cell r="N1044">
            <v>0</v>
          </cell>
          <cell r="O1044">
            <v>0</v>
          </cell>
          <cell r="P1044">
            <v>0</v>
          </cell>
          <cell r="Q1044">
            <v>0</v>
          </cell>
          <cell r="R1044">
            <v>0</v>
          </cell>
          <cell r="S1044">
            <v>0</v>
          </cell>
          <cell r="T1044">
            <v>0</v>
          </cell>
          <cell r="U1044">
            <v>0</v>
          </cell>
          <cell r="V1044">
            <v>0</v>
          </cell>
          <cell r="W1044">
            <v>0</v>
          </cell>
          <cell r="X1044">
            <v>0</v>
          </cell>
          <cell r="Y1044">
            <v>0</v>
          </cell>
          <cell r="Z1044">
            <v>0</v>
          </cell>
          <cell r="AA1044">
            <v>0</v>
          </cell>
          <cell r="AB1044">
            <v>0</v>
          </cell>
          <cell r="AC1044">
            <v>0</v>
          </cell>
          <cell r="AD1044">
            <v>0</v>
          </cell>
          <cell r="AE1044">
            <v>0</v>
          </cell>
          <cell r="AF1044">
            <v>0</v>
          </cell>
          <cell r="AG1044">
            <v>0</v>
          </cell>
          <cell r="AH1044">
            <v>0</v>
          </cell>
          <cell r="AI1044">
            <v>0</v>
          </cell>
          <cell r="AJ1044">
            <v>0</v>
          </cell>
          <cell r="AK1044">
            <v>0</v>
          </cell>
          <cell r="AL1044">
            <v>0</v>
          </cell>
          <cell r="AM1044">
            <v>0</v>
          </cell>
          <cell r="AN1044">
            <v>0</v>
          </cell>
        </row>
        <row r="1045">
          <cell r="A1045">
            <v>0</v>
          </cell>
          <cell r="B1045">
            <v>0</v>
          </cell>
          <cell r="C1045">
            <v>0</v>
          </cell>
          <cell r="D1045">
            <v>0</v>
          </cell>
          <cell r="E1045">
            <v>0</v>
          </cell>
          <cell r="F1045">
            <v>0</v>
          </cell>
          <cell r="G1045">
            <v>0</v>
          </cell>
          <cell r="H1045">
            <v>0</v>
          </cell>
          <cell r="I1045">
            <v>0</v>
          </cell>
          <cell r="J1045">
            <v>0</v>
          </cell>
          <cell r="K1045">
            <v>0</v>
          </cell>
          <cell r="L1045">
            <v>0</v>
          </cell>
          <cell r="M1045">
            <v>0</v>
          </cell>
          <cell r="N1045">
            <v>0</v>
          </cell>
          <cell r="O1045">
            <v>0</v>
          </cell>
          <cell r="P1045">
            <v>0</v>
          </cell>
          <cell r="Q1045">
            <v>0</v>
          </cell>
          <cell r="R1045">
            <v>0</v>
          </cell>
          <cell r="S1045">
            <v>0</v>
          </cell>
          <cell r="T1045">
            <v>0</v>
          </cell>
          <cell r="U1045">
            <v>0</v>
          </cell>
          <cell r="V1045">
            <v>0</v>
          </cell>
          <cell r="W1045">
            <v>0</v>
          </cell>
          <cell r="X1045">
            <v>0</v>
          </cell>
          <cell r="Y1045">
            <v>0</v>
          </cell>
          <cell r="Z1045">
            <v>0</v>
          </cell>
          <cell r="AA1045">
            <v>0</v>
          </cell>
          <cell r="AB1045">
            <v>0</v>
          </cell>
          <cell r="AC1045">
            <v>0</v>
          </cell>
          <cell r="AD1045">
            <v>0</v>
          </cell>
          <cell r="AE1045">
            <v>0</v>
          </cell>
          <cell r="AF1045">
            <v>0</v>
          </cell>
          <cell r="AG1045">
            <v>0</v>
          </cell>
          <cell r="AH1045">
            <v>0</v>
          </cell>
          <cell r="AI1045">
            <v>0</v>
          </cell>
          <cell r="AJ1045">
            <v>0</v>
          </cell>
          <cell r="AK1045">
            <v>0</v>
          </cell>
          <cell r="AL1045">
            <v>0</v>
          </cell>
          <cell r="AM1045">
            <v>0</v>
          </cell>
          <cell r="AN1045">
            <v>0</v>
          </cell>
        </row>
        <row r="1046">
          <cell r="A1046">
            <v>0</v>
          </cell>
          <cell r="B1046">
            <v>0</v>
          </cell>
          <cell r="C1046">
            <v>0</v>
          </cell>
          <cell r="D1046">
            <v>0</v>
          </cell>
          <cell r="E1046">
            <v>0</v>
          </cell>
          <cell r="F1046">
            <v>0</v>
          </cell>
          <cell r="G1046">
            <v>0</v>
          </cell>
          <cell r="H1046">
            <v>0</v>
          </cell>
          <cell r="I1046">
            <v>0</v>
          </cell>
          <cell r="J1046">
            <v>0</v>
          </cell>
          <cell r="K1046">
            <v>0</v>
          </cell>
          <cell r="L1046">
            <v>0</v>
          </cell>
          <cell r="M1046">
            <v>0</v>
          </cell>
          <cell r="N1046">
            <v>0</v>
          </cell>
          <cell r="O1046">
            <v>0</v>
          </cell>
          <cell r="P1046">
            <v>0</v>
          </cell>
          <cell r="Q1046">
            <v>0</v>
          </cell>
          <cell r="R1046">
            <v>0</v>
          </cell>
          <cell r="S1046">
            <v>0</v>
          </cell>
          <cell r="T1046">
            <v>0</v>
          </cell>
          <cell r="U1046">
            <v>0</v>
          </cell>
          <cell r="V1046">
            <v>0</v>
          </cell>
          <cell r="W1046">
            <v>0</v>
          </cell>
          <cell r="X1046">
            <v>0</v>
          </cell>
          <cell r="Y1046">
            <v>0</v>
          </cell>
          <cell r="Z1046">
            <v>0</v>
          </cell>
          <cell r="AA1046">
            <v>0</v>
          </cell>
          <cell r="AB1046">
            <v>0</v>
          </cell>
          <cell r="AC1046">
            <v>0</v>
          </cell>
          <cell r="AD1046">
            <v>0</v>
          </cell>
          <cell r="AE1046">
            <v>0</v>
          </cell>
          <cell r="AF1046">
            <v>0</v>
          </cell>
          <cell r="AG1046">
            <v>0</v>
          </cell>
          <cell r="AH1046">
            <v>0</v>
          </cell>
          <cell r="AI1046">
            <v>0</v>
          </cell>
          <cell r="AJ1046">
            <v>0</v>
          </cell>
          <cell r="AK1046">
            <v>0</v>
          </cell>
          <cell r="AL1046">
            <v>0</v>
          </cell>
          <cell r="AM1046">
            <v>0</v>
          </cell>
          <cell r="AN1046">
            <v>0</v>
          </cell>
        </row>
        <row r="1047">
          <cell r="A1047">
            <v>0</v>
          </cell>
          <cell r="B1047">
            <v>0</v>
          </cell>
          <cell r="C1047">
            <v>0</v>
          </cell>
          <cell r="D1047">
            <v>0</v>
          </cell>
          <cell r="E1047">
            <v>0</v>
          </cell>
          <cell r="F1047">
            <v>0</v>
          </cell>
          <cell r="G1047">
            <v>0</v>
          </cell>
          <cell r="H1047">
            <v>0</v>
          </cell>
          <cell r="I1047">
            <v>0</v>
          </cell>
          <cell r="J1047">
            <v>0</v>
          </cell>
          <cell r="K1047">
            <v>0</v>
          </cell>
          <cell r="L1047">
            <v>0</v>
          </cell>
          <cell r="M1047">
            <v>0</v>
          </cell>
          <cell r="N1047">
            <v>0</v>
          </cell>
          <cell r="O1047">
            <v>0</v>
          </cell>
          <cell r="P1047">
            <v>0</v>
          </cell>
          <cell r="Q1047">
            <v>0</v>
          </cell>
          <cell r="R1047">
            <v>0</v>
          </cell>
          <cell r="S1047">
            <v>0</v>
          </cell>
          <cell r="T1047">
            <v>0</v>
          </cell>
          <cell r="U1047">
            <v>0</v>
          </cell>
          <cell r="V1047">
            <v>0</v>
          </cell>
          <cell r="W1047">
            <v>0</v>
          </cell>
          <cell r="X1047">
            <v>0</v>
          </cell>
          <cell r="Y1047">
            <v>0</v>
          </cell>
          <cell r="Z1047">
            <v>0</v>
          </cell>
          <cell r="AA1047">
            <v>0</v>
          </cell>
          <cell r="AB1047">
            <v>0</v>
          </cell>
          <cell r="AC1047">
            <v>0</v>
          </cell>
          <cell r="AD1047">
            <v>0</v>
          </cell>
          <cell r="AE1047">
            <v>0</v>
          </cell>
          <cell r="AF1047">
            <v>0</v>
          </cell>
          <cell r="AG1047">
            <v>0</v>
          </cell>
          <cell r="AH1047">
            <v>0</v>
          </cell>
          <cell r="AI1047">
            <v>0</v>
          </cell>
          <cell r="AJ1047">
            <v>0</v>
          </cell>
          <cell r="AK1047">
            <v>0</v>
          </cell>
          <cell r="AL1047">
            <v>0</v>
          </cell>
          <cell r="AM1047">
            <v>0</v>
          </cell>
          <cell r="AN1047">
            <v>0</v>
          </cell>
        </row>
        <row r="1048">
          <cell r="A1048">
            <v>0</v>
          </cell>
          <cell r="B1048">
            <v>0</v>
          </cell>
          <cell r="C1048">
            <v>0</v>
          </cell>
          <cell r="D1048">
            <v>0</v>
          </cell>
          <cell r="E1048">
            <v>0</v>
          </cell>
          <cell r="F1048">
            <v>0</v>
          </cell>
          <cell r="G1048">
            <v>0</v>
          </cell>
          <cell r="H1048">
            <v>0</v>
          </cell>
          <cell r="I1048">
            <v>0</v>
          </cell>
          <cell r="J1048">
            <v>0</v>
          </cell>
          <cell r="K1048">
            <v>0</v>
          </cell>
          <cell r="L1048">
            <v>0</v>
          </cell>
          <cell r="M1048">
            <v>0</v>
          </cell>
          <cell r="N1048">
            <v>0</v>
          </cell>
          <cell r="O1048">
            <v>0</v>
          </cell>
          <cell r="P1048">
            <v>0</v>
          </cell>
          <cell r="Q1048">
            <v>0</v>
          </cell>
          <cell r="R1048">
            <v>0</v>
          </cell>
          <cell r="S1048">
            <v>0</v>
          </cell>
          <cell r="T1048">
            <v>0</v>
          </cell>
          <cell r="U1048">
            <v>0</v>
          </cell>
          <cell r="V1048">
            <v>0</v>
          </cell>
          <cell r="W1048">
            <v>0</v>
          </cell>
          <cell r="X1048">
            <v>0</v>
          </cell>
          <cell r="Y1048">
            <v>0</v>
          </cell>
          <cell r="Z1048">
            <v>0</v>
          </cell>
          <cell r="AA1048">
            <v>0</v>
          </cell>
          <cell r="AB1048">
            <v>0</v>
          </cell>
          <cell r="AC1048">
            <v>0</v>
          </cell>
          <cell r="AD1048">
            <v>0</v>
          </cell>
          <cell r="AE1048">
            <v>0</v>
          </cell>
          <cell r="AF1048">
            <v>0</v>
          </cell>
          <cell r="AG1048">
            <v>0</v>
          </cell>
          <cell r="AH1048">
            <v>0</v>
          </cell>
          <cell r="AI1048">
            <v>0</v>
          </cell>
          <cell r="AJ1048">
            <v>0</v>
          </cell>
          <cell r="AK1048">
            <v>0</v>
          </cell>
          <cell r="AL1048">
            <v>0</v>
          </cell>
          <cell r="AM1048">
            <v>0</v>
          </cell>
          <cell r="AN1048">
            <v>0</v>
          </cell>
        </row>
        <row r="1049">
          <cell r="A1049">
            <v>0</v>
          </cell>
          <cell r="B1049">
            <v>0</v>
          </cell>
          <cell r="C1049">
            <v>0</v>
          </cell>
          <cell r="D1049">
            <v>0</v>
          </cell>
          <cell r="E1049">
            <v>0</v>
          </cell>
          <cell r="F1049">
            <v>0</v>
          </cell>
          <cell r="G1049">
            <v>0</v>
          </cell>
          <cell r="H1049">
            <v>0</v>
          </cell>
          <cell r="I1049">
            <v>0</v>
          </cell>
          <cell r="J1049">
            <v>0</v>
          </cell>
          <cell r="K1049">
            <v>0</v>
          </cell>
          <cell r="L1049">
            <v>0</v>
          </cell>
          <cell r="M1049">
            <v>0</v>
          </cell>
          <cell r="N1049">
            <v>0</v>
          </cell>
          <cell r="O1049">
            <v>0</v>
          </cell>
          <cell r="P1049">
            <v>0</v>
          </cell>
          <cell r="Q1049">
            <v>0</v>
          </cell>
          <cell r="R1049">
            <v>0</v>
          </cell>
          <cell r="S1049">
            <v>0</v>
          </cell>
          <cell r="T1049">
            <v>0</v>
          </cell>
          <cell r="U1049">
            <v>0</v>
          </cell>
          <cell r="V1049">
            <v>0</v>
          </cell>
          <cell r="W1049">
            <v>0</v>
          </cell>
          <cell r="X1049">
            <v>0</v>
          </cell>
          <cell r="Y1049">
            <v>0</v>
          </cell>
          <cell r="Z1049">
            <v>0</v>
          </cell>
          <cell r="AA1049">
            <v>0</v>
          </cell>
          <cell r="AB1049">
            <v>0</v>
          </cell>
          <cell r="AC1049">
            <v>0</v>
          </cell>
          <cell r="AD1049">
            <v>0</v>
          </cell>
          <cell r="AE1049">
            <v>0</v>
          </cell>
          <cell r="AF1049">
            <v>0</v>
          </cell>
          <cell r="AG1049">
            <v>0</v>
          </cell>
          <cell r="AH1049">
            <v>0</v>
          </cell>
          <cell r="AI1049">
            <v>0</v>
          </cell>
          <cell r="AJ1049">
            <v>0</v>
          </cell>
          <cell r="AK1049">
            <v>0</v>
          </cell>
          <cell r="AL1049">
            <v>0</v>
          </cell>
          <cell r="AM1049">
            <v>0</v>
          </cell>
          <cell r="AN1049">
            <v>0</v>
          </cell>
        </row>
        <row r="1050">
          <cell r="A1050">
            <v>0</v>
          </cell>
          <cell r="B1050">
            <v>0</v>
          </cell>
          <cell r="C1050">
            <v>0</v>
          </cell>
          <cell r="D1050">
            <v>0</v>
          </cell>
          <cell r="E1050">
            <v>0</v>
          </cell>
          <cell r="F1050">
            <v>0</v>
          </cell>
          <cell r="G1050">
            <v>0</v>
          </cell>
          <cell r="H1050">
            <v>0</v>
          </cell>
          <cell r="I1050">
            <v>0</v>
          </cell>
          <cell r="J1050">
            <v>0</v>
          </cell>
          <cell r="K1050">
            <v>0</v>
          </cell>
          <cell r="L1050">
            <v>0</v>
          </cell>
          <cell r="M1050">
            <v>0</v>
          </cell>
          <cell r="N1050">
            <v>0</v>
          </cell>
          <cell r="O1050">
            <v>0</v>
          </cell>
          <cell r="P1050">
            <v>0</v>
          </cell>
          <cell r="Q1050">
            <v>0</v>
          </cell>
          <cell r="R1050">
            <v>0</v>
          </cell>
          <cell r="S1050">
            <v>0</v>
          </cell>
          <cell r="T1050">
            <v>0</v>
          </cell>
          <cell r="U1050">
            <v>0</v>
          </cell>
          <cell r="V1050">
            <v>0</v>
          </cell>
          <cell r="W1050">
            <v>0</v>
          </cell>
          <cell r="X1050">
            <v>0</v>
          </cell>
          <cell r="Y1050">
            <v>0</v>
          </cell>
          <cell r="Z1050">
            <v>0</v>
          </cell>
          <cell r="AA1050">
            <v>0</v>
          </cell>
          <cell r="AB1050">
            <v>0</v>
          </cell>
          <cell r="AC1050">
            <v>0</v>
          </cell>
          <cell r="AD1050">
            <v>0</v>
          </cell>
          <cell r="AE1050">
            <v>0</v>
          </cell>
          <cell r="AF1050">
            <v>0</v>
          </cell>
          <cell r="AG1050">
            <v>0</v>
          </cell>
          <cell r="AH1050">
            <v>0</v>
          </cell>
          <cell r="AI1050">
            <v>0</v>
          </cell>
          <cell r="AJ1050">
            <v>0</v>
          </cell>
          <cell r="AK1050">
            <v>0</v>
          </cell>
          <cell r="AL1050">
            <v>0</v>
          </cell>
          <cell r="AM1050">
            <v>0</v>
          </cell>
          <cell r="AN1050">
            <v>0</v>
          </cell>
        </row>
        <row r="1051">
          <cell r="A1051">
            <v>0</v>
          </cell>
          <cell r="B1051">
            <v>0</v>
          </cell>
          <cell r="C1051">
            <v>0</v>
          </cell>
          <cell r="D1051">
            <v>0</v>
          </cell>
          <cell r="E1051">
            <v>0</v>
          </cell>
          <cell r="F1051">
            <v>0</v>
          </cell>
          <cell r="G1051">
            <v>0</v>
          </cell>
          <cell r="H1051">
            <v>0</v>
          </cell>
          <cell r="I1051">
            <v>0</v>
          </cell>
          <cell r="J1051">
            <v>0</v>
          </cell>
          <cell r="K1051">
            <v>0</v>
          </cell>
          <cell r="L1051">
            <v>0</v>
          </cell>
          <cell r="M1051">
            <v>0</v>
          </cell>
          <cell r="N1051">
            <v>0</v>
          </cell>
          <cell r="O1051">
            <v>0</v>
          </cell>
          <cell r="P1051">
            <v>0</v>
          </cell>
          <cell r="Q1051">
            <v>0</v>
          </cell>
          <cell r="R1051">
            <v>0</v>
          </cell>
          <cell r="S1051">
            <v>0</v>
          </cell>
          <cell r="T1051">
            <v>0</v>
          </cell>
          <cell r="U1051">
            <v>0</v>
          </cell>
          <cell r="V1051">
            <v>0</v>
          </cell>
          <cell r="W1051">
            <v>0</v>
          </cell>
          <cell r="X1051">
            <v>0</v>
          </cell>
          <cell r="Y1051">
            <v>0</v>
          </cell>
          <cell r="Z1051">
            <v>0</v>
          </cell>
          <cell r="AA1051">
            <v>0</v>
          </cell>
          <cell r="AB1051">
            <v>0</v>
          </cell>
          <cell r="AC1051">
            <v>0</v>
          </cell>
          <cell r="AD1051">
            <v>0</v>
          </cell>
          <cell r="AE1051">
            <v>0</v>
          </cell>
          <cell r="AF1051">
            <v>0</v>
          </cell>
          <cell r="AG1051">
            <v>0</v>
          </cell>
          <cell r="AH1051">
            <v>0</v>
          </cell>
          <cell r="AI1051">
            <v>0</v>
          </cell>
          <cell r="AJ1051">
            <v>0</v>
          </cell>
          <cell r="AK1051">
            <v>0</v>
          </cell>
          <cell r="AL1051">
            <v>0</v>
          </cell>
          <cell r="AM1051">
            <v>0</v>
          </cell>
          <cell r="AN1051">
            <v>0</v>
          </cell>
        </row>
        <row r="1052">
          <cell r="A1052">
            <v>0</v>
          </cell>
          <cell r="B1052">
            <v>0</v>
          </cell>
          <cell r="C1052">
            <v>0</v>
          </cell>
          <cell r="D1052">
            <v>0</v>
          </cell>
          <cell r="E1052">
            <v>0</v>
          </cell>
          <cell r="F1052">
            <v>0</v>
          </cell>
          <cell r="G1052">
            <v>0</v>
          </cell>
          <cell r="H1052">
            <v>0</v>
          </cell>
          <cell r="I1052">
            <v>0</v>
          </cell>
          <cell r="J1052">
            <v>0</v>
          </cell>
          <cell r="K1052">
            <v>0</v>
          </cell>
          <cell r="L1052">
            <v>0</v>
          </cell>
          <cell r="M1052">
            <v>0</v>
          </cell>
          <cell r="N1052">
            <v>0</v>
          </cell>
          <cell r="O1052">
            <v>0</v>
          </cell>
          <cell r="P1052">
            <v>0</v>
          </cell>
          <cell r="Q1052">
            <v>0</v>
          </cell>
          <cell r="R1052">
            <v>0</v>
          </cell>
          <cell r="S1052">
            <v>0</v>
          </cell>
          <cell r="T1052">
            <v>0</v>
          </cell>
          <cell r="U1052">
            <v>0</v>
          </cell>
          <cell r="V1052">
            <v>0</v>
          </cell>
          <cell r="W1052">
            <v>0</v>
          </cell>
          <cell r="X1052">
            <v>0</v>
          </cell>
          <cell r="Y1052">
            <v>0</v>
          </cell>
          <cell r="Z1052">
            <v>0</v>
          </cell>
          <cell r="AA1052">
            <v>0</v>
          </cell>
          <cell r="AB1052">
            <v>0</v>
          </cell>
          <cell r="AC1052">
            <v>0</v>
          </cell>
          <cell r="AD1052">
            <v>0</v>
          </cell>
          <cell r="AE1052">
            <v>0</v>
          </cell>
          <cell r="AF1052">
            <v>0</v>
          </cell>
          <cell r="AG1052">
            <v>0</v>
          </cell>
          <cell r="AH1052">
            <v>0</v>
          </cell>
          <cell r="AI1052">
            <v>0</v>
          </cell>
          <cell r="AJ1052">
            <v>0</v>
          </cell>
          <cell r="AK1052">
            <v>0</v>
          </cell>
          <cell r="AL1052">
            <v>0</v>
          </cell>
          <cell r="AM1052">
            <v>0</v>
          </cell>
          <cell r="AN1052">
            <v>0</v>
          </cell>
        </row>
        <row r="1053">
          <cell r="A1053">
            <v>0</v>
          </cell>
          <cell r="B1053">
            <v>0</v>
          </cell>
          <cell r="C1053">
            <v>0</v>
          </cell>
          <cell r="D1053">
            <v>0</v>
          </cell>
          <cell r="E1053">
            <v>0</v>
          </cell>
          <cell r="F1053">
            <v>0</v>
          </cell>
          <cell r="G1053">
            <v>0</v>
          </cell>
          <cell r="H1053">
            <v>0</v>
          </cell>
          <cell r="I1053">
            <v>0</v>
          </cell>
          <cell r="J1053">
            <v>0</v>
          </cell>
          <cell r="K1053">
            <v>0</v>
          </cell>
          <cell r="L1053">
            <v>0</v>
          </cell>
          <cell r="M1053">
            <v>0</v>
          </cell>
          <cell r="N1053">
            <v>0</v>
          </cell>
          <cell r="O1053">
            <v>0</v>
          </cell>
          <cell r="P1053">
            <v>0</v>
          </cell>
          <cell r="Q1053">
            <v>0</v>
          </cell>
          <cell r="R1053">
            <v>0</v>
          </cell>
          <cell r="S1053">
            <v>0</v>
          </cell>
          <cell r="T1053">
            <v>0</v>
          </cell>
          <cell r="U1053">
            <v>0</v>
          </cell>
          <cell r="V1053">
            <v>0</v>
          </cell>
          <cell r="W1053">
            <v>0</v>
          </cell>
          <cell r="X1053">
            <v>0</v>
          </cell>
          <cell r="Y1053">
            <v>0</v>
          </cell>
          <cell r="Z1053">
            <v>0</v>
          </cell>
          <cell r="AA1053">
            <v>0</v>
          </cell>
          <cell r="AB1053">
            <v>0</v>
          </cell>
          <cell r="AC1053">
            <v>0</v>
          </cell>
          <cell r="AD1053">
            <v>0</v>
          </cell>
          <cell r="AE1053">
            <v>0</v>
          </cell>
          <cell r="AF1053">
            <v>0</v>
          </cell>
          <cell r="AG1053">
            <v>0</v>
          </cell>
          <cell r="AH1053">
            <v>0</v>
          </cell>
          <cell r="AI1053">
            <v>0</v>
          </cell>
          <cell r="AJ1053">
            <v>0</v>
          </cell>
          <cell r="AK1053">
            <v>0</v>
          </cell>
          <cell r="AL1053">
            <v>0</v>
          </cell>
          <cell r="AM1053">
            <v>0</v>
          </cell>
          <cell r="AN1053">
            <v>0</v>
          </cell>
        </row>
        <row r="1054">
          <cell r="A1054">
            <v>0</v>
          </cell>
          <cell r="B1054">
            <v>0</v>
          </cell>
          <cell r="C1054">
            <v>0</v>
          </cell>
          <cell r="D1054">
            <v>0</v>
          </cell>
          <cell r="E1054">
            <v>0</v>
          </cell>
          <cell r="F1054">
            <v>0</v>
          </cell>
          <cell r="G1054">
            <v>0</v>
          </cell>
          <cell r="H1054">
            <v>0</v>
          </cell>
          <cell r="I1054">
            <v>0</v>
          </cell>
          <cell r="J1054">
            <v>0</v>
          </cell>
          <cell r="K1054">
            <v>0</v>
          </cell>
          <cell r="L1054">
            <v>0</v>
          </cell>
          <cell r="M1054">
            <v>0</v>
          </cell>
          <cell r="N1054">
            <v>0</v>
          </cell>
          <cell r="O1054">
            <v>0</v>
          </cell>
          <cell r="P1054">
            <v>0</v>
          </cell>
          <cell r="Q1054">
            <v>0</v>
          </cell>
          <cell r="R1054">
            <v>0</v>
          </cell>
          <cell r="S1054">
            <v>0</v>
          </cell>
          <cell r="T1054">
            <v>0</v>
          </cell>
          <cell r="U1054">
            <v>0</v>
          </cell>
          <cell r="V1054">
            <v>0</v>
          </cell>
          <cell r="W1054">
            <v>0</v>
          </cell>
          <cell r="X1054">
            <v>0</v>
          </cell>
          <cell r="Y1054">
            <v>0</v>
          </cell>
          <cell r="Z1054">
            <v>0</v>
          </cell>
          <cell r="AA1054">
            <v>0</v>
          </cell>
          <cell r="AB1054">
            <v>0</v>
          </cell>
          <cell r="AC1054">
            <v>0</v>
          </cell>
          <cell r="AD1054">
            <v>0</v>
          </cell>
          <cell r="AE1054">
            <v>0</v>
          </cell>
          <cell r="AF1054">
            <v>0</v>
          </cell>
          <cell r="AG1054">
            <v>0</v>
          </cell>
          <cell r="AH1054">
            <v>0</v>
          </cell>
          <cell r="AI1054">
            <v>0</v>
          </cell>
          <cell r="AJ1054">
            <v>0</v>
          </cell>
          <cell r="AK1054">
            <v>0</v>
          </cell>
          <cell r="AL1054">
            <v>0</v>
          </cell>
          <cell r="AM1054">
            <v>0</v>
          </cell>
          <cell r="AN1054">
            <v>0</v>
          </cell>
        </row>
        <row r="1055">
          <cell r="A1055">
            <v>0</v>
          </cell>
          <cell r="B1055">
            <v>0</v>
          </cell>
          <cell r="C1055">
            <v>0</v>
          </cell>
          <cell r="D1055">
            <v>0</v>
          </cell>
          <cell r="E1055">
            <v>0</v>
          </cell>
          <cell r="F1055">
            <v>0</v>
          </cell>
          <cell r="G1055">
            <v>0</v>
          </cell>
          <cell r="H1055">
            <v>0</v>
          </cell>
          <cell r="I1055">
            <v>0</v>
          </cell>
          <cell r="J1055">
            <v>0</v>
          </cell>
          <cell r="K1055">
            <v>0</v>
          </cell>
          <cell r="L1055">
            <v>0</v>
          </cell>
          <cell r="M1055">
            <v>0</v>
          </cell>
          <cell r="N1055">
            <v>0</v>
          </cell>
          <cell r="O1055">
            <v>0</v>
          </cell>
          <cell r="P1055">
            <v>0</v>
          </cell>
          <cell r="Q1055">
            <v>0</v>
          </cell>
          <cell r="R1055">
            <v>0</v>
          </cell>
          <cell r="S1055">
            <v>0</v>
          </cell>
          <cell r="T1055">
            <v>0</v>
          </cell>
          <cell r="U1055">
            <v>0</v>
          </cell>
          <cell r="V1055">
            <v>0</v>
          </cell>
          <cell r="W1055">
            <v>0</v>
          </cell>
          <cell r="X1055">
            <v>0</v>
          </cell>
          <cell r="Y1055">
            <v>0</v>
          </cell>
          <cell r="Z1055">
            <v>0</v>
          </cell>
          <cell r="AA1055">
            <v>0</v>
          </cell>
          <cell r="AB1055">
            <v>0</v>
          </cell>
          <cell r="AC1055">
            <v>0</v>
          </cell>
          <cell r="AD1055">
            <v>0</v>
          </cell>
          <cell r="AE1055">
            <v>0</v>
          </cell>
          <cell r="AF1055">
            <v>0</v>
          </cell>
          <cell r="AG1055">
            <v>0</v>
          </cell>
          <cell r="AH1055">
            <v>0</v>
          </cell>
          <cell r="AI1055">
            <v>0</v>
          </cell>
          <cell r="AJ1055">
            <v>0</v>
          </cell>
          <cell r="AK1055">
            <v>0</v>
          </cell>
          <cell r="AL1055">
            <v>0</v>
          </cell>
          <cell r="AM1055">
            <v>0</v>
          </cell>
          <cell r="AN1055">
            <v>0</v>
          </cell>
        </row>
        <row r="1056">
          <cell r="A1056">
            <v>0</v>
          </cell>
          <cell r="B1056">
            <v>0</v>
          </cell>
          <cell r="C1056">
            <v>0</v>
          </cell>
          <cell r="D1056">
            <v>0</v>
          </cell>
          <cell r="E1056">
            <v>0</v>
          </cell>
          <cell r="F1056">
            <v>0</v>
          </cell>
          <cell r="G1056">
            <v>0</v>
          </cell>
          <cell r="H1056">
            <v>0</v>
          </cell>
          <cell r="I1056">
            <v>0</v>
          </cell>
          <cell r="J1056">
            <v>0</v>
          </cell>
          <cell r="K1056">
            <v>0</v>
          </cell>
          <cell r="L1056">
            <v>0</v>
          </cell>
          <cell r="M1056">
            <v>0</v>
          </cell>
          <cell r="N1056">
            <v>0</v>
          </cell>
          <cell r="O1056">
            <v>0</v>
          </cell>
          <cell r="P1056">
            <v>0</v>
          </cell>
          <cell r="Q1056">
            <v>0</v>
          </cell>
          <cell r="R1056">
            <v>0</v>
          </cell>
          <cell r="S1056">
            <v>0</v>
          </cell>
          <cell r="T1056">
            <v>0</v>
          </cell>
          <cell r="U1056">
            <v>0</v>
          </cell>
          <cell r="V1056">
            <v>0</v>
          </cell>
          <cell r="W1056">
            <v>0</v>
          </cell>
          <cell r="X1056">
            <v>0</v>
          </cell>
          <cell r="Y1056">
            <v>0</v>
          </cell>
          <cell r="Z1056">
            <v>0</v>
          </cell>
          <cell r="AA1056">
            <v>0</v>
          </cell>
          <cell r="AB1056">
            <v>0</v>
          </cell>
          <cell r="AC1056">
            <v>0</v>
          </cell>
          <cell r="AD1056">
            <v>0</v>
          </cell>
          <cell r="AE1056">
            <v>0</v>
          </cell>
          <cell r="AF1056">
            <v>0</v>
          </cell>
          <cell r="AG1056">
            <v>0</v>
          </cell>
          <cell r="AH1056">
            <v>0</v>
          </cell>
          <cell r="AI1056">
            <v>0</v>
          </cell>
          <cell r="AJ1056">
            <v>0</v>
          </cell>
          <cell r="AK1056">
            <v>0</v>
          </cell>
          <cell r="AL1056">
            <v>0</v>
          </cell>
          <cell r="AM1056">
            <v>0</v>
          </cell>
          <cell r="AN1056">
            <v>0</v>
          </cell>
        </row>
        <row r="1057">
          <cell r="A1057">
            <v>0</v>
          </cell>
          <cell r="B1057">
            <v>0</v>
          </cell>
          <cell r="C1057">
            <v>0</v>
          </cell>
          <cell r="D1057">
            <v>0</v>
          </cell>
          <cell r="E1057">
            <v>0</v>
          </cell>
          <cell r="F1057">
            <v>0</v>
          </cell>
          <cell r="G1057">
            <v>0</v>
          </cell>
          <cell r="H1057">
            <v>0</v>
          </cell>
          <cell r="I1057">
            <v>0</v>
          </cell>
          <cell r="J1057">
            <v>0</v>
          </cell>
          <cell r="K1057">
            <v>0</v>
          </cell>
          <cell r="L1057">
            <v>0</v>
          </cell>
          <cell r="M1057">
            <v>0</v>
          </cell>
          <cell r="N1057">
            <v>0</v>
          </cell>
          <cell r="O1057">
            <v>0</v>
          </cell>
          <cell r="P1057">
            <v>0</v>
          </cell>
          <cell r="Q1057">
            <v>0</v>
          </cell>
          <cell r="R1057">
            <v>0</v>
          </cell>
          <cell r="S1057">
            <v>0</v>
          </cell>
          <cell r="T1057">
            <v>0</v>
          </cell>
          <cell r="U1057">
            <v>0</v>
          </cell>
          <cell r="V1057">
            <v>0</v>
          </cell>
          <cell r="W1057">
            <v>0</v>
          </cell>
          <cell r="X1057">
            <v>0</v>
          </cell>
          <cell r="Y1057">
            <v>0</v>
          </cell>
          <cell r="Z1057">
            <v>0</v>
          </cell>
          <cell r="AA1057">
            <v>0</v>
          </cell>
          <cell r="AB1057">
            <v>0</v>
          </cell>
          <cell r="AC1057">
            <v>0</v>
          </cell>
          <cell r="AD1057">
            <v>0</v>
          </cell>
          <cell r="AE1057">
            <v>0</v>
          </cell>
          <cell r="AF1057">
            <v>0</v>
          </cell>
          <cell r="AG1057">
            <v>0</v>
          </cell>
          <cell r="AH1057">
            <v>0</v>
          </cell>
          <cell r="AI1057">
            <v>0</v>
          </cell>
          <cell r="AJ1057">
            <v>0</v>
          </cell>
          <cell r="AK1057">
            <v>0</v>
          </cell>
          <cell r="AL1057">
            <v>0</v>
          </cell>
          <cell r="AM1057">
            <v>0</v>
          </cell>
          <cell r="AN1057">
            <v>0</v>
          </cell>
        </row>
        <row r="1058">
          <cell r="A1058">
            <v>0</v>
          </cell>
          <cell r="B1058">
            <v>0</v>
          </cell>
          <cell r="C1058">
            <v>0</v>
          </cell>
          <cell r="D1058">
            <v>0</v>
          </cell>
          <cell r="E1058">
            <v>0</v>
          </cell>
          <cell r="F1058">
            <v>0</v>
          </cell>
          <cell r="G1058">
            <v>0</v>
          </cell>
          <cell r="H1058">
            <v>0</v>
          </cell>
          <cell r="I1058">
            <v>0</v>
          </cell>
          <cell r="J1058">
            <v>0</v>
          </cell>
          <cell r="K1058">
            <v>0</v>
          </cell>
          <cell r="L1058">
            <v>0</v>
          </cell>
          <cell r="M1058">
            <v>0</v>
          </cell>
          <cell r="N1058">
            <v>0</v>
          </cell>
          <cell r="O1058">
            <v>0</v>
          </cell>
          <cell r="P1058">
            <v>0</v>
          </cell>
          <cell r="Q1058">
            <v>0</v>
          </cell>
          <cell r="R1058">
            <v>0</v>
          </cell>
          <cell r="S1058">
            <v>0</v>
          </cell>
          <cell r="T1058">
            <v>0</v>
          </cell>
          <cell r="U1058">
            <v>0</v>
          </cell>
          <cell r="V1058">
            <v>0</v>
          </cell>
          <cell r="W1058">
            <v>0</v>
          </cell>
          <cell r="X1058">
            <v>0</v>
          </cell>
          <cell r="Y1058">
            <v>0</v>
          </cell>
          <cell r="Z1058">
            <v>0</v>
          </cell>
          <cell r="AA1058">
            <v>0</v>
          </cell>
          <cell r="AB1058">
            <v>0</v>
          </cell>
          <cell r="AC1058">
            <v>0</v>
          </cell>
          <cell r="AD1058">
            <v>0</v>
          </cell>
          <cell r="AE1058">
            <v>0</v>
          </cell>
          <cell r="AF1058">
            <v>0</v>
          </cell>
          <cell r="AG1058">
            <v>0</v>
          </cell>
          <cell r="AH1058">
            <v>0</v>
          </cell>
          <cell r="AI1058">
            <v>0</v>
          </cell>
          <cell r="AJ1058">
            <v>0</v>
          </cell>
          <cell r="AK1058">
            <v>0</v>
          </cell>
          <cell r="AL1058">
            <v>0</v>
          </cell>
          <cell r="AM1058">
            <v>0</v>
          </cell>
          <cell r="AN1058">
            <v>0</v>
          </cell>
        </row>
        <row r="1059">
          <cell r="A1059">
            <v>0</v>
          </cell>
          <cell r="B1059">
            <v>0</v>
          </cell>
          <cell r="C1059">
            <v>0</v>
          </cell>
          <cell r="D1059">
            <v>0</v>
          </cell>
          <cell r="E1059">
            <v>0</v>
          </cell>
          <cell r="F1059">
            <v>0</v>
          </cell>
          <cell r="G1059">
            <v>0</v>
          </cell>
          <cell r="H1059">
            <v>0</v>
          </cell>
          <cell r="I1059">
            <v>0</v>
          </cell>
          <cell r="J1059">
            <v>0</v>
          </cell>
          <cell r="K1059">
            <v>0</v>
          </cell>
          <cell r="L1059">
            <v>0</v>
          </cell>
          <cell r="M1059">
            <v>0</v>
          </cell>
          <cell r="N1059">
            <v>0</v>
          </cell>
          <cell r="O1059">
            <v>0</v>
          </cell>
          <cell r="P1059">
            <v>0</v>
          </cell>
          <cell r="Q1059">
            <v>0</v>
          </cell>
          <cell r="R1059">
            <v>0</v>
          </cell>
          <cell r="S1059">
            <v>0</v>
          </cell>
          <cell r="T1059">
            <v>0</v>
          </cell>
          <cell r="U1059">
            <v>0</v>
          </cell>
          <cell r="V1059">
            <v>0</v>
          </cell>
          <cell r="W1059">
            <v>0</v>
          </cell>
          <cell r="X1059">
            <v>0</v>
          </cell>
          <cell r="Y1059">
            <v>0</v>
          </cell>
          <cell r="Z1059">
            <v>0</v>
          </cell>
          <cell r="AA1059">
            <v>0</v>
          </cell>
          <cell r="AB1059">
            <v>0</v>
          </cell>
          <cell r="AC1059">
            <v>0</v>
          </cell>
          <cell r="AD1059">
            <v>0</v>
          </cell>
          <cell r="AE1059">
            <v>0</v>
          </cell>
          <cell r="AF1059">
            <v>0</v>
          </cell>
          <cell r="AG1059">
            <v>0</v>
          </cell>
          <cell r="AH1059">
            <v>0</v>
          </cell>
          <cell r="AI1059">
            <v>0</v>
          </cell>
          <cell r="AJ1059">
            <v>0</v>
          </cell>
          <cell r="AK1059">
            <v>0</v>
          </cell>
          <cell r="AL1059">
            <v>0</v>
          </cell>
          <cell r="AM1059">
            <v>0</v>
          </cell>
          <cell r="AN1059">
            <v>0</v>
          </cell>
        </row>
        <row r="1060">
          <cell r="A1060">
            <v>0</v>
          </cell>
          <cell r="B1060">
            <v>0</v>
          </cell>
          <cell r="C1060">
            <v>0</v>
          </cell>
          <cell r="D1060">
            <v>0</v>
          </cell>
          <cell r="E1060">
            <v>0</v>
          </cell>
          <cell r="F1060">
            <v>0</v>
          </cell>
          <cell r="G1060">
            <v>0</v>
          </cell>
          <cell r="H1060">
            <v>0</v>
          </cell>
          <cell r="I1060">
            <v>0</v>
          </cell>
          <cell r="J1060">
            <v>0</v>
          </cell>
          <cell r="K1060">
            <v>0</v>
          </cell>
          <cell r="L1060">
            <v>0</v>
          </cell>
          <cell r="M1060">
            <v>0</v>
          </cell>
          <cell r="N1060">
            <v>0</v>
          </cell>
          <cell r="O1060">
            <v>0</v>
          </cell>
          <cell r="P1060">
            <v>0</v>
          </cell>
          <cell r="Q1060">
            <v>0</v>
          </cell>
          <cell r="R1060">
            <v>0</v>
          </cell>
          <cell r="S1060">
            <v>0</v>
          </cell>
          <cell r="T1060">
            <v>0</v>
          </cell>
          <cell r="U1060">
            <v>0</v>
          </cell>
          <cell r="V1060">
            <v>0</v>
          </cell>
          <cell r="W1060">
            <v>0</v>
          </cell>
          <cell r="X1060">
            <v>0</v>
          </cell>
          <cell r="Y1060">
            <v>0</v>
          </cell>
          <cell r="Z1060">
            <v>0</v>
          </cell>
          <cell r="AA1060">
            <v>0</v>
          </cell>
          <cell r="AB1060">
            <v>0</v>
          </cell>
          <cell r="AC1060">
            <v>0</v>
          </cell>
          <cell r="AD1060">
            <v>0</v>
          </cell>
          <cell r="AE1060">
            <v>0</v>
          </cell>
          <cell r="AF1060">
            <v>0</v>
          </cell>
          <cell r="AG1060">
            <v>0</v>
          </cell>
          <cell r="AH1060">
            <v>0</v>
          </cell>
          <cell r="AI1060">
            <v>0</v>
          </cell>
          <cell r="AJ1060">
            <v>0</v>
          </cell>
          <cell r="AK1060">
            <v>0</v>
          </cell>
          <cell r="AL1060">
            <v>0</v>
          </cell>
          <cell r="AM1060">
            <v>0</v>
          </cell>
          <cell r="AN1060">
            <v>0</v>
          </cell>
        </row>
        <row r="1061">
          <cell r="A1061">
            <v>0</v>
          </cell>
          <cell r="B1061">
            <v>0</v>
          </cell>
          <cell r="C1061">
            <v>0</v>
          </cell>
          <cell r="D1061">
            <v>0</v>
          </cell>
          <cell r="E1061">
            <v>0</v>
          </cell>
          <cell r="F1061">
            <v>0</v>
          </cell>
          <cell r="G1061">
            <v>0</v>
          </cell>
          <cell r="H1061">
            <v>0</v>
          </cell>
          <cell r="I1061">
            <v>0</v>
          </cell>
          <cell r="J1061">
            <v>0</v>
          </cell>
          <cell r="K1061">
            <v>0</v>
          </cell>
          <cell r="L1061">
            <v>0</v>
          </cell>
          <cell r="M1061">
            <v>0</v>
          </cell>
          <cell r="N1061">
            <v>0</v>
          </cell>
          <cell r="O1061">
            <v>0</v>
          </cell>
          <cell r="P1061">
            <v>0</v>
          </cell>
          <cell r="Q1061">
            <v>0</v>
          </cell>
          <cell r="R1061">
            <v>0</v>
          </cell>
          <cell r="S1061">
            <v>0</v>
          </cell>
          <cell r="T1061">
            <v>0</v>
          </cell>
          <cell r="U1061">
            <v>0</v>
          </cell>
          <cell r="V1061">
            <v>0</v>
          </cell>
          <cell r="W1061">
            <v>0</v>
          </cell>
          <cell r="X1061">
            <v>0</v>
          </cell>
          <cell r="Y1061">
            <v>0</v>
          </cell>
          <cell r="Z1061">
            <v>0</v>
          </cell>
          <cell r="AA1061">
            <v>0</v>
          </cell>
          <cell r="AB1061">
            <v>0</v>
          </cell>
          <cell r="AC1061">
            <v>0</v>
          </cell>
          <cell r="AD1061">
            <v>0</v>
          </cell>
          <cell r="AE1061">
            <v>0</v>
          </cell>
          <cell r="AF1061">
            <v>0</v>
          </cell>
          <cell r="AG1061">
            <v>0</v>
          </cell>
          <cell r="AH1061">
            <v>0</v>
          </cell>
          <cell r="AI1061">
            <v>0</v>
          </cell>
          <cell r="AJ1061">
            <v>0</v>
          </cell>
          <cell r="AK1061">
            <v>0</v>
          </cell>
          <cell r="AL1061">
            <v>0</v>
          </cell>
          <cell r="AM1061">
            <v>0</v>
          </cell>
          <cell r="AN1061">
            <v>0</v>
          </cell>
        </row>
        <row r="1062">
          <cell r="A1062">
            <v>0</v>
          </cell>
          <cell r="B1062">
            <v>0</v>
          </cell>
          <cell r="C1062">
            <v>0</v>
          </cell>
          <cell r="D1062">
            <v>0</v>
          </cell>
          <cell r="E1062">
            <v>0</v>
          </cell>
          <cell r="F1062">
            <v>0</v>
          </cell>
          <cell r="G1062">
            <v>0</v>
          </cell>
          <cell r="H1062">
            <v>0</v>
          </cell>
          <cell r="I1062">
            <v>0</v>
          </cell>
          <cell r="J1062">
            <v>0</v>
          </cell>
          <cell r="K1062">
            <v>0</v>
          </cell>
          <cell r="L1062">
            <v>0</v>
          </cell>
          <cell r="M1062">
            <v>0</v>
          </cell>
          <cell r="N1062">
            <v>0</v>
          </cell>
          <cell r="O1062">
            <v>0</v>
          </cell>
          <cell r="P1062">
            <v>0</v>
          </cell>
          <cell r="Q1062">
            <v>0</v>
          </cell>
          <cell r="R1062">
            <v>0</v>
          </cell>
          <cell r="S1062">
            <v>0</v>
          </cell>
          <cell r="T1062">
            <v>0</v>
          </cell>
          <cell r="U1062">
            <v>0</v>
          </cell>
          <cell r="V1062">
            <v>0</v>
          </cell>
          <cell r="W1062">
            <v>0</v>
          </cell>
          <cell r="X1062">
            <v>0</v>
          </cell>
          <cell r="Y1062">
            <v>0</v>
          </cell>
          <cell r="Z1062">
            <v>0</v>
          </cell>
          <cell r="AA1062">
            <v>0</v>
          </cell>
          <cell r="AB1062">
            <v>0</v>
          </cell>
          <cell r="AC1062">
            <v>0</v>
          </cell>
          <cell r="AD1062">
            <v>0</v>
          </cell>
          <cell r="AE1062">
            <v>0</v>
          </cell>
          <cell r="AF1062">
            <v>0</v>
          </cell>
          <cell r="AG1062">
            <v>0</v>
          </cell>
          <cell r="AH1062">
            <v>0</v>
          </cell>
          <cell r="AI1062">
            <v>0</v>
          </cell>
          <cell r="AJ1062">
            <v>0</v>
          </cell>
          <cell r="AK1062">
            <v>0</v>
          </cell>
          <cell r="AL1062">
            <v>0</v>
          </cell>
          <cell r="AM1062">
            <v>0</v>
          </cell>
          <cell r="AN1062">
            <v>0</v>
          </cell>
        </row>
        <row r="1063">
          <cell r="A1063">
            <v>0</v>
          </cell>
          <cell r="B1063">
            <v>0</v>
          </cell>
          <cell r="C1063">
            <v>0</v>
          </cell>
          <cell r="D1063">
            <v>0</v>
          </cell>
          <cell r="E1063">
            <v>0</v>
          </cell>
          <cell r="F1063">
            <v>0</v>
          </cell>
          <cell r="G1063">
            <v>0</v>
          </cell>
          <cell r="H1063">
            <v>0</v>
          </cell>
          <cell r="I1063">
            <v>0</v>
          </cell>
          <cell r="J1063">
            <v>0</v>
          </cell>
          <cell r="K1063">
            <v>0</v>
          </cell>
          <cell r="L1063">
            <v>0</v>
          </cell>
          <cell r="M1063">
            <v>0</v>
          </cell>
          <cell r="N1063">
            <v>0</v>
          </cell>
          <cell r="O1063">
            <v>0</v>
          </cell>
          <cell r="P1063">
            <v>0</v>
          </cell>
          <cell r="Q1063">
            <v>0</v>
          </cell>
          <cell r="R1063">
            <v>0</v>
          </cell>
          <cell r="S1063">
            <v>0</v>
          </cell>
          <cell r="T1063">
            <v>0</v>
          </cell>
          <cell r="U1063">
            <v>0</v>
          </cell>
          <cell r="V1063">
            <v>0</v>
          </cell>
          <cell r="W1063">
            <v>0</v>
          </cell>
          <cell r="X1063">
            <v>0</v>
          </cell>
          <cell r="Y1063">
            <v>0</v>
          </cell>
          <cell r="Z1063">
            <v>0</v>
          </cell>
          <cell r="AA1063">
            <v>0</v>
          </cell>
          <cell r="AB1063">
            <v>0</v>
          </cell>
          <cell r="AC1063">
            <v>0</v>
          </cell>
          <cell r="AD1063">
            <v>0</v>
          </cell>
          <cell r="AE1063">
            <v>0</v>
          </cell>
          <cell r="AF1063">
            <v>0</v>
          </cell>
          <cell r="AG1063">
            <v>0</v>
          </cell>
          <cell r="AH1063">
            <v>0</v>
          </cell>
          <cell r="AI1063">
            <v>0</v>
          </cell>
          <cell r="AJ1063">
            <v>0</v>
          </cell>
          <cell r="AK1063">
            <v>0</v>
          </cell>
          <cell r="AL1063">
            <v>0</v>
          </cell>
          <cell r="AM1063">
            <v>0</v>
          </cell>
          <cell r="AN1063">
            <v>0</v>
          </cell>
        </row>
        <row r="1064">
          <cell r="A1064">
            <v>0</v>
          </cell>
          <cell r="B1064">
            <v>0</v>
          </cell>
          <cell r="C1064">
            <v>0</v>
          </cell>
          <cell r="D1064">
            <v>0</v>
          </cell>
          <cell r="E1064">
            <v>0</v>
          </cell>
          <cell r="F1064">
            <v>0</v>
          </cell>
          <cell r="G1064">
            <v>0</v>
          </cell>
          <cell r="H1064">
            <v>0</v>
          </cell>
          <cell r="I1064">
            <v>0</v>
          </cell>
          <cell r="J1064">
            <v>0</v>
          </cell>
          <cell r="K1064">
            <v>0</v>
          </cell>
          <cell r="L1064">
            <v>0</v>
          </cell>
          <cell r="M1064">
            <v>0</v>
          </cell>
          <cell r="N1064">
            <v>0</v>
          </cell>
          <cell r="O1064">
            <v>0</v>
          </cell>
          <cell r="P1064">
            <v>0</v>
          </cell>
          <cell r="Q1064">
            <v>0</v>
          </cell>
          <cell r="R1064">
            <v>0</v>
          </cell>
          <cell r="S1064">
            <v>0</v>
          </cell>
          <cell r="T1064">
            <v>0</v>
          </cell>
          <cell r="U1064">
            <v>0</v>
          </cell>
          <cell r="V1064">
            <v>0</v>
          </cell>
          <cell r="W1064">
            <v>0</v>
          </cell>
          <cell r="X1064">
            <v>0</v>
          </cell>
          <cell r="Y1064">
            <v>0</v>
          </cell>
          <cell r="Z1064">
            <v>0</v>
          </cell>
          <cell r="AA1064">
            <v>0</v>
          </cell>
          <cell r="AB1064">
            <v>0</v>
          </cell>
          <cell r="AC1064">
            <v>0</v>
          </cell>
          <cell r="AD1064">
            <v>0</v>
          </cell>
          <cell r="AE1064">
            <v>0</v>
          </cell>
          <cell r="AF1064">
            <v>0</v>
          </cell>
          <cell r="AG1064">
            <v>0</v>
          </cell>
          <cell r="AH1064">
            <v>0</v>
          </cell>
          <cell r="AI1064">
            <v>0</v>
          </cell>
          <cell r="AJ1064">
            <v>0</v>
          </cell>
          <cell r="AK1064">
            <v>0</v>
          </cell>
          <cell r="AL1064">
            <v>0</v>
          </cell>
          <cell r="AM1064">
            <v>0</v>
          </cell>
          <cell r="AN1064">
            <v>0</v>
          </cell>
        </row>
        <row r="1065">
          <cell r="A1065">
            <v>0</v>
          </cell>
          <cell r="B1065">
            <v>0</v>
          </cell>
          <cell r="C1065">
            <v>0</v>
          </cell>
          <cell r="D1065">
            <v>0</v>
          </cell>
          <cell r="E1065">
            <v>0</v>
          </cell>
          <cell r="F1065">
            <v>0</v>
          </cell>
          <cell r="G1065">
            <v>0</v>
          </cell>
          <cell r="H1065">
            <v>0</v>
          </cell>
          <cell r="I1065">
            <v>0</v>
          </cell>
          <cell r="J1065">
            <v>0</v>
          </cell>
          <cell r="K1065">
            <v>0</v>
          </cell>
          <cell r="L1065">
            <v>0</v>
          </cell>
          <cell r="M1065">
            <v>0</v>
          </cell>
          <cell r="N1065">
            <v>0</v>
          </cell>
          <cell r="O1065">
            <v>0</v>
          </cell>
          <cell r="P1065">
            <v>0</v>
          </cell>
          <cell r="Q1065">
            <v>0</v>
          </cell>
          <cell r="R1065">
            <v>0</v>
          </cell>
          <cell r="S1065">
            <v>0</v>
          </cell>
          <cell r="T1065">
            <v>0</v>
          </cell>
          <cell r="U1065">
            <v>0</v>
          </cell>
          <cell r="V1065">
            <v>0</v>
          </cell>
          <cell r="W1065">
            <v>0</v>
          </cell>
          <cell r="X1065">
            <v>0</v>
          </cell>
          <cell r="Y1065">
            <v>0</v>
          </cell>
          <cell r="Z1065">
            <v>0</v>
          </cell>
          <cell r="AA1065">
            <v>0</v>
          </cell>
          <cell r="AB1065">
            <v>0</v>
          </cell>
          <cell r="AC1065">
            <v>0</v>
          </cell>
          <cell r="AD1065">
            <v>0</v>
          </cell>
          <cell r="AE1065">
            <v>0</v>
          </cell>
          <cell r="AF1065">
            <v>0</v>
          </cell>
          <cell r="AG1065">
            <v>0</v>
          </cell>
          <cell r="AH1065">
            <v>0</v>
          </cell>
          <cell r="AI1065">
            <v>0</v>
          </cell>
          <cell r="AJ1065">
            <v>0</v>
          </cell>
          <cell r="AK1065">
            <v>0</v>
          </cell>
          <cell r="AL1065">
            <v>0</v>
          </cell>
          <cell r="AM1065">
            <v>0</v>
          </cell>
          <cell r="AN1065">
            <v>0</v>
          </cell>
        </row>
        <row r="1066">
          <cell r="A1066">
            <v>0</v>
          </cell>
          <cell r="B1066">
            <v>0</v>
          </cell>
          <cell r="C1066">
            <v>0</v>
          </cell>
          <cell r="D1066">
            <v>0</v>
          </cell>
          <cell r="E1066">
            <v>0</v>
          </cell>
          <cell r="F1066">
            <v>0</v>
          </cell>
          <cell r="G1066">
            <v>0</v>
          </cell>
          <cell r="H1066">
            <v>0</v>
          </cell>
          <cell r="I1066">
            <v>0</v>
          </cell>
          <cell r="J1066">
            <v>0</v>
          </cell>
          <cell r="K1066">
            <v>0</v>
          </cell>
          <cell r="L1066">
            <v>0</v>
          </cell>
          <cell r="M1066">
            <v>0</v>
          </cell>
          <cell r="N1066">
            <v>0</v>
          </cell>
          <cell r="O1066">
            <v>0</v>
          </cell>
          <cell r="P1066">
            <v>0</v>
          </cell>
          <cell r="Q1066">
            <v>0</v>
          </cell>
          <cell r="R1066">
            <v>0</v>
          </cell>
          <cell r="S1066">
            <v>0</v>
          </cell>
          <cell r="T1066">
            <v>0</v>
          </cell>
          <cell r="U1066">
            <v>0</v>
          </cell>
          <cell r="V1066">
            <v>0</v>
          </cell>
          <cell r="W1066">
            <v>0</v>
          </cell>
          <cell r="X1066">
            <v>0</v>
          </cell>
          <cell r="Y1066">
            <v>0</v>
          </cell>
          <cell r="Z1066">
            <v>0</v>
          </cell>
          <cell r="AA1066">
            <v>0</v>
          </cell>
          <cell r="AB1066">
            <v>0</v>
          </cell>
          <cell r="AC1066">
            <v>0</v>
          </cell>
          <cell r="AD1066">
            <v>0</v>
          </cell>
          <cell r="AE1066">
            <v>0</v>
          </cell>
          <cell r="AF1066">
            <v>0</v>
          </cell>
          <cell r="AG1066">
            <v>0</v>
          </cell>
          <cell r="AH1066">
            <v>0</v>
          </cell>
          <cell r="AI1066">
            <v>0</v>
          </cell>
          <cell r="AJ1066">
            <v>0</v>
          </cell>
          <cell r="AK1066">
            <v>0</v>
          </cell>
          <cell r="AL1066">
            <v>0</v>
          </cell>
          <cell r="AM1066">
            <v>0</v>
          </cell>
          <cell r="AN1066">
            <v>0</v>
          </cell>
        </row>
        <row r="1067">
          <cell r="A1067">
            <v>0</v>
          </cell>
          <cell r="B1067">
            <v>0</v>
          </cell>
          <cell r="C1067">
            <v>0</v>
          </cell>
          <cell r="D1067">
            <v>0</v>
          </cell>
          <cell r="E1067">
            <v>0</v>
          </cell>
          <cell r="F1067">
            <v>0</v>
          </cell>
          <cell r="G1067">
            <v>0</v>
          </cell>
          <cell r="H1067">
            <v>0</v>
          </cell>
          <cell r="I1067">
            <v>0</v>
          </cell>
          <cell r="J1067">
            <v>0</v>
          </cell>
          <cell r="K1067">
            <v>0</v>
          </cell>
          <cell r="L1067">
            <v>0</v>
          </cell>
          <cell r="M1067">
            <v>0</v>
          </cell>
          <cell r="N1067">
            <v>0</v>
          </cell>
          <cell r="O1067">
            <v>0</v>
          </cell>
          <cell r="P1067">
            <v>0</v>
          </cell>
          <cell r="Q1067">
            <v>0</v>
          </cell>
          <cell r="R1067">
            <v>0</v>
          </cell>
          <cell r="S1067">
            <v>0</v>
          </cell>
          <cell r="T1067">
            <v>0</v>
          </cell>
          <cell r="U1067">
            <v>0</v>
          </cell>
          <cell r="V1067">
            <v>0</v>
          </cell>
          <cell r="W1067">
            <v>0</v>
          </cell>
          <cell r="X1067">
            <v>0</v>
          </cell>
          <cell r="Y1067">
            <v>0</v>
          </cell>
          <cell r="Z1067">
            <v>0</v>
          </cell>
          <cell r="AA1067">
            <v>0</v>
          </cell>
          <cell r="AB1067">
            <v>0</v>
          </cell>
          <cell r="AC1067">
            <v>0</v>
          </cell>
          <cell r="AD1067">
            <v>0</v>
          </cell>
          <cell r="AE1067">
            <v>0</v>
          </cell>
          <cell r="AF1067">
            <v>0</v>
          </cell>
          <cell r="AG1067">
            <v>0</v>
          </cell>
          <cell r="AH1067">
            <v>0</v>
          </cell>
          <cell r="AI1067">
            <v>0</v>
          </cell>
          <cell r="AJ1067">
            <v>0</v>
          </cell>
          <cell r="AK1067">
            <v>0</v>
          </cell>
          <cell r="AL1067">
            <v>0</v>
          </cell>
          <cell r="AM1067">
            <v>0</v>
          </cell>
          <cell r="AN1067">
            <v>0</v>
          </cell>
        </row>
        <row r="1068">
          <cell r="A1068">
            <v>0</v>
          </cell>
          <cell r="B1068">
            <v>0</v>
          </cell>
          <cell r="C1068">
            <v>0</v>
          </cell>
          <cell r="D1068">
            <v>0</v>
          </cell>
          <cell r="E1068">
            <v>0</v>
          </cell>
          <cell r="F1068">
            <v>0</v>
          </cell>
          <cell r="G1068">
            <v>0</v>
          </cell>
          <cell r="H1068">
            <v>0</v>
          </cell>
          <cell r="I1068">
            <v>0</v>
          </cell>
          <cell r="J1068">
            <v>0</v>
          </cell>
          <cell r="K1068">
            <v>0</v>
          </cell>
          <cell r="L1068">
            <v>0</v>
          </cell>
          <cell r="M1068">
            <v>0</v>
          </cell>
          <cell r="N1068">
            <v>0</v>
          </cell>
          <cell r="O1068">
            <v>0</v>
          </cell>
          <cell r="P1068">
            <v>0</v>
          </cell>
          <cell r="Q1068">
            <v>0</v>
          </cell>
          <cell r="R1068">
            <v>0</v>
          </cell>
          <cell r="S1068">
            <v>0</v>
          </cell>
          <cell r="T1068">
            <v>0</v>
          </cell>
          <cell r="U1068">
            <v>0</v>
          </cell>
          <cell r="V1068">
            <v>0</v>
          </cell>
          <cell r="W1068">
            <v>0</v>
          </cell>
          <cell r="X1068">
            <v>0</v>
          </cell>
          <cell r="Y1068">
            <v>0</v>
          </cell>
          <cell r="Z1068">
            <v>0</v>
          </cell>
          <cell r="AA1068">
            <v>0</v>
          </cell>
          <cell r="AB1068">
            <v>0</v>
          </cell>
          <cell r="AC1068">
            <v>0</v>
          </cell>
          <cell r="AD1068">
            <v>0</v>
          </cell>
          <cell r="AE1068">
            <v>0</v>
          </cell>
          <cell r="AF1068">
            <v>0</v>
          </cell>
          <cell r="AG1068">
            <v>0</v>
          </cell>
          <cell r="AH1068">
            <v>0</v>
          </cell>
          <cell r="AI1068">
            <v>0</v>
          </cell>
          <cell r="AJ1068">
            <v>0</v>
          </cell>
          <cell r="AK1068">
            <v>0</v>
          </cell>
          <cell r="AL1068">
            <v>0</v>
          </cell>
          <cell r="AM1068">
            <v>0</v>
          </cell>
          <cell r="AN1068">
            <v>0</v>
          </cell>
        </row>
        <row r="1069">
          <cell r="A1069">
            <v>0</v>
          </cell>
          <cell r="B1069">
            <v>0</v>
          </cell>
          <cell r="C1069">
            <v>0</v>
          </cell>
          <cell r="D1069">
            <v>0</v>
          </cell>
          <cell r="E1069">
            <v>0</v>
          </cell>
          <cell r="F1069">
            <v>0</v>
          </cell>
          <cell r="G1069">
            <v>0</v>
          </cell>
          <cell r="H1069">
            <v>0</v>
          </cell>
          <cell r="I1069">
            <v>0</v>
          </cell>
          <cell r="J1069">
            <v>0</v>
          </cell>
          <cell r="K1069">
            <v>0</v>
          </cell>
          <cell r="L1069">
            <v>0</v>
          </cell>
          <cell r="M1069">
            <v>0</v>
          </cell>
          <cell r="N1069">
            <v>0</v>
          </cell>
          <cell r="O1069">
            <v>0</v>
          </cell>
          <cell r="P1069">
            <v>0</v>
          </cell>
          <cell r="Q1069">
            <v>0</v>
          </cell>
          <cell r="R1069">
            <v>0</v>
          </cell>
          <cell r="S1069">
            <v>0</v>
          </cell>
          <cell r="T1069">
            <v>0</v>
          </cell>
          <cell r="U1069">
            <v>0</v>
          </cell>
          <cell r="V1069">
            <v>0</v>
          </cell>
          <cell r="W1069">
            <v>0</v>
          </cell>
          <cell r="X1069">
            <v>0</v>
          </cell>
          <cell r="Y1069">
            <v>0</v>
          </cell>
          <cell r="Z1069">
            <v>0</v>
          </cell>
          <cell r="AA1069">
            <v>0</v>
          </cell>
          <cell r="AB1069">
            <v>0</v>
          </cell>
          <cell r="AC1069">
            <v>0</v>
          </cell>
          <cell r="AD1069">
            <v>0</v>
          </cell>
          <cell r="AE1069">
            <v>0</v>
          </cell>
          <cell r="AF1069">
            <v>0</v>
          </cell>
          <cell r="AG1069">
            <v>0</v>
          </cell>
          <cell r="AH1069">
            <v>0</v>
          </cell>
          <cell r="AI1069">
            <v>0</v>
          </cell>
          <cell r="AJ1069">
            <v>0</v>
          </cell>
          <cell r="AK1069">
            <v>0</v>
          </cell>
          <cell r="AL1069">
            <v>0</v>
          </cell>
          <cell r="AM1069">
            <v>0</v>
          </cell>
          <cell r="AN1069">
            <v>0</v>
          </cell>
        </row>
        <row r="1070">
          <cell r="A1070">
            <v>0</v>
          </cell>
          <cell r="B1070">
            <v>0</v>
          </cell>
          <cell r="C1070">
            <v>0</v>
          </cell>
          <cell r="D1070">
            <v>0</v>
          </cell>
          <cell r="E1070">
            <v>0</v>
          </cell>
          <cell r="F1070">
            <v>0</v>
          </cell>
          <cell r="G1070">
            <v>0</v>
          </cell>
          <cell r="H1070">
            <v>0</v>
          </cell>
          <cell r="I1070">
            <v>0</v>
          </cell>
          <cell r="J1070">
            <v>0</v>
          </cell>
          <cell r="K1070">
            <v>0</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0</v>
          </cell>
          <cell r="AM1070">
            <v>0</v>
          </cell>
          <cell r="AN1070">
            <v>0</v>
          </cell>
        </row>
        <row r="1071">
          <cell r="A1071">
            <v>0</v>
          </cell>
          <cell r="B1071">
            <v>0</v>
          </cell>
          <cell r="C1071">
            <v>0</v>
          </cell>
          <cell r="D1071">
            <v>0</v>
          </cell>
          <cell r="E1071">
            <v>0</v>
          </cell>
          <cell r="F1071">
            <v>0</v>
          </cell>
          <cell r="G1071">
            <v>0</v>
          </cell>
          <cell r="H1071">
            <v>0</v>
          </cell>
          <cell r="I1071">
            <v>0</v>
          </cell>
          <cell r="J1071">
            <v>0</v>
          </cell>
          <cell r="K1071">
            <v>0</v>
          </cell>
          <cell r="L1071">
            <v>0</v>
          </cell>
          <cell r="M1071">
            <v>0</v>
          </cell>
          <cell r="N1071">
            <v>0</v>
          </cell>
          <cell r="O1071">
            <v>0</v>
          </cell>
          <cell r="P1071">
            <v>0</v>
          </cell>
          <cell r="Q1071">
            <v>0</v>
          </cell>
          <cell r="R1071">
            <v>0</v>
          </cell>
          <cell r="S1071">
            <v>0</v>
          </cell>
          <cell r="T1071">
            <v>0</v>
          </cell>
          <cell r="U1071">
            <v>0</v>
          </cell>
          <cell r="V1071">
            <v>0</v>
          </cell>
          <cell r="W1071">
            <v>0</v>
          </cell>
          <cell r="X1071">
            <v>0</v>
          </cell>
          <cell r="Y1071">
            <v>0</v>
          </cell>
          <cell r="Z1071">
            <v>0</v>
          </cell>
          <cell r="AA1071">
            <v>0</v>
          </cell>
          <cell r="AB1071">
            <v>0</v>
          </cell>
          <cell r="AC1071">
            <v>0</v>
          </cell>
          <cell r="AD1071">
            <v>0</v>
          </cell>
          <cell r="AE1071">
            <v>0</v>
          </cell>
          <cell r="AF1071">
            <v>0</v>
          </cell>
          <cell r="AG1071">
            <v>0</v>
          </cell>
          <cell r="AH1071">
            <v>0</v>
          </cell>
          <cell r="AI1071">
            <v>0</v>
          </cell>
          <cell r="AJ1071">
            <v>0</v>
          </cell>
          <cell r="AK1071">
            <v>0</v>
          </cell>
          <cell r="AL1071">
            <v>0</v>
          </cell>
          <cell r="AM1071">
            <v>0</v>
          </cell>
          <cell r="AN1071">
            <v>0</v>
          </cell>
        </row>
        <row r="1072">
          <cell r="A1072">
            <v>0</v>
          </cell>
          <cell r="B1072">
            <v>0</v>
          </cell>
          <cell r="C1072">
            <v>0</v>
          </cell>
          <cell r="D1072">
            <v>0</v>
          </cell>
          <cell r="E1072">
            <v>0</v>
          </cell>
          <cell r="F1072">
            <v>0</v>
          </cell>
          <cell r="G1072">
            <v>0</v>
          </cell>
          <cell r="H1072">
            <v>0</v>
          </cell>
          <cell r="I1072">
            <v>0</v>
          </cell>
          <cell r="J1072">
            <v>0</v>
          </cell>
          <cell r="K1072">
            <v>0</v>
          </cell>
          <cell r="L1072">
            <v>0</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0</v>
          </cell>
          <cell r="AM1072">
            <v>0</v>
          </cell>
          <cell r="AN1072">
            <v>0</v>
          </cell>
        </row>
        <row r="1073">
          <cell r="A1073">
            <v>0</v>
          </cell>
          <cell r="B1073">
            <v>0</v>
          </cell>
          <cell r="C1073">
            <v>0</v>
          </cell>
          <cell r="D1073">
            <v>0</v>
          </cell>
          <cell r="E1073">
            <v>0</v>
          </cell>
          <cell r="F1073">
            <v>0</v>
          </cell>
          <cell r="G1073">
            <v>0</v>
          </cell>
          <cell r="H1073">
            <v>0</v>
          </cell>
          <cell r="I1073">
            <v>0</v>
          </cell>
          <cell r="J1073">
            <v>0</v>
          </cell>
          <cell r="K1073">
            <v>0</v>
          </cell>
          <cell r="L1073">
            <v>0</v>
          </cell>
          <cell r="M1073">
            <v>0</v>
          </cell>
          <cell r="N1073">
            <v>0</v>
          </cell>
          <cell r="O1073">
            <v>0</v>
          </cell>
          <cell r="P1073">
            <v>0</v>
          </cell>
          <cell r="Q1073">
            <v>0</v>
          </cell>
          <cell r="R1073">
            <v>0</v>
          </cell>
          <cell r="S1073">
            <v>0</v>
          </cell>
          <cell r="T1073">
            <v>0</v>
          </cell>
          <cell r="U1073">
            <v>0</v>
          </cell>
          <cell r="V1073">
            <v>0</v>
          </cell>
          <cell r="W1073">
            <v>0</v>
          </cell>
          <cell r="X1073">
            <v>0</v>
          </cell>
          <cell r="Y1073">
            <v>0</v>
          </cell>
          <cell r="Z1073">
            <v>0</v>
          </cell>
          <cell r="AA1073">
            <v>0</v>
          </cell>
          <cell r="AB1073">
            <v>0</v>
          </cell>
          <cell r="AC1073">
            <v>0</v>
          </cell>
          <cell r="AD1073">
            <v>0</v>
          </cell>
          <cell r="AE1073">
            <v>0</v>
          </cell>
          <cell r="AF1073">
            <v>0</v>
          </cell>
          <cell r="AG1073">
            <v>0</v>
          </cell>
          <cell r="AH1073">
            <v>0</v>
          </cell>
          <cell r="AI1073">
            <v>0</v>
          </cell>
          <cell r="AJ1073">
            <v>0</v>
          </cell>
          <cell r="AK1073">
            <v>0</v>
          </cell>
          <cell r="AL1073">
            <v>0</v>
          </cell>
          <cell r="AM1073">
            <v>0</v>
          </cell>
          <cell r="AN1073">
            <v>0</v>
          </cell>
        </row>
        <row r="1074">
          <cell r="A1074">
            <v>0</v>
          </cell>
          <cell r="B1074">
            <v>0</v>
          </cell>
          <cell r="C1074">
            <v>0</v>
          </cell>
          <cell r="D1074">
            <v>0</v>
          </cell>
          <cell r="E1074">
            <v>0</v>
          </cell>
          <cell r="F1074">
            <v>0</v>
          </cell>
          <cell r="G1074">
            <v>0</v>
          </cell>
          <cell r="H1074">
            <v>0</v>
          </cell>
          <cell r="I1074">
            <v>0</v>
          </cell>
          <cell r="J1074">
            <v>0</v>
          </cell>
          <cell r="K1074">
            <v>0</v>
          </cell>
          <cell r="L1074">
            <v>0</v>
          </cell>
          <cell r="M1074">
            <v>0</v>
          </cell>
          <cell r="N1074">
            <v>0</v>
          </cell>
          <cell r="O1074">
            <v>0</v>
          </cell>
          <cell r="P1074">
            <v>0</v>
          </cell>
          <cell r="Q1074">
            <v>0</v>
          </cell>
          <cell r="R1074">
            <v>0</v>
          </cell>
          <cell r="S1074">
            <v>0</v>
          </cell>
          <cell r="T1074">
            <v>0</v>
          </cell>
          <cell r="U1074">
            <v>0</v>
          </cell>
          <cell r="V1074">
            <v>0</v>
          </cell>
          <cell r="W1074">
            <v>0</v>
          </cell>
          <cell r="X1074">
            <v>0</v>
          </cell>
          <cell r="Y1074">
            <v>0</v>
          </cell>
          <cell r="Z1074">
            <v>0</v>
          </cell>
          <cell r="AA1074">
            <v>0</v>
          </cell>
          <cell r="AB1074">
            <v>0</v>
          </cell>
          <cell r="AC1074">
            <v>0</v>
          </cell>
          <cell r="AD1074">
            <v>0</v>
          </cell>
          <cell r="AE1074">
            <v>0</v>
          </cell>
          <cell r="AF1074">
            <v>0</v>
          </cell>
          <cell r="AG1074">
            <v>0</v>
          </cell>
          <cell r="AH1074">
            <v>0</v>
          </cell>
          <cell r="AI1074">
            <v>0</v>
          </cell>
          <cell r="AJ1074">
            <v>0</v>
          </cell>
          <cell r="AK1074">
            <v>0</v>
          </cell>
          <cell r="AL1074">
            <v>0</v>
          </cell>
          <cell r="AM1074">
            <v>0</v>
          </cell>
          <cell r="AN1074">
            <v>0</v>
          </cell>
        </row>
        <row r="1075">
          <cell r="A1075">
            <v>0</v>
          </cell>
          <cell r="B1075">
            <v>0</v>
          </cell>
          <cell r="C1075">
            <v>0</v>
          </cell>
          <cell r="D1075">
            <v>0</v>
          </cell>
          <cell r="E1075">
            <v>0</v>
          </cell>
          <cell r="F1075">
            <v>0</v>
          </cell>
          <cell r="G1075">
            <v>0</v>
          </cell>
          <cell r="H1075">
            <v>0</v>
          </cell>
          <cell r="I1075">
            <v>0</v>
          </cell>
          <cell r="J1075">
            <v>0</v>
          </cell>
          <cell r="K1075">
            <v>0</v>
          </cell>
          <cell r="L1075">
            <v>0</v>
          </cell>
          <cell r="M1075">
            <v>0</v>
          </cell>
          <cell r="N1075">
            <v>0</v>
          </cell>
          <cell r="O1075">
            <v>0</v>
          </cell>
          <cell r="P1075">
            <v>0</v>
          </cell>
          <cell r="Q1075">
            <v>0</v>
          </cell>
          <cell r="R1075">
            <v>0</v>
          </cell>
          <cell r="S1075">
            <v>0</v>
          </cell>
          <cell r="T1075">
            <v>0</v>
          </cell>
          <cell r="U1075">
            <v>0</v>
          </cell>
          <cell r="V1075">
            <v>0</v>
          </cell>
          <cell r="W1075">
            <v>0</v>
          </cell>
          <cell r="X1075">
            <v>0</v>
          </cell>
          <cell r="Y1075">
            <v>0</v>
          </cell>
          <cell r="Z1075">
            <v>0</v>
          </cell>
          <cell r="AA1075">
            <v>0</v>
          </cell>
          <cell r="AB1075">
            <v>0</v>
          </cell>
          <cell r="AC1075">
            <v>0</v>
          </cell>
          <cell r="AD1075">
            <v>0</v>
          </cell>
          <cell r="AE1075">
            <v>0</v>
          </cell>
          <cell r="AF1075">
            <v>0</v>
          </cell>
          <cell r="AG1075">
            <v>0</v>
          </cell>
          <cell r="AH1075">
            <v>0</v>
          </cell>
          <cell r="AI1075">
            <v>0</v>
          </cell>
          <cell r="AJ1075">
            <v>0</v>
          </cell>
          <cell r="AK1075">
            <v>0</v>
          </cell>
          <cell r="AL1075">
            <v>0</v>
          </cell>
          <cell r="AM1075">
            <v>0</v>
          </cell>
          <cell r="AN1075">
            <v>0</v>
          </cell>
        </row>
        <row r="1076">
          <cell r="A1076">
            <v>0</v>
          </cell>
          <cell r="B1076">
            <v>0</v>
          </cell>
          <cell r="C1076">
            <v>0</v>
          </cell>
          <cell r="D1076">
            <v>0</v>
          </cell>
          <cell r="E1076">
            <v>0</v>
          </cell>
          <cell r="F1076">
            <v>0</v>
          </cell>
          <cell r="G1076">
            <v>0</v>
          </cell>
          <cell r="H1076">
            <v>0</v>
          </cell>
          <cell r="I1076">
            <v>0</v>
          </cell>
          <cell r="J1076">
            <v>0</v>
          </cell>
          <cell r="K1076">
            <v>0</v>
          </cell>
          <cell r="L1076">
            <v>0</v>
          </cell>
          <cell r="M1076">
            <v>0</v>
          </cell>
          <cell r="N1076">
            <v>0</v>
          </cell>
          <cell r="O1076">
            <v>0</v>
          </cell>
          <cell r="P1076">
            <v>0</v>
          </cell>
          <cell r="Q1076">
            <v>0</v>
          </cell>
          <cell r="R1076">
            <v>0</v>
          </cell>
          <cell r="S1076">
            <v>0</v>
          </cell>
          <cell r="T1076">
            <v>0</v>
          </cell>
          <cell r="U1076">
            <v>0</v>
          </cell>
          <cell r="V1076">
            <v>0</v>
          </cell>
          <cell r="W1076">
            <v>0</v>
          </cell>
          <cell r="X1076">
            <v>0</v>
          </cell>
          <cell r="Y1076">
            <v>0</v>
          </cell>
          <cell r="Z1076">
            <v>0</v>
          </cell>
          <cell r="AA1076">
            <v>0</v>
          </cell>
          <cell r="AB1076">
            <v>0</v>
          </cell>
          <cell r="AC1076">
            <v>0</v>
          </cell>
          <cell r="AD1076">
            <v>0</v>
          </cell>
          <cell r="AE1076">
            <v>0</v>
          </cell>
          <cell r="AF1076">
            <v>0</v>
          </cell>
          <cell r="AG1076">
            <v>0</v>
          </cell>
          <cell r="AH1076">
            <v>0</v>
          </cell>
          <cell r="AI1076">
            <v>0</v>
          </cell>
          <cell r="AJ1076">
            <v>0</v>
          </cell>
          <cell r="AK1076">
            <v>0</v>
          </cell>
          <cell r="AL1076">
            <v>0</v>
          </cell>
          <cell r="AM1076">
            <v>0</v>
          </cell>
          <cell r="AN1076">
            <v>0</v>
          </cell>
        </row>
        <row r="1077">
          <cell r="A1077">
            <v>0</v>
          </cell>
          <cell r="B1077">
            <v>0</v>
          </cell>
          <cell r="C1077">
            <v>0</v>
          </cell>
          <cell r="D1077">
            <v>0</v>
          </cell>
          <cell r="E1077">
            <v>0</v>
          </cell>
          <cell r="F1077">
            <v>0</v>
          </cell>
          <cell r="G1077">
            <v>0</v>
          </cell>
          <cell r="H1077">
            <v>0</v>
          </cell>
          <cell r="I1077">
            <v>0</v>
          </cell>
          <cell r="J1077">
            <v>0</v>
          </cell>
          <cell r="K1077">
            <v>0</v>
          </cell>
          <cell r="L1077">
            <v>0</v>
          </cell>
          <cell r="M1077">
            <v>0</v>
          </cell>
          <cell r="N1077">
            <v>0</v>
          </cell>
          <cell r="O1077">
            <v>0</v>
          </cell>
          <cell r="P1077">
            <v>0</v>
          </cell>
          <cell r="Q1077">
            <v>0</v>
          </cell>
          <cell r="R1077">
            <v>0</v>
          </cell>
          <cell r="S1077">
            <v>0</v>
          </cell>
          <cell r="T1077">
            <v>0</v>
          </cell>
          <cell r="U1077">
            <v>0</v>
          </cell>
          <cell r="V1077">
            <v>0</v>
          </cell>
          <cell r="W1077">
            <v>0</v>
          </cell>
          <cell r="X1077">
            <v>0</v>
          </cell>
          <cell r="Y1077">
            <v>0</v>
          </cell>
          <cell r="Z1077">
            <v>0</v>
          </cell>
          <cell r="AA1077">
            <v>0</v>
          </cell>
          <cell r="AB1077">
            <v>0</v>
          </cell>
          <cell r="AC1077">
            <v>0</v>
          </cell>
          <cell r="AD1077">
            <v>0</v>
          </cell>
          <cell r="AE1077">
            <v>0</v>
          </cell>
          <cell r="AF1077">
            <v>0</v>
          </cell>
          <cell r="AG1077">
            <v>0</v>
          </cell>
          <cell r="AH1077">
            <v>0</v>
          </cell>
          <cell r="AI1077">
            <v>0</v>
          </cell>
          <cell r="AJ1077">
            <v>0</v>
          </cell>
          <cell r="AK1077">
            <v>0</v>
          </cell>
          <cell r="AL1077">
            <v>0</v>
          </cell>
          <cell r="AM1077">
            <v>0</v>
          </cell>
          <cell r="AN1077">
            <v>0</v>
          </cell>
        </row>
        <row r="1078">
          <cell r="A1078">
            <v>0</v>
          </cell>
          <cell r="B1078">
            <v>0</v>
          </cell>
          <cell r="C1078">
            <v>0</v>
          </cell>
          <cell r="D1078">
            <v>0</v>
          </cell>
          <cell r="E1078">
            <v>0</v>
          </cell>
          <cell r="F1078">
            <v>0</v>
          </cell>
          <cell r="G1078">
            <v>0</v>
          </cell>
          <cell r="H1078">
            <v>0</v>
          </cell>
          <cell r="I1078">
            <v>0</v>
          </cell>
          <cell r="J1078">
            <v>0</v>
          </cell>
          <cell r="K1078">
            <v>0</v>
          </cell>
          <cell r="L1078">
            <v>0</v>
          </cell>
          <cell r="M1078">
            <v>0</v>
          </cell>
          <cell r="N1078">
            <v>0</v>
          </cell>
          <cell r="O1078">
            <v>0</v>
          </cell>
          <cell r="P1078">
            <v>0</v>
          </cell>
          <cell r="Q1078">
            <v>0</v>
          </cell>
          <cell r="R1078">
            <v>0</v>
          </cell>
          <cell r="S1078">
            <v>0</v>
          </cell>
          <cell r="T1078">
            <v>0</v>
          </cell>
          <cell r="U1078">
            <v>0</v>
          </cell>
          <cell r="V1078">
            <v>0</v>
          </cell>
          <cell r="W1078">
            <v>0</v>
          </cell>
          <cell r="X1078">
            <v>0</v>
          </cell>
          <cell r="Y1078">
            <v>0</v>
          </cell>
          <cell r="Z1078">
            <v>0</v>
          </cell>
          <cell r="AA1078">
            <v>0</v>
          </cell>
          <cell r="AB1078">
            <v>0</v>
          </cell>
          <cell r="AC1078">
            <v>0</v>
          </cell>
          <cell r="AD1078">
            <v>0</v>
          </cell>
          <cell r="AE1078">
            <v>0</v>
          </cell>
          <cell r="AF1078">
            <v>0</v>
          </cell>
          <cell r="AG1078">
            <v>0</v>
          </cell>
          <cell r="AH1078">
            <v>0</v>
          </cell>
          <cell r="AI1078">
            <v>0</v>
          </cell>
          <cell r="AJ1078">
            <v>0</v>
          </cell>
          <cell r="AK1078">
            <v>0</v>
          </cell>
          <cell r="AL1078">
            <v>0</v>
          </cell>
          <cell r="AM1078">
            <v>0</v>
          </cell>
          <cell r="AN1078">
            <v>0</v>
          </cell>
        </row>
        <row r="1079">
          <cell r="A1079">
            <v>0</v>
          </cell>
          <cell r="B1079">
            <v>0</v>
          </cell>
          <cell r="C1079">
            <v>0</v>
          </cell>
          <cell r="D1079">
            <v>0</v>
          </cell>
          <cell r="E1079">
            <v>0</v>
          </cell>
          <cell r="F1079">
            <v>0</v>
          </cell>
          <cell r="G1079">
            <v>0</v>
          </cell>
          <cell r="H1079">
            <v>0</v>
          </cell>
          <cell r="I1079">
            <v>0</v>
          </cell>
          <cell r="J1079">
            <v>0</v>
          </cell>
          <cell r="K1079">
            <v>0</v>
          </cell>
          <cell r="L1079">
            <v>0</v>
          </cell>
          <cell r="M1079">
            <v>0</v>
          </cell>
          <cell r="N1079">
            <v>0</v>
          </cell>
          <cell r="O1079">
            <v>0</v>
          </cell>
          <cell r="P1079">
            <v>0</v>
          </cell>
          <cell r="Q1079">
            <v>0</v>
          </cell>
          <cell r="R1079">
            <v>0</v>
          </cell>
          <cell r="S1079">
            <v>0</v>
          </cell>
          <cell r="T1079">
            <v>0</v>
          </cell>
          <cell r="U1079">
            <v>0</v>
          </cell>
          <cell r="V1079">
            <v>0</v>
          </cell>
          <cell r="W1079">
            <v>0</v>
          </cell>
          <cell r="X1079">
            <v>0</v>
          </cell>
          <cell r="Y1079">
            <v>0</v>
          </cell>
          <cell r="Z1079">
            <v>0</v>
          </cell>
          <cell r="AA1079">
            <v>0</v>
          </cell>
          <cell r="AB1079">
            <v>0</v>
          </cell>
          <cell r="AC1079">
            <v>0</v>
          </cell>
          <cell r="AD1079">
            <v>0</v>
          </cell>
          <cell r="AE1079">
            <v>0</v>
          </cell>
          <cell r="AF1079">
            <v>0</v>
          </cell>
          <cell r="AG1079">
            <v>0</v>
          </cell>
          <cell r="AH1079">
            <v>0</v>
          </cell>
          <cell r="AI1079">
            <v>0</v>
          </cell>
          <cell r="AJ1079">
            <v>0</v>
          </cell>
          <cell r="AK1079">
            <v>0</v>
          </cell>
          <cell r="AL1079">
            <v>0</v>
          </cell>
          <cell r="AM1079">
            <v>0</v>
          </cell>
          <cell r="AN1079">
            <v>0</v>
          </cell>
        </row>
        <row r="1080">
          <cell r="A1080">
            <v>0</v>
          </cell>
          <cell r="B1080">
            <v>0</v>
          </cell>
          <cell r="C1080">
            <v>0</v>
          </cell>
          <cell r="D1080">
            <v>0</v>
          </cell>
          <cell r="E1080">
            <v>0</v>
          </cell>
          <cell r="F1080">
            <v>0</v>
          </cell>
          <cell r="G1080">
            <v>0</v>
          </cell>
          <cell r="H1080">
            <v>0</v>
          </cell>
          <cell r="I1080">
            <v>0</v>
          </cell>
          <cell r="J1080">
            <v>0</v>
          </cell>
          <cell r="K1080">
            <v>0</v>
          </cell>
          <cell r="L1080">
            <v>0</v>
          </cell>
          <cell r="M1080">
            <v>0</v>
          </cell>
          <cell r="N1080">
            <v>0</v>
          </cell>
          <cell r="O1080">
            <v>0</v>
          </cell>
          <cell r="P1080">
            <v>0</v>
          </cell>
          <cell r="Q1080">
            <v>0</v>
          </cell>
          <cell r="R1080">
            <v>0</v>
          </cell>
          <cell r="S1080">
            <v>0</v>
          </cell>
          <cell r="T1080">
            <v>0</v>
          </cell>
          <cell r="U1080">
            <v>0</v>
          </cell>
          <cell r="V1080">
            <v>0</v>
          </cell>
          <cell r="W1080">
            <v>0</v>
          </cell>
          <cell r="X1080">
            <v>0</v>
          </cell>
          <cell r="Y1080">
            <v>0</v>
          </cell>
          <cell r="Z1080">
            <v>0</v>
          </cell>
          <cell r="AA1080">
            <v>0</v>
          </cell>
          <cell r="AB1080">
            <v>0</v>
          </cell>
          <cell r="AC1080">
            <v>0</v>
          </cell>
          <cell r="AD1080">
            <v>0</v>
          </cell>
          <cell r="AE1080">
            <v>0</v>
          </cell>
          <cell r="AF1080">
            <v>0</v>
          </cell>
          <cell r="AG1080">
            <v>0</v>
          </cell>
          <cell r="AH1080">
            <v>0</v>
          </cell>
          <cell r="AI1080">
            <v>0</v>
          </cell>
          <cell r="AJ1080">
            <v>0</v>
          </cell>
          <cell r="AK1080">
            <v>0</v>
          </cell>
          <cell r="AL1080">
            <v>0</v>
          </cell>
          <cell r="AM1080">
            <v>0</v>
          </cell>
          <cell r="AN1080">
            <v>0</v>
          </cell>
        </row>
        <row r="1081">
          <cell r="A1081">
            <v>0</v>
          </cell>
          <cell r="B1081">
            <v>0</v>
          </cell>
          <cell r="C1081">
            <v>0</v>
          </cell>
          <cell r="D1081">
            <v>0</v>
          </cell>
          <cell r="E1081">
            <v>0</v>
          </cell>
          <cell r="F1081">
            <v>0</v>
          </cell>
          <cell r="G1081">
            <v>0</v>
          </cell>
          <cell r="H1081">
            <v>0</v>
          </cell>
          <cell r="I1081">
            <v>0</v>
          </cell>
          <cell r="J1081">
            <v>0</v>
          </cell>
          <cell r="K1081">
            <v>0</v>
          </cell>
          <cell r="L1081">
            <v>0</v>
          </cell>
          <cell r="M1081">
            <v>0</v>
          </cell>
          <cell r="N1081">
            <v>0</v>
          </cell>
          <cell r="O1081">
            <v>0</v>
          </cell>
          <cell r="P1081">
            <v>0</v>
          </cell>
          <cell r="Q1081">
            <v>0</v>
          </cell>
          <cell r="R1081">
            <v>0</v>
          </cell>
          <cell r="S1081">
            <v>0</v>
          </cell>
          <cell r="T1081">
            <v>0</v>
          </cell>
          <cell r="U1081">
            <v>0</v>
          </cell>
          <cell r="V1081">
            <v>0</v>
          </cell>
          <cell r="W1081">
            <v>0</v>
          </cell>
          <cell r="X1081">
            <v>0</v>
          </cell>
          <cell r="Y1081">
            <v>0</v>
          </cell>
          <cell r="Z1081">
            <v>0</v>
          </cell>
          <cell r="AA1081">
            <v>0</v>
          </cell>
          <cell r="AB1081">
            <v>0</v>
          </cell>
          <cell r="AC1081">
            <v>0</v>
          </cell>
          <cell r="AD1081">
            <v>0</v>
          </cell>
          <cell r="AE1081">
            <v>0</v>
          </cell>
          <cell r="AF1081">
            <v>0</v>
          </cell>
          <cell r="AG1081">
            <v>0</v>
          </cell>
          <cell r="AH1081">
            <v>0</v>
          </cell>
          <cell r="AI1081">
            <v>0</v>
          </cell>
          <cell r="AJ1081">
            <v>0</v>
          </cell>
          <cell r="AK1081">
            <v>0</v>
          </cell>
          <cell r="AL1081">
            <v>0</v>
          </cell>
          <cell r="AM1081">
            <v>0</v>
          </cell>
          <cell r="AN1081">
            <v>0</v>
          </cell>
        </row>
        <row r="1082">
          <cell r="A1082">
            <v>0</v>
          </cell>
          <cell r="B1082">
            <v>0</v>
          </cell>
          <cell r="C1082">
            <v>0</v>
          </cell>
          <cell r="D1082">
            <v>0</v>
          </cell>
          <cell r="E1082">
            <v>0</v>
          </cell>
          <cell r="F1082">
            <v>0</v>
          </cell>
          <cell r="G1082">
            <v>0</v>
          </cell>
          <cell r="H1082">
            <v>0</v>
          </cell>
          <cell r="I1082">
            <v>0</v>
          </cell>
          <cell r="J1082">
            <v>0</v>
          </cell>
          <cell r="K1082">
            <v>0</v>
          </cell>
          <cell r="L1082">
            <v>0</v>
          </cell>
          <cell r="M1082">
            <v>0</v>
          </cell>
          <cell r="N1082">
            <v>0</v>
          </cell>
          <cell r="O1082">
            <v>0</v>
          </cell>
          <cell r="P1082">
            <v>0</v>
          </cell>
          <cell r="Q1082">
            <v>0</v>
          </cell>
          <cell r="R1082">
            <v>0</v>
          </cell>
          <cell r="S1082">
            <v>0</v>
          </cell>
          <cell r="T1082">
            <v>0</v>
          </cell>
          <cell r="U1082">
            <v>0</v>
          </cell>
          <cell r="V1082">
            <v>0</v>
          </cell>
          <cell r="W1082">
            <v>0</v>
          </cell>
          <cell r="X1082">
            <v>0</v>
          </cell>
          <cell r="Y1082">
            <v>0</v>
          </cell>
          <cell r="Z1082">
            <v>0</v>
          </cell>
          <cell r="AA1082">
            <v>0</v>
          </cell>
          <cell r="AB1082">
            <v>0</v>
          </cell>
          <cell r="AC1082">
            <v>0</v>
          </cell>
          <cell r="AD1082">
            <v>0</v>
          </cell>
          <cell r="AE1082">
            <v>0</v>
          </cell>
          <cell r="AF1082">
            <v>0</v>
          </cell>
          <cell r="AG1082">
            <v>0</v>
          </cell>
          <cell r="AH1082">
            <v>0</v>
          </cell>
          <cell r="AI1082">
            <v>0</v>
          </cell>
          <cell r="AJ1082">
            <v>0</v>
          </cell>
          <cell r="AK1082">
            <v>0</v>
          </cell>
          <cell r="AL1082">
            <v>0</v>
          </cell>
          <cell r="AM1082">
            <v>0</v>
          </cell>
          <cell r="AN1082">
            <v>0</v>
          </cell>
        </row>
        <row r="1083">
          <cell r="A1083">
            <v>0</v>
          </cell>
          <cell r="B1083">
            <v>0</v>
          </cell>
          <cell r="C1083">
            <v>0</v>
          </cell>
          <cell r="D1083">
            <v>0</v>
          </cell>
          <cell r="E1083">
            <v>0</v>
          </cell>
          <cell r="F1083">
            <v>0</v>
          </cell>
          <cell r="G1083">
            <v>0</v>
          </cell>
          <cell r="H1083">
            <v>0</v>
          </cell>
          <cell r="I1083">
            <v>0</v>
          </cell>
          <cell r="J1083">
            <v>0</v>
          </cell>
          <cell r="K1083">
            <v>0</v>
          </cell>
          <cell r="L1083">
            <v>0</v>
          </cell>
          <cell r="M1083">
            <v>0</v>
          </cell>
          <cell r="N1083">
            <v>0</v>
          </cell>
          <cell r="O1083">
            <v>0</v>
          </cell>
          <cell r="P1083">
            <v>0</v>
          </cell>
          <cell r="Q1083">
            <v>0</v>
          </cell>
          <cell r="R1083">
            <v>0</v>
          </cell>
          <cell r="S1083">
            <v>0</v>
          </cell>
          <cell r="T1083">
            <v>0</v>
          </cell>
          <cell r="U1083">
            <v>0</v>
          </cell>
          <cell r="V1083">
            <v>0</v>
          </cell>
          <cell r="W1083">
            <v>0</v>
          </cell>
          <cell r="X1083">
            <v>0</v>
          </cell>
          <cell r="Y1083">
            <v>0</v>
          </cell>
          <cell r="Z1083">
            <v>0</v>
          </cell>
          <cell r="AA1083">
            <v>0</v>
          </cell>
          <cell r="AB1083">
            <v>0</v>
          </cell>
          <cell r="AC1083">
            <v>0</v>
          </cell>
          <cell r="AD1083">
            <v>0</v>
          </cell>
          <cell r="AE1083">
            <v>0</v>
          </cell>
          <cell r="AF1083">
            <v>0</v>
          </cell>
          <cell r="AG1083">
            <v>0</v>
          </cell>
          <cell r="AH1083">
            <v>0</v>
          </cell>
          <cell r="AI1083">
            <v>0</v>
          </cell>
          <cell r="AJ1083">
            <v>0</v>
          </cell>
          <cell r="AK1083">
            <v>0</v>
          </cell>
          <cell r="AL1083">
            <v>0</v>
          </cell>
          <cell r="AM1083">
            <v>0</v>
          </cell>
          <cell r="AN1083">
            <v>0</v>
          </cell>
        </row>
        <row r="1084">
          <cell r="A1084">
            <v>0</v>
          </cell>
          <cell r="B1084">
            <v>0</v>
          </cell>
          <cell r="C1084">
            <v>0</v>
          </cell>
          <cell r="D1084">
            <v>0</v>
          </cell>
          <cell r="E1084">
            <v>0</v>
          </cell>
          <cell r="F1084">
            <v>0</v>
          </cell>
          <cell r="G1084">
            <v>0</v>
          </cell>
          <cell r="H1084">
            <v>0</v>
          </cell>
          <cell r="I1084">
            <v>0</v>
          </cell>
          <cell r="J1084">
            <v>0</v>
          </cell>
          <cell r="K1084">
            <v>0</v>
          </cell>
          <cell r="L1084">
            <v>0</v>
          </cell>
          <cell r="M1084">
            <v>0</v>
          </cell>
          <cell r="N1084">
            <v>0</v>
          </cell>
          <cell r="O1084">
            <v>0</v>
          </cell>
          <cell r="P1084">
            <v>0</v>
          </cell>
          <cell r="Q1084">
            <v>0</v>
          </cell>
          <cell r="R1084">
            <v>0</v>
          </cell>
          <cell r="S1084">
            <v>0</v>
          </cell>
          <cell r="T1084">
            <v>0</v>
          </cell>
          <cell r="U1084">
            <v>0</v>
          </cell>
          <cell r="V1084">
            <v>0</v>
          </cell>
          <cell r="W1084">
            <v>0</v>
          </cell>
          <cell r="X1084">
            <v>0</v>
          </cell>
          <cell r="Y1084">
            <v>0</v>
          </cell>
          <cell r="Z1084">
            <v>0</v>
          </cell>
          <cell r="AA1084">
            <v>0</v>
          </cell>
          <cell r="AB1084">
            <v>0</v>
          </cell>
          <cell r="AC1084">
            <v>0</v>
          </cell>
          <cell r="AD1084">
            <v>0</v>
          </cell>
          <cell r="AE1084">
            <v>0</v>
          </cell>
          <cell r="AF1084">
            <v>0</v>
          </cell>
          <cell r="AG1084">
            <v>0</v>
          </cell>
          <cell r="AH1084">
            <v>0</v>
          </cell>
          <cell r="AI1084">
            <v>0</v>
          </cell>
          <cell r="AJ1084">
            <v>0</v>
          </cell>
          <cell r="AK1084">
            <v>0</v>
          </cell>
          <cell r="AL1084">
            <v>0</v>
          </cell>
          <cell r="AM1084">
            <v>0</v>
          </cell>
          <cell r="AN1084">
            <v>0</v>
          </cell>
        </row>
        <row r="1085">
          <cell r="A1085">
            <v>0</v>
          </cell>
          <cell r="B1085">
            <v>0</v>
          </cell>
          <cell r="C1085">
            <v>0</v>
          </cell>
          <cell r="D1085">
            <v>0</v>
          </cell>
          <cell r="E1085">
            <v>0</v>
          </cell>
          <cell r="F1085">
            <v>0</v>
          </cell>
          <cell r="G1085">
            <v>0</v>
          </cell>
          <cell r="H1085">
            <v>0</v>
          </cell>
          <cell r="I1085">
            <v>0</v>
          </cell>
          <cell r="J1085">
            <v>0</v>
          </cell>
          <cell r="K1085">
            <v>0</v>
          </cell>
          <cell r="L1085">
            <v>0</v>
          </cell>
          <cell r="M1085">
            <v>0</v>
          </cell>
          <cell r="N1085">
            <v>0</v>
          </cell>
          <cell r="O1085">
            <v>0</v>
          </cell>
          <cell r="P1085">
            <v>0</v>
          </cell>
          <cell r="Q1085">
            <v>0</v>
          </cell>
          <cell r="R1085">
            <v>0</v>
          </cell>
          <cell r="S1085">
            <v>0</v>
          </cell>
          <cell r="T1085">
            <v>0</v>
          </cell>
          <cell r="U1085">
            <v>0</v>
          </cell>
          <cell r="V1085">
            <v>0</v>
          </cell>
          <cell r="W1085">
            <v>0</v>
          </cell>
          <cell r="X1085">
            <v>0</v>
          </cell>
          <cell r="Y1085">
            <v>0</v>
          </cell>
          <cell r="Z1085">
            <v>0</v>
          </cell>
          <cell r="AA1085">
            <v>0</v>
          </cell>
          <cell r="AB1085">
            <v>0</v>
          </cell>
          <cell r="AC1085">
            <v>0</v>
          </cell>
          <cell r="AD1085">
            <v>0</v>
          </cell>
          <cell r="AE1085">
            <v>0</v>
          </cell>
          <cell r="AF1085">
            <v>0</v>
          </cell>
          <cell r="AG1085">
            <v>0</v>
          </cell>
          <cell r="AH1085">
            <v>0</v>
          </cell>
          <cell r="AI1085">
            <v>0</v>
          </cell>
          <cell r="AJ1085">
            <v>0</v>
          </cell>
          <cell r="AK1085">
            <v>0</v>
          </cell>
          <cell r="AL1085">
            <v>0</v>
          </cell>
          <cell r="AM1085">
            <v>0</v>
          </cell>
          <cell r="AN1085">
            <v>0</v>
          </cell>
        </row>
        <row r="1086">
          <cell r="A1086">
            <v>0</v>
          </cell>
          <cell r="B1086">
            <v>0</v>
          </cell>
          <cell r="C1086">
            <v>0</v>
          </cell>
          <cell r="D1086">
            <v>0</v>
          </cell>
          <cell r="E1086">
            <v>0</v>
          </cell>
          <cell r="F1086">
            <v>0</v>
          </cell>
          <cell r="G1086">
            <v>0</v>
          </cell>
          <cell r="H1086">
            <v>0</v>
          </cell>
          <cell r="I1086">
            <v>0</v>
          </cell>
          <cell r="J1086">
            <v>0</v>
          </cell>
          <cell r="K1086">
            <v>0</v>
          </cell>
          <cell r="L1086">
            <v>0</v>
          </cell>
          <cell r="M1086">
            <v>0</v>
          </cell>
          <cell r="N1086">
            <v>0</v>
          </cell>
          <cell r="O1086">
            <v>0</v>
          </cell>
          <cell r="P1086">
            <v>0</v>
          </cell>
          <cell r="Q1086">
            <v>0</v>
          </cell>
          <cell r="R1086">
            <v>0</v>
          </cell>
          <cell r="S1086">
            <v>0</v>
          </cell>
          <cell r="T1086">
            <v>0</v>
          </cell>
          <cell r="U1086">
            <v>0</v>
          </cell>
          <cell r="V1086">
            <v>0</v>
          </cell>
          <cell r="W1086">
            <v>0</v>
          </cell>
          <cell r="X1086">
            <v>0</v>
          </cell>
          <cell r="Y1086">
            <v>0</v>
          </cell>
          <cell r="Z1086">
            <v>0</v>
          </cell>
          <cell r="AA1086">
            <v>0</v>
          </cell>
          <cell r="AB1086">
            <v>0</v>
          </cell>
          <cell r="AC1086">
            <v>0</v>
          </cell>
          <cell r="AD1086">
            <v>0</v>
          </cell>
          <cell r="AE1086">
            <v>0</v>
          </cell>
          <cell r="AF1086">
            <v>0</v>
          </cell>
          <cell r="AG1086">
            <v>0</v>
          </cell>
          <cell r="AH1086">
            <v>0</v>
          </cell>
          <cell r="AI1086">
            <v>0</v>
          </cell>
          <cell r="AJ1086">
            <v>0</v>
          </cell>
          <cell r="AK1086">
            <v>0</v>
          </cell>
          <cell r="AL1086">
            <v>0</v>
          </cell>
          <cell r="AM1086">
            <v>0</v>
          </cell>
          <cell r="AN1086">
            <v>0</v>
          </cell>
        </row>
        <row r="1087">
          <cell r="A1087">
            <v>0</v>
          </cell>
          <cell r="B1087">
            <v>0</v>
          </cell>
          <cell r="C1087">
            <v>0</v>
          </cell>
          <cell r="D1087">
            <v>0</v>
          </cell>
          <cell r="E1087">
            <v>0</v>
          </cell>
          <cell r="F1087">
            <v>0</v>
          </cell>
          <cell r="G1087">
            <v>0</v>
          </cell>
          <cell r="H1087">
            <v>0</v>
          </cell>
          <cell r="I1087">
            <v>0</v>
          </cell>
          <cell r="J1087">
            <v>0</v>
          </cell>
          <cell r="K1087">
            <v>0</v>
          </cell>
          <cell r="L1087">
            <v>0</v>
          </cell>
          <cell r="M1087">
            <v>0</v>
          </cell>
          <cell r="N1087">
            <v>0</v>
          </cell>
          <cell r="O1087">
            <v>0</v>
          </cell>
          <cell r="P1087">
            <v>0</v>
          </cell>
          <cell r="Q1087">
            <v>0</v>
          </cell>
          <cell r="R1087">
            <v>0</v>
          </cell>
          <cell r="S1087">
            <v>0</v>
          </cell>
          <cell r="T1087">
            <v>0</v>
          </cell>
          <cell r="U1087">
            <v>0</v>
          </cell>
          <cell r="V1087">
            <v>0</v>
          </cell>
          <cell r="W1087">
            <v>0</v>
          </cell>
          <cell r="X1087">
            <v>0</v>
          </cell>
          <cell r="Y1087">
            <v>0</v>
          </cell>
          <cell r="Z1087">
            <v>0</v>
          </cell>
          <cell r="AA1087">
            <v>0</v>
          </cell>
          <cell r="AB1087">
            <v>0</v>
          </cell>
          <cell r="AC1087">
            <v>0</v>
          </cell>
          <cell r="AD1087">
            <v>0</v>
          </cell>
          <cell r="AE1087">
            <v>0</v>
          </cell>
          <cell r="AF1087">
            <v>0</v>
          </cell>
          <cell r="AG1087">
            <v>0</v>
          </cell>
          <cell r="AH1087">
            <v>0</v>
          </cell>
          <cell r="AI1087">
            <v>0</v>
          </cell>
          <cell r="AJ1087">
            <v>0</v>
          </cell>
          <cell r="AK1087">
            <v>0</v>
          </cell>
          <cell r="AL1087">
            <v>0</v>
          </cell>
          <cell r="AM1087">
            <v>0</v>
          </cell>
          <cell r="AN1087">
            <v>0</v>
          </cell>
        </row>
        <row r="1088">
          <cell r="A1088">
            <v>0</v>
          </cell>
          <cell r="B1088">
            <v>0</v>
          </cell>
          <cell r="C1088">
            <v>0</v>
          </cell>
          <cell r="D1088">
            <v>0</v>
          </cell>
          <cell r="E1088">
            <v>0</v>
          </cell>
          <cell r="F1088">
            <v>0</v>
          </cell>
          <cell r="G1088">
            <v>0</v>
          </cell>
          <cell r="H1088">
            <v>0</v>
          </cell>
          <cell r="I1088">
            <v>0</v>
          </cell>
          <cell r="J1088">
            <v>0</v>
          </cell>
          <cell r="K1088">
            <v>0</v>
          </cell>
          <cell r="L1088">
            <v>0</v>
          </cell>
          <cell r="M1088">
            <v>0</v>
          </cell>
          <cell r="N1088">
            <v>0</v>
          </cell>
          <cell r="O1088">
            <v>0</v>
          </cell>
          <cell r="P1088">
            <v>0</v>
          </cell>
          <cell r="Q1088">
            <v>0</v>
          </cell>
          <cell r="R1088">
            <v>0</v>
          </cell>
          <cell r="S1088">
            <v>0</v>
          </cell>
          <cell r="T1088">
            <v>0</v>
          </cell>
          <cell r="U1088">
            <v>0</v>
          </cell>
          <cell r="V1088">
            <v>0</v>
          </cell>
          <cell r="W1088">
            <v>0</v>
          </cell>
          <cell r="X1088">
            <v>0</v>
          </cell>
          <cell r="Y1088">
            <v>0</v>
          </cell>
          <cell r="Z1088">
            <v>0</v>
          </cell>
          <cell r="AA1088">
            <v>0</v>
          </cell>
          <cell r="AB1088">
            <v>0</v>
          </cell>
          <cell r="AC1088">
            <v>0</v>
          </cell>
          <cell r="AD1088">
            <v>0</v>
          </cell>
          <cell r="AE1088">
            <v>0</v>
          </cell>
          <cell r="AF1088">
            <v>0</v>
          </cell>
          <cell r="AG1088">
            <v>0</v>
          </cell>
          <cell r="AH1088">
            <v>0</v>
          </cell>
          <cell r="AI1088">
            <v>0</v>
          </cell>
          <cell r="AJ1088">
            <v>0</v>
          </cell>
          <cell r="AK1088">
            <v>0</v>
          </cell>
          <cell r="AL1088">
            <v>0</v>
          </cell>
          <cell r="AM1088">
            <v>0</v>
          </cell>
          <cell r="AN1088">
            <v>0</v>
          </cell>
        </row>
        <row r="1089">
          <cell r="A1089">
            <v>0</v>
          </cell>
          <cell r="B1089">
            <v>0</v>
          </cell>
          <cell r="C1089">
            <v>0</v>
          </cell>
          <cell r="D1089">
            <v>0</v>
          </cell>
          <cell r="E1089">
            <v>0</v>
          </cell>
          <cell r="F1089">
            <v>0</v>
          </cell>
          <cell r="G1089">
            <v>0</v>
          </cell>
          <cell r="H1089">
            <v>0</v>
          </cell>
          <cell r="I1089">
            <v>0</v>
          </cell>
          <cell r="J1089">
            <v>0</v>
          </cell>
          <cell r="K1089">
            <v>0</v>
          </cell>
          <cell r="L1089">
            <v>0</v>
          </cell>
          <cell r="M1089">
            <v>0</v>
          </cell>
          <cell r="N1089">
            <v>0</v>
          </cell>
          <cell r="O1089">
            <v>0</v>
          </cell>
          <cell r="P1089">
            <v>0</v>
          </cell>
          <cell r="Q1089">
            <v>0</v>
          </cell>
          <cell r="R1089">
            <v>0</v>
          </cell>
          <cell r="S1089">
            <v>0</v>
          </cell>
          <cell r="T1089">
            <v>0</v>
          </cell>
          <cell r="U1089">
            <v>0</v>
          </cell>
          <cell r="V1089">
            <v>0</v>
          </cell>
          <cell r="W1089">
            <v>0</v>
          </cell>
          <cell r="X1089">
            <v>0</v>
          </cell>
          <cell r="Y1089">
            <v>0</v>
          </cell>
          <cell r="Z1089">
            <v>0</v>
          </cell>
          <cell r="AA1089">
            <v>0</v>
          </cell>
          <cell r="AB1089">
            <v>0</v>
          </cell>
          <cell r="AC1089">
            <v>0</v>
          </cell>
          <cell r="AD1089">
            <v>0</v>
          </cell>
          <cell r="AE1089">
            <v>0</v>
          </cell>
          <cell r="AF1089">
            <v>0</v>
          </cell>
          <cell r="AG1089">
            <v>0</v>
          </cell>
          <cell r="AH1089">
            <v>0</v>
          </cell>
          <cell r="AI1089">
            <v>0</v>
          </cell>
          <cell r="AJ1089">
            <v>0</v>
          </cell>
          <cell r="AK1089">
            <v>0</v>
          </cell>
          <cell r="AL1089">
            <v>0</v>
          </cell>
          <cell r="AM1089">
            <v>0</v>
          </cell>
          <cell r="AN1089">
            <v>0</v>
          </cell>
        </row>
        <row r="1090">
          <cell r="A1090">
            <v>0</v>
          </cell>
          <cell r="B1090">
            <v>0</v>
          </cell>
          <cell r="C1090">
            <v>0</v>
          </cell>
          <cell r="D1090">
            <v>0</v>
          </cell>
          <cell r="E1090">
            <v>0</v>
          </cell>
          <cell r="F1090">
            <v>0</v>
          </cell>
          <cell r="G1090">
            <v>0</v>
          </cell>
          <cell r="H1090">
            <v>0</v>
          </cell>
          <cell r="I1090">
            <v>0</v>
          </cell>
          <cell r="J1090">
            <v>0</v>
          </cell>
          <cell r="K1090">
            <v>0</v>
          </cell>
          <cell r="L1090">
            <v>0</v>
          </cell>
          <cell r="M1090">
            <v>0</v>
          </cell>
          <cell r="N1090">
            <v>0</v>
          </cell>
          <cell r="O1090">
            <v>0</v>
          </cell>
          <cell r="P1090">
            <v>0</v>
          </cell>
          <cell r="Q1090">
            <v>0</v>
          </cell>
          <cell r="R1090">
            <v>0</v>
          </cell>
          <cell r="S1090">
            <v>0</v>
          </cell>
          <cell r="T1090">
            <v>0</v>
          </cell>
          <cell r="U1090">
            <v>0</v>
          </cell>
          <cell r="V1090">
            <v>0</v>
          </cell>
          <cell r="W1090">
            <v>0</v>
          </cell>
          <cell r="X1090">
            <v>0</v>
          </cell>
          <cell r="Y1090">
            <v>0</v>
          </cell>
          <cell r="Z1090">
            <v>0</v>
          </cell>
          <cell r="AA1090">
            <v>0</v>
          </cell>
          <cell r="AB1090">
            <v>0</v>
          </cell>
          <cell r="AC1090">
            <v>0</v>
          </cell>
          <cell r="AD1090">
            <v>0</v>
          </cell>
          <cell r="AE1090">
            <v>0</v>
          </cell>
          <cell r="AF1090">
            <v>0</v>
          </cell>
          <cell r="AG1090">
            <v>0</v>
          </cell>
          <cell r="AH1090">
            <v>0</v>
          </cell>
          <cell r="AI1090">
            <v>0</v>
          </cell>
          <cell r="AJ1090">
            <v>0</v>
          </cell>
          <cell r="AK1090">
            <v>0</v>
          </cell>
          <cell r="AL1090">
            <v>0</v>
          </cell>
          <cell r="AM1090">
            <v>0</v>
          </cell>
          <cell r="AN1090">
            <v>0</v>
          </cell>
        </row>
        <row r="1091">
          <cell r="A1091">
            <v>0</v>
          </cell>
          <cell r="B1091">
            <v>0</v>
          </cell>
          <cell r="C1091">
            <v>0</v>
          </cell>
          <cell r="D1091">
            <v>0</v>
          </cell>
          <cell r="E1091">
            <v>0</v>
          </cell>
          <cell r="F1091">
            <v>0</v>
          </cell>
          <cell r="G1091">
            <v>0</v>
          </cell>
          <cell r="H1091">
            <v>0</v>
          </cell>
          <cell r="I1091">
            <v>0</v>
          </cell>
          <cell r="J1091">
            <v>0</v>
          </cell>
          <cell r="K1091">
            <v>0</v>
          </cell>
          <cell r="L1091">
            <v>0</v>
          </cell>
          <cell r="M1091">
            <v>0</v>
          </cell>
          <cell r="N1091">
            <v>0</v>
          </cell>
          <cell r="O1091">
            <v>0</v>
          </cell>
          <cell r="P1091">
            <v>0</v>
          </cell>
          <cell r="Q1091">
            <v>0</v>
          </cell>
          <cell r="R1091">
            <v>0</v>
          </cell>
          <cell r="S1091">
            <v>0</v>
          </cell>
          <cell r="T1091">
            <v>0</v>
          </cell>
          <cell r="U1091">
            <v>0</v>
          </cell>
          <cell r="V1091">
            <v>0</v>
          </cell>
          <cell r="W1091">
            <v>0</v>
          </cell>
          <cell r="X1091">
            <v>0</v>
          </cell>
          <cell r="Y1091">
            <v>0</v>
          </cell>
          <cell r="Z1091">
            <v>0</v>
          </cell>
          <cell r="AA1091">
            <v>0</v>
          </cell>
          <cell r="AB1091">
            <v>0</v>
          </cell>
          <cell r="AC1091">
            <v>0</v>
          </cell>
          <cell r="AD1091">
            <v>0</v>
          </cell>
          <cell r="AE1091">
            <v>0</v>
          </cell>
          <cell r="AF1091">
            <v>0</v>
          </cell>
          <cell r="AG1091">
            <v>0</v>
          </cell>
          <cell r="AH1091">
            <v>0</v>
          </cell>
          <cell r="AI1091">
            <v>0</v>
          </cell>
          <cell r="AJ1091">
            <v>0</v>
          </cell>
          <cell r="AK1091">
            <v>0</v>
          </cell>
          <cell r="AL1091">
            <v>0</v>
          </cell>
          <cell r="AM1091">
            <v>0</v>
          </cell>
          <cell r="AN1091">
            <v>0</v>
          </cell>
        </row>
        <row r="1092">
          <cell r="A1092">
            <v>0</v>
          </cell>
          <cell r="B1092">
            <v>0</v>
          </cell>
          <cell r="C1092">
            <v>0</v>
          </cell>
          <cell r="D1092">
            <v>0</v>
          </cell>
          <cell r="E1092">
            <v>0</v>
          </cell>
          <cell r="F1092">
            <v>0</v>
          </cell>
          <cell r="G1092">
            <v>0</v>
          </cell>
          <cell r="H1092">
            <v>0</v>
          </cell>
          <cell r="I1092">
            <v>0</v>
          </cell>
          <cell r="J1092">
            <v>0</v>
          </cell>
          <cell r="K1092">
            <v>0</v>
          </cell>
          <cell r="L1092">
            <v>0</v>
          </cell>
          <cell r="M1092">
            <v>0</v>
          </cell>
          <cell r="N1092">
            <v>0</v>
          </cell>
          <cell r="O1092">
            <v>0</v>
          </cell>
          <cell r="P1092">
            <v>0</v>
          </cell>
          <cell r="Q1092">
            <v>0</v>
          </cell>
          <cell r="R1092">
            <v>0</v>
          </cell>
          <cell r="S1092">
            <v>0</v>
          </cell>
          <cell r="T1092">
            <v>0</v>
          </cell>
          <cell r="U1092">
            <v>0</v>
          </cell>
          <cell r="V1092">
            <v>0</v>
          </cell>
          <cell r="W1092">
            <v>0</v>
          </cell>
          <cell r="X1092">
            <v>0</v>
          </cell>
          <cell r="Y1092">
            <v>0</v>
          </cell>
          <cell r="Z1092">
            <v>0</v>
          </cell>
          <cell r="AA1092">
            <v>0</v>
          </cell>
          <cell r="AB1092">
            <v>0</v>
          </cell>
          <cell r="AC1092">
            <v>0</v>
          </cell>
          <cell r="AD1092">
            <v>0</v>
          </cell>
          <cell r="AE1092">
            <v>0</v>
          </cell>
          <cell r="AF1092">
            <v>0</v>
          </cell>
          <cell r="AG1092">
            <v>0</v>
          </cell>
          <cell r="AH1092">
            <v>0</v>
          </cell>
          <cell r="AI1092">
            <v>0</v>
          </cell>
          <cell r="AJ1092">
            <v>0</v>
          </cell>
          <cell r="AK1092">
            <v>0</v>
          </cell>
          <cell r="AL1092">
            <v>0</v>
          </cell>
          <cell r="AM1092">
            <v>0</v>
          </cell>
          <cell r="AN1092">
            <v>0</v>
          </cell>
        </row>
        <row r="1093">
          <cell r="A1093">
            <v>0</v>
          </cell>
          <cell r="B1093">
            <v>0</v>
          </cell>
          <cell r="C1093">
            <v>0</v>
          </cell>
          <cell r="D1093">
            <v>0</v>
          </cell>
          <cell r="E1093">
            <v>0</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K1093">
            <v>0</v>
          </cell>
          <cell r="AL1093">
            <v>0</v>
          </cell>
          <cell r="AM1093">
            <v>0</v>
          </cell>
          <cell r="AN1093">
            <v>0</v>
          </cell>
        </row>
        <row r="1094">
          <cell r="A1094">
            <v>0</v>
          </cell>
          <cell r="B1094">
            <v>0</v>
          </cell>
          <cell r="C1094">
            <v>0</v>
          </cell>
          <cell r="D1094">
            <v>0</v>
          </cell>
          <cell r="E1094">
            <v>0</v>
          </cell>
          <cell r="F1094">
            <v>0</v>
          </cell>
          <cell r="G1094">
            <v>0</v>
          </cell>
          <cell r="H1094">
            <v>0</v>
          </cell>
          <cell r="I1094">
            <v>0</v>
          </cell>
          <cell r="J1094">
            <v>0</v>
          </cell>
          <cell r="K1094">
            <v>0</v>
          </cell>
          <cell r="L1094">
            <v>0</v>
          </cell>
          <cell r="M1094">
            <v>0</v>
          </cell>
          <cell r="N1094">
            <v>0</v>
          </cell>
          <cell r="O1094">
            <v>0</v>
          </cell>
          <cell r="P1094">
            <v>0</v>
          </cell>
          <cell r="Q1094">
            <v>0</v>
          </cell>
          <cell r="R1094">
            <v>0</v>
          </cell>
          <cell r="S1094">
            <v>0</v>
          </cell>
          <cell r="T1094">
            <v>0</v>
          </cell>
          <cell r="U1094">
            <v>0</v>
          </cell>
          <cell r="V1094">
            <v>0</v>
          </cell>
          <cell r="W1094">
            <v>0</v>
          </cell>
          <cell r="X1094">
            <v>0</v>
          </cell>
          <cell r="Y1094">
            <v>0</v>
          </cell>
          <cell r="Z1094">
            <v>0</v>
          </cell>
          <cell r="AA1094">
            <v>0</v>
          </cell>
          <cell r="AB1094">
            <v>0</v>
          </cell>
          <cell r="AC1094">
            <v>0</v>
          </cell>
          <cell r="AD1094">
            <v>0</v>
          </cell>
          <cell r="AE1094">
            <v>0</v>
          </cell>
          <cell r="AF1094">
            <v>0</v>
          </cell>
          <cell r="AG1094">
            <v>0</v>
          </cell>
          <cell r="AH1094">
            <v>0</v>
          </cell>
          <cell r="AI1094">
            <v>0</v>
          </cell>
          <cell r="AJ1094">
            <v>0</v>
          </cell>
          <cell r="AK1094">
            <v>0</v>
          </cell>
          <cell r="AL1094">
            <v>0</v>
          </cell>
          <cell r="AM1094">
            <v>0</v>
          </cell>
          <cell r="AN1094">
            <v>0</v>
          </cell>
        </row>
        <row r="1095">
          <cell r="A1095">
            <v>0</v>
          </cell>
          <cell r="B1095">
            <v>0</v>
          </cell>
          <cell r="C1095">
            <v>0</v>
          </cell>
          <cell r="D1095">
            <v>0</v>
          </cell>
          <cell r="E1095">
            <v>0</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K1095">
            <v>0</v>
          </cell>
          <cell r="AL1095">
            <v>0</v>
          </cell>
          <cell r="AM1095">
            <v>0</v>
          </cell>
          <cell r="AN1095">
            <v>0</v>
          </cell>
        </row>
        <row r="1096">
          <cell r="A1096">
            <v>0</v>
          </cell>
          <cell r="B1096">
            <v>0</v>
          </cell>
          <cell r="C1096">
            <v>0</v>
          </cell>
          <cell r="D1096">
            <v>0</v>
          </cell>
          <cell r="E1096">
            <v>0</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K1096">
            <v>0</v>
          </cell>
          <cell r="AL1096">
            <v>0</v>
          </cell>
          <cell r="AM1096">
            <v>0</v>
          </cell>
          <cell r="AN1096">
            <v>0</v>
          </cell>
        </row>
        <row r="1097">
          <cell r="A1097">
            <v>0</v>
          </cell>
          <cell r="B1097">
            <v>0</v>
          </cell>
          <cell r="C1097">
            <v>0</v>
          </cell>
          <cell r="D1097">
            <v>0</v>
          </cell>
          <cell r="E1097">
            <v>0</v>
          </cell>
          <cell r="F1097">
            <v>0</v>
          </cell>
          <cell r="G1097">
            <v>0</v>
          </cell>
          <cell r="H1097">
            <v>0</v>
          </cell>
          <cell r="I1097">
            <v>0</v>
          </cell>
          <cell r="J1097">
            <v>0</v>
          </cell>
          <cell r="K1097">
            <v>0</v>
          </cell>
          <cell r="L1097">
            <v>0</v>
          </cell>
          <cell r="M1097">
            <v>0</v>
          </cell>
          <cell r="N1097">
            <v>0</v>
          </cell>
          <cell r="O1097">
            <v>0</v>
          </cell>
          <cell r="P1097">
            <v>0</v>
          </cell>
          <cell r="Q1097">
            <v>0</v>
          </cell>
          <cell r="R1097">
            <v>0</v>
          </cell>
          <cell r="S1097">
            <v>0</v>
          </cell>
          <cell r="T1097">
            <v>0</v>
          </cell>
          <cell r="U1097">
            <v>0</v>
          </cell>
          <cell r="V1097">
            <v>0</v>
          </cell>
          <cell r="W1097">
            <v>0</v>
          </cell>
          <cell r="X1097">
            <v>0</v>
          </cell>
          <cell r="Y1097">
            <v>0</v>
          </cell>
          <cell r="Z1097">
            <v>0</v>
          </cell>
          <cell r="AA1097">
            <v>0</v>
          </cell>
          <cell r="AB1097">
            <v>0</v>
          </cell>
          <cell r="AC1097">
            <v>0</v>
          </cell>
          <cell r="AD1097">
            <v>0</v>
          </cell>
          <cell r="AE1097">
            <v>0</v>
          </cell>
          <cell r="AF1097">
            <v>0</v>
          </cell>
          <cell r="AG1097">
            <v>0</v>
          </cell>
          <cell r="AH1097">
            <v>0</v>
          </cell>
          <cell r="AI1097">
            <v>0</v>
          </cell>
          <cell r="AJ1097">
            <v>0</v>
          </cell>
          <cell r="AK1097">
            <v>0</v>
          </cell>
          <cell r="AL1097">
            <v>0</v>
          </cell>
          <cell r="AM1097">
            <v>0</v>
          </cell>
          <cell r="AN1097">
            <v>0</v>
          </cell>
        </row>
        <row r="1098">
          <cell r="A1098">
            <v>0</v>
          </cell>
          <cell r="B1098">
            <v>0</v>
          </cell>
          <cell r="C1098">
            <v>0</v>
          </cell>
          <cell r="D1098">
            <v>0</v>
          </cell>
          <cell r="E1098">
            <v>0</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K1098">
            <v>0</v>
          </cell>
          <cell r="AL1098">
            <v>0</v>
          </cell>
          <cell r="AM1098">
            <v>0</v>
          </cell>
          <cell r="AN1098">
            <v>0</v>
          </cell>
        </row>
        <row r="1099">
          <cell r="A1099">
            <v>0</v>
          </cell>
          <cell r="B1099">
            <v>0</v>
          </cell>
          <cell r="C1099">
            <v>0</v>
          </cell>
          <cell r="D1099">
            <v>0</v>
          </cell>
          <cell r="E1099">
            <v>0</v>
          </cell>
          <cell r="F1099">
            <v>0</v>
          </cell>
          <cell r="G1099">
            <v>0</v>
          </cell>
          <cell r="H1099">
            <v>0</v>
          </cell>
          <cell r="I1099">
            <v>0</v>
          </cell>
          <cell r="J1099">
            <v>0</v>
          </cell>
          <cell r="K1099">
            <v>0</v>
          </cell>
          <cell r="L1099">
            <v>0</v>
          </cell>
          <cell r="M1099">
            <v>0</v>
          </cell>
          <cell r="N1099">
            <v>0</v>
          </cell>
          <cell r="O1099">
            <v>0</v>
          </cell>
          <cell r="P1099">
            <v>0</v>
          </cell>
          <cell r="Q1099">
            <v>0</v>
          </cell>
          <cell r="R1099">
            <v>0</v>
          </cell>
          <cell r="S1099">
            <v>0</v>
          </cell>
          <cell r="T1099">
            <v>0</v>
          </cell>
          <cell r="U1099">
            <v>0</v>
          </cell>
          <cell r="V1099">
            <v>0</v>
          </cell>
          <cell r="W1099">
            <v>0</v>
          </cell>
          <cell r="X1099">
            <v>0</v>
          </cell>
          <cell r="Y1099">
            <v>0</v>
          </cell>
          <cell r="Z1099">
            <v>0</v>
          </cell>
          <cell r="AA1099">
            <v>0</v>
          </cell>
          <cell r="AB1099">
            <v>0</v>
          </cell>
          <cell r="AC1099">
            <v>0</v>
          </cell>
          <cell r="AD1099">
            <v>0</v>
          </cell>
          <cell r="AE1099">
            <v>0</v>
          </cell>
          <cell r="AF1099">
            <v>0</v>
          </cell>
          <cell r="AG1099">
            <v>0</v>
          </cell>
          <cell r="AH1099">
            <v>0</v>
          </cell>
          <cell r="AI1099">
            <v>0</v>
          </cell>
          <cell r="AJ1099">
            <v>0</v>
          </cell>
          <cell r="AK1099">
            <v>0</v>
          </cell>
          <cell r="AL1099">
            <v>0</v>
          </cell>
          <cell r="AM1099">
            <v>0</v>
          </cell>
          <cell r="AN1099">
            <v>0</v>
          </cell>
        </row>
        <row r="1100">
          <cell r="A1100">
            <v>0</v>
          </cell>
          <cell r="B1100">
            <v>0</v>
          </cell>
          <cell r="C1100">
            <v>0</v>
          </cell>
          <cell r="D1100">
            <v>0</v>
          </cell>
          <cell r="E1100">
            <v>0</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K1100">
            <v>0</v>
          </cell>
          <cell r="AL1100">
            <v>0</v>
          </cell>
          <cell r="AM1100">
            <v>0</v>
          </cell>
          <cell r="AN1100">
            <v>0</v>
          </cell>
        </row>
        <row r="1101">
          <cell r="A1101">
            <v>0</v>
          </cell>
          <cell r="B1101">
            <v>0</v>
          </cell>
          <cell r="C1101">
            <v>0</v>
          </cell>
          <cell r="D1101">
            <v>0</v>
          </cell>
          <cell r="E1101">
            <v>0</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K1101">
            <v>0</v>
          </cell>
          <cell r="AL1101">
            <v>0</v>
          </cell>
          <cell r="AM1101">
            <v>0</v>
          </cell>
          <cell r="AN1101">
            <v>0</v>
          </cell>
        </row>
        <row r="1102">
          <cell r="A1102">
            <v>0</v>
          </cell>
          <cell r="B1102">
            <v>0</v>
          </cell>
          <cell r="C1102">
            <v>0</v>
          </cell>
          <cell r="D1102">
            <v>0</v>
          </cell>
          <cell r="E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K1102">
            <v>0</v>
          </cell>
          <cell r="AL1102">
            <v>0</v>
          </cell>
          <cell r="AM1102">
            <v>0</v>
          </cell>
          <cell r="AN1102">
            <v>0</v>
          </cell>
        </row>
        <row r="1103">
          <cell r="A1103">
            <v>0</v>
          </cell>
          <cell r="B1103">
            <v>0</v>
          </cell>
          <cell r="C1103">
            <v>0</v>
          </cell>
          <cell r="D1103">
            <v>0</v>
          </cell>
          <cell r="E1103">
            <v>0</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K1103">
            <v>0</v>
          </cell>
          <cell r="AL1103">
            <v>0</v>
          </cell>
          <cell r="AM1103">
            <v>0</v>
          </cell>
          <cell r="AN1103">
            <v>0</v>
          </cell>
        </row>
        <row r="1104">
          <cell r="A1104">
            <v>0</v>
          </cell>
          <cell r="B1104">
            <v>0</v>
          </cell>
          <cell r="C1104">
            <v>0</v>
          </cell>
          <cell r="D1104">
            <v>0</v>
          </cell>
          <cell r="E1104">
            <v>0</v>
          </cell>
          <cell r="F1104">
            <v>0</v>
          </cell>
          <cell r="G1104">
            <v>0</v>
          </cell>
          <cell r="H1104">
            <v>0</v>
          </cell>
          <cell r="I1104">
            <v>0</v>
          </cell>
          <cell r="J1104">
            <v>0</v>
          </cell>
          <cell r="K1104">
            <v>0</v>
          </cell>
          <cell r="L1104">
            <v>0</v>
          </cell>
          <cell r="M1104">
            <v>0</v>
          </cell>
          <cell r="N1104">
            <v>0</v>
          </cell>
          <cell r="O1104">
            <v>0</v>
          </cell>
          <cell r="P1104">
            <v>0</v>
          </cell>
          <cell r="Q1104">
            <v>0</v>
          </cell>
          <cell r="R1104">
            <v>0</v>
          </cell>
          <cell r="S1104">
            <v>0</v>
          </cell>
          <cell r="T1104">
            <v>0</v>
          </cell>
          <cell r="U1104">
            <v>0</v>
          </cell>
          <cell r="V1104">
            <v>0</v>
          </cell>
          <cell r="W1104">
            <v>0</v>
          </cell>
          <cell r="X1104">
            <v>0</v>
          </cell>
          <cell r="Y1104">
            <v>0</v>
          </cell>
          <cell r="Z1104">
            <v>0</v>
          </cell>
          <cell r="AA1104">
            <v>0</v>
          </cell>
          <cell r="AB1104">
            <v>0</v>
          </cell>
          <cell r="AC1104">
            <v>0</v>
          </cell>
          <cell r="AD1104">
            <v>0</v>
          </cell>
          <cell r="AE1104">
            <v>0</v>
          </cell>
          <cell r="AF1104">
            <v>0</v>
          </cell>
          <cell r="AG1104">
            <v>0</v>
          </cell>
          <cell r="AH1104">
            <v>0</v>
          </cell>
          <cell r="AI1104">
            <v>0</v>
          </cell>
          <cell r="AJ1104">
            <v>0</v>
          </cell>
          <cell r="AK1104">
            <v>0</v>
          </cell>
          <cell r="AL1104">
            <v>0</v>
          </cell>
          <cell r="AM1104">
            <v>0</v>
          </cell>
          <cell r="AN1104">
            <v>0</v>
          </cell>
        </row>
        <row r="1105">
          <cell r="A1105">
            <v>0</v>
          </cell>
          <cell r="B1105">
            <v>0</v>
          </cell>
          <cell r="C1105">
            <v>0</v>
          </cell>
          <cell r="D1105">
            <v>0</v>
          </cell>
          <cell r="E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K1105">
            <v>0</v>
          </cell>
          <cell r="AL1105">
            <v>0</v>
          </cell>
          <cell r="AM1105">
            <v>0</v>
          </cell>
          <cell r="AN1105">
            <v>0</v>
          </cell>
        </row>
        <row r="1106">
          <cell r="A1106">
            <v>0</v>
          </cell>
          <cell r="B1106">
            <v>0</v>
          </cell>
          <cell r="C1106">
            <v>0</v>
          </cell>
          <cell r="D1106">
            <v>0</v>
          </cell>
          <cell r="E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K1106">
            <v>0</v>
          </cell>
          <cell r="AL1106">
            <v>0</v>
          </cell>
          <cell r="AM1106">
            <v>0</v>
          </cell>
          <cell r="AN1106">
            <v>0</v>
          </cell>
        </row>
        <row r="1107">
          <cell r="A1107">
            <v>0</v>
          </cell>
          <cell r="B1107">
            <v>0</v>
          </cell>
          <cell r="C1107">
            <v>0</v>
          </cell>
          <cell r="D1107">
            <v>0</v>
          </cell>
          <cell r="E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K1107">
            <v>0</v>
          </cell>
          <cell r="AL1107">
            <v>0</v>
          </cell>
          <cell r="AM1107">
            <v>0</v>
          </cell>
          <cell r="AN1107">
            <v>0</v>
          </cell>
        </row>
        <row r="1108">
          <cell r="A1108">
            <v>0</v>
          </cell>
          <cell r="B1108">
            <v>0</v>
          </cell>
          <cell r="C1108">
            <v>0</v>
          </cell>
          <cell r="D1108">
            <v>0</v>
          </cell>
          <cell r="E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K1108">
            <v>0</v>
          </cell>
          <cell r="AL1108">
            <v>0</v>
          </cell>
          <cell r="AM1108">
            <v>0</v>
          </cell>
          <cell r="AN1108">
            <v>0</v>
          </cell>
        </row>
        <row r="1109">
          <cell r="A1109">
            <v>0</v>
          </cell>
          <cell r="B1109">
            <v>0</v>
          </cell>
          <cell r="C1109">
            <v>0</v>
          </cell>
          <cell r="D1109">
            <v>0</v>
          </cell>
          <cell r="E1109">
            <v>0</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K1109">
            <v>0</v>
          </cell>
          <cell r="AL1109">
            <v>0</v>
          </cell>
          <cell r="AM1109">
            <v>0</v>
          </cell>
          <cell r="AN1109">
            <v>0</v>
          </cell>
        </row>
        <row r="1110">
          <cell r="A1110">
            <v>0</v>
          </cell>
          <cell r="B1110">
            <v>0</v>
          </cell>
          <cell r="C1110">
            <v>0</v>
          </cell>
          <cell r="D1110">
            <v>0</v>
          </cell>
          <cell r="E1110">
            <v>0</v>
          </cell>
          <cell r="F1110">
            <v>0</v>
          </cell>
          <cell r="G1110">
            <v>0</v>
          </cell>
          <cell r="H1110">
            <v>0</v>
          </cell>
          <cell r="I1110">
            <v>0</v>
          </cell>
          <cell r="J1110">
            <v>0</v>
          </cell>
          <cell r="K1110">
            <v>0</v>
          </cell>
          <cell r="L1110">
            <v>0</v>
          </cell>
          <cell r="M1110">
            <v>0</v>
          </cell>
          <cell r="N1110">
            <v>0</v>
          </cell>
          <cell r="O1110">
            <v>0</v>
          </cell>
          <cell r="P1110">
            <v>0</v>
          </cell>
          <cell r="Q1110">
            <v>0</v>
          </cell>
          <cell r="R1110">
            <v>0</v>
          </cell>
          <cell r="S1110">
            <v>0</v>
          </cell>
          <cell r="T1110">
            <v>0</v>
          </cell>
          <cell r="U1110">
            <v>0</v>
          </cell>
          <cell r="V1110">
            <v>0</v>
          </cell>
          <cell r="W1110">
            <v>0</v>
          </cell>
          <cell r="X1110">
            <v>0</v>
          </cell>
          <cell r="Y1110">
            <v>0</v>
          </cell>
          <cell r="Z1110">
            <v>0</v>
          </cell>
          <cell r="AA1110">
            <v>0</v>
          </cell>
          <cell r="AB1110">
            <v>0</v>
          </cell>
          <cell r="AC1110">
            <v>0</v>
          </cell>
          <cell r="AD1110">
            <v>0</v>
          </cell>
          <cell r="AE1110">
            <v>0</v>
          </cell>
          <cell r="AF1110">
            <v>0</v>
          </cell>
          <cell r="AG1110">
            <v>0</v>
          </cell>
          <cell r="AH1110">
            <v>0</v>
          </cell>
          <cell r="AI1110">
            <v>0</v>
          </cell>
          <cell r="AJ1110">
            <v>0</v>
          </cell>
          <cell r="AK1110">
            <v>0</v>
          </cell>
          <cell r="AL1110">
            <v>0</v>
          </cell>
          <cell r="AM1110">
            <v>0</v>
          </cell>
          <cell r="AN1110">
            <v>0</v>
          </cell>
        </row>
        <row r="1111">
          <cell r="A1111">
            <v>0</v>
          </cell>
          <cell r="B1111">
            <v>0</v>
          </cell>
          <cell r="C1111">
            <v>0</v>
          </cell>
          <cell r="D1111">
            <v>0</v>
          </cell>
          <cell r="E1111">
            <v>0</v>
          </cell>
          <cell r="F1111">
            <v>0</v>
          </cell>
          <cell r="G1111">
            <v>0</v>
          </cell>
          <cell r="H1111">
            <v>0</v>
          </cell>
          <cell r="I1111">
            <v>0</v>
          </cell>
          <cell r="J1111">
            <v>0</v>
          </cell>
          <cell r="K1111">
            <v>0</v>
          </cell>
          <cell r="L1111">
            <v>0</v>
          </cell>
          <cell r="M1111">
            <v>0</v>
          </cell>
          <cell r="N1111">
            <v>0</v>
          </cell>
          <cell r="O1111">
            <v>0</v>
          </cell>
          <cell r="P1111">
            <v>0</v>
          </cell>
          <cell r="Q1111">
            <v>0</v>
          </cell>
          <cell r="R1111">
            <v>0</v>
          </cell>
          <cell r="S1111">
            <v>0</v>
          </cell>
          <cell r="T1111">
            <v>0</v>
          </cell>
          <cell r="U1111">
            <v>0</v>
          </cell>
          <cell r="V1111">
            <v>0</v>
          </cell>
          <cell r="W1111">
            <v>0</v>
          </cell>
          <cell r="X1111">
            <v>0</v>
          </cell>
          <cell r="Y1111">
            <v>0</v>
          </cell>
          <cell r="Z1111">
            <v>0</v>
          </cell>
          <cell r="AA1111">
            <v>0</v>
          </cell>
          <cell r="AB1111">
            <v>0</v>
          </cell>
          <cell r="AC1111">
            <v>0</v>
          </cell>
          <cell r="AD1111">
            <v>0</v>
          </cell>
          <cell r="AE1111">
            <v>0</v>
          </cell>
          <cell r="AF1111">
            <v>0</v>
          </cell>
          <cell r="AG1111">
            <v>0</v>
          </cell>
          <cell r="AH1111">
            <v>0</v>
          </cell>
          <cell r="AI1111">
            <v>0</v>
          </cell>
          <cell r="AJ1111">
            <v>0</v>
          </cell>
          <cell r="AK1111">
            <v>0</v>
          </cell>
          <cell r="AL1111">
            <v>0</v>
          </cell>
          <cell r="AM1111">
            <v>0</v>
          </cell>
          <cell r="AN1111">
            <v>0</v>
          </cell>
        </row>
        <row r="1112">
          <cell r="A1112">
            <v>0</v>
          </cell>
          <cell r="B1112">
            <v>0</v>
          </cell>
          <cell r="C1112">
            <v>0</v>
          </cell>
          <cell r="D1112">
            <v>0</v>
          </cell>
          <cell r="E1112">
            <v>0</v>
          </cell>
          <cell r="F1112">
            <v>0</v>
          </cell>
          <cell r="G1112">
            <v>0</v>
          </cell>
          <cell r="H1112">
            <v>0</v>
          </cell>
          <cell r="I1112">
            <v>0</v>
          </cell>
          <cell r="J1112">
            <v>0</v>
          </cell>
          <cell r="K1112">
            <v>0</v>
          </cell>
          <cell r="L1112">
            <v>0</v>
          </cell>
          <cell r="M1112">
            <v>0</v>
          </cell>
          <cell r="N1112">
            <v>0</v>
          </cell>
          <cell r="O1112">
            <v>0</v>
          </cell>
          <cell r="P1112">
            <v>0</v>
          </cell>
          <cell r="Q1112">
            <v>0</v>
          </cell>
          <cell r="R1112">
            <v>0</v>
          </cell>
          <cell r="S1112">
            <v>0</v>
          </cell>
          <cell r="T1112">
            <v>0</v>
          </cell>
          <cell r="U1112">
            <v>0</v>
          </cell>
          <cell r="V1112">
            <v>0</v>
          </cell>
          <cell r="W1112">
            <v>0</v>
          </cell>
          <cell r="X1112">
            <v>0</v>
          </cell>
          <cell r="Y1112">
            <v>0</v>
          </cell>
          <cell r="Z1112">
            <v>0</v>
          </cell>
          <cell r="AA1112">
            <v>0</v>
          </cell>
          <cell r="AB1112">
            <v>0</v>
          </cell>
          <cell r="AC1112">
            <v>0</v>
          </cell>
          <cell r="AD1112">
            <v>0</v>
          </cell>
          <cell r="AE1112">
            <v>0</v>
          </cell>
          <cell r="AF1112">
            <v>0</v>
          </cell>
          <cell r="AG1112">
            <v>0</v>
          </cell>
          <cell r="AH1112">
            <v>0</v>
          </cell>
          <cell r="AI1112">
            <v>0</v>
          </cell>
          <cell r="AJ1112">
            <v>0</v>
          </cell>
          <cell r="AK1112">
            <v>0</v>
          </cell>
          <cell r="AL1112">
            <v>0</v>
          </cell>
          <cell r="AM1112">
            <v>0</v>
          </cell>
          <cell r="AN1112">
            <v>0</v>
          </cell>
        </row>
        <row r="1113">
          <cell r="A1113">
            <v>0</v>
          </cell>
          <cell r="B1113">
            <v>0</v>
          </cell>
          <cell r="C1113">
            <v>0</v>
          </cell>
          <cell r="D1113">
            <v>0</v>
          </cell>
          <cell r="E1113">
            <v>0</v>
          </cell>
          <cell r="F1113">
            <v>0</v>
          </cell>
          <cell r="G1113">
            <v>0</v>
          </cell>
          <cell r="H1113">
            <v>0</v>
          </cell>
          <cell r="I1113">
            <v>0</v>
          </cell>
          <cell r="J1113">
            <v>0</v>
          </cell>
          <cell r="K1113">
            <v>0</v>
          </cell>
          <cell r="L1113">
            <v>0</v>
          </cell>
          <cell r="M1113">
            <v>0</v>
          </cell>
          <cell r="N1113">
            <v>0</v>
          </cell>
          <cell r="O1113">
            <v>0</v>
          </cell>
          <cell r="P1113">
            <v>0</v>
          </cell>
          <cell r="Q1113">
            <v>0</v>
          </cell>
          <cell r="R1113">
            <v>0</v>
          </cell>
          <cell r="S1113">
            <v>0</v>
          </cell>
          <cell r="T1113">
            <v>0</v>
          </cell>
          <cell r="U1113">
            <v>0</v>
          </cell>
          <cell r="V1113">
            <v>0</v>
          </cell>
          <cell r="W1113">
            <v>0</v>
          </cell>
          <cell r="X1113">
            <v>0</v>
          </cell>
          <cell r="Y1113">
            <v>0</v>
          </cell>
          <cell r="Z1113">
            <v>0</v>
          </cell>
          <cell r="AA1113">
            <v>0</v>
          </cell>
          <cell r="AB1113">
            <v>0</v>
          </cell>
          <cell r="AC1113">
            <v>0</v>
          </cell>
          <cell r="AD1113">
            <v>0</v>
          </cell>
          <cell r="AE1113">
            <v>0</v>
          </cell>
          <cell r="AF1113">
            <v>0</v>
          </cell>
          <cell r="AG1113">
            <v>0</v>
          </cell>
          <cell r="AH1113">
            <v>0</v>
          </cell>
          <cell r="AI1113">
            <v>0</v>
          </cell>
          <cell r="AJ1113">
            <v>0</v>
          </cell>
          <cell r="AK1113">
            <v>0</v>
          </cell>
          <cell r="AL1113">
            <v>0</v>
          </cell>
          <cell r="AM1113">
            <v>0</v>
          </cell>
          <cell r="AN1113">
            <v>0</v>
          </cell>
        </row>
        <row r="1114">
          <cell r="A1114">
            <v>0</v>
          </cell>
          <cell r="B1114">
            <v>0</v>
          </cell>
          <cell r="C1114">
            <v>0</v>
          </cell>
          <cell r="D1114">
            <v>0</v>
          </cell>
          <cell r="E1114">
            <v>0</v>
          </cell>
          <cell r="F1114">
            <v>0</v>
          </cell>
          <cell r="G1114">
            <v>0</v>
          </cell>
          <cell r="H1114">
            <v>0</v>
          </cell>
          <cell r="I1114">
            <v>0</v>
          </cell>
          <cell r="J1114">
            <v>0</v>
          </cell>
          <cell r="K1114">
            <v>0</v>
          </cell>
          <cell r="L1114">
            <v>0</v>
          </cell>
          <cell r="M1114">
            <v>0</v>
          </cell>
          <cell r="N1114">
            <v>0</v>
          </cell>
          <cell r="O1114">
            <v>0</v>
          </cell>
          <cell r="P1114">
            <v>0</v>
          </cell>
          <cell r="Q1114">
            <v>0</v>
          </cell>
          <cell r="R1114">
            <v>0</v>
          </cell>
          <cell r="S1114">
            <v>0</v>
          </cell>
          <cell r="T1114">
            <v>0</v>
          </cell>
          <cell r="U1114">
            <v>0</v>
          </cell>
          <cell r="V1114">
            <v>0</v>
          </cell>
          <cell r="W1114">
            <v>0</v>
          </cell>
          <cell r="X1114">
            <v>0</v>
          </cell>
          <cell r="Y1114">
            <v>0</v>
          </cell>
          <cell r="Z1114">
            <v>0</v>
          </cell>
          <cell r="AA1114">
            <v>0</v>
          </cell>
          <cell r="AB1114">
            <v>0</v>
          </cell>
          <cell r="AC1114">
            <v>0</v>
          </cell>
          <cell r="AD1114">
            <v>0</v>
          </cell>
          <cell r="AE1114">
            <v>0</v>
          </cell>
          <cell r="AF1114">
            <v>0</v>
          </cell>
          <cell r="AG1114">
            <v>0</v>
          </cell>
          <cell r="AH1114">
            <v>0</v>
          </cell>
          <cell r="AI1114">
            <v>0</v>
          </cell>
          <cell r="AJ1114">
            <v>0</v>
          </cell>
          <cell r="AK1114">
            <v>0</v>
          </cell>
          <cell r="AL1114">
            <v>0</v>
          </cell>
          <cell r="AM1114">
            <v>0</v>
          </cell>
          <cell r="AN1114">
            <v>0</v>
          </cell>
        </row>
        <row r="1115">
          <cell r="A1115">
            <v>0</v>
          </cell>
          <cell r="B1115">
            <v>0</v>
          </cell>
          <cell r="C1115">
            <v>0</v>
          </cell>
          <cell r="D1115">
            <v>0</v>
          </cell>
          <cell r="E1115">
            <v>0</v>
          </cell>
          <cell r="F1115">
            <v>0</v>
          </cell>
          <cell r="G1115">
            <v>0</v>
          </cell>
          <cell r="H1115">
            <v>0</v>
          </cell>
          <cell r="I1115">
            <v>0</v>
          </cell>
          <cell r="J1115">
            <v>0</v>
          </cell>
          <cell r="K1115">
            <v>0</v>
          </cell>
          <cell r="L1115">
            <v>0</v>
          </cell>
          <cell r="M1115">
            <v>0</v>
          </cell>
          <cell r="N1115">
            <v>0</v>
          </cell>
          <cell r="O1115">
            <v>0</v>
          </cell>
          <cell r="P1115">
            <v>0</v>
          </cell>
          <cell r="Q1115">
            <v>0</v>
          </cell>
          <cell r="R1115">
            <v>0</v>
          </cell>
          <cell r="S1115">
            <v>0</v>
          </cell>
          <cell r="T1115">
            <v>0</v>
          </cell>
          <cell r="U1115">
            <v>0</v>
          </cell>
          <cell r="V1115">
            <v>0</v>
          </cell>
          <cell r="W1115">
            <v>0</v>
          </cell>
          <cell r="X1115">
            <v>0</v>
          </cell>
          <cell r="Y1115">
            <v>0</v>
          </cell>
          <cell r="Z1115">
            <v>0</v>
          </cell>
          <cell r="AA1115">
            <v>0</v>
          </cell>
          <cell r="AB1115">
            <v>0</v>
          </cell>
          <cell r="AC1115">
            <v>0</v>
          </cell>
          <cell r="AD1115">
            <v>0</v>
          </cell>
          <cell r="AE1115">
            <v>0</v>
          </cell>
          <cell r="AF1115">
            <v>0</v>
          </cell>
          <cell r="AG1115">
            <v>0</v>
          </cell>
          <cell r="AH1115">
            <v>0</v>
          </cell>
          <cell r="AI1115">
            <v>0</v>
          </cell>
          <cell r="AJ1115">
            <v>0</v>
          </cell>
          <cell r="AK1115">
            <v>0</v>
          </cell>
          <cell r="AL1115">
            <v>0</v>
          </cell>
          <cell r="AM1115">
            <v>0</v>
          </cell>
          <cell r="AN1115">
            <v>0</v>
          </cell>
        </row>
        <row r="1116">
          <cell r="A1116">
            <v>0</v>
          </cell>
          <cell r="B1116">
            <v>0</v>
          </cell>
          <cell r="C1116">
            <v>0</v>
          </cell>
          <cell r="D1116">
            <v>0</v>
          </cell>
          <cell r="E1116">
            <v>0</v>
          </cell>
          <cell r="F1116">
            <v>0</v>
          </cell>
          <cell r="G1116">
            <v>0</v>
          </cell>
          <cell r="H1116">
            <v>0</v>
          </cell>
          <cell r="I1116">
            <v>0</v>
          </cell>
          <cell r="J1116">
            <v>0</v>
          </cell>
          <cell r="K1116">
            <v>0</v>
          </cell>
          <cell r="L1116">
            <v>0</v>
          </cell>
          <cell r="M1116">
            <v>0</v>
          </cell>
          <cell r="N1116">
            <v>0</v>
          </cell>
          <cell r="O1116">
            <v>0</v>
          </cell>
          <cell r="P1116">
            <v>0</v>
          </cell>
          <cell r="Q1116">
            <v>0</v>
          </cell>
          <cell r="R1116">
            <v>0</v>
          </cell>
          <cell r="S1116">
            <v>0</v>
          </cell>
          <cell r="T1116">
            <v>0</v>
          </cell>
          <cell r="U1116">
            <v>0</v>
          </cell>
          <cell r="V1116">
            <v>0</v>
          </cell>
          <cell r="W1116">
            <v>0</v>
          </cell>
          <cell r="X1116">
            <v>0</v>
          </cell>
          <cell r="Y1116">
            <v>0</v>
          </cell>
          <cell r="Z1116">
            <v>0</v>
          </cell>
          <cell r="AA1116">
            <v>0</v>
          </cell>
          <cell r="AB1116">
            <v>0</v>
          </cell>
          <cell r="AC1116">
            <v>0</v>
          </cell>
          <cell r="AD1116">
            <v>0</v>
          </cell>
          <cell r="AE1116">
            <v>0</v>
          </cell>
          <cell r="AF1116">
            <v>0</v>
          </cell>
          <cell r="AG1116">
            <v>0</v>
          </cell>
          <cell r="AH1116">
            <v>0</v>
          </cell>
          <cell r="AI1116">
            <v>0</v>
          </cell>
          <cell r="AJ1116">
            <v>0</v>
          </cell>
          <cell r="AK1116">
            <v>0</v>
          </cell>
          <cell r="AL1116">
            <v>0</v>
          </cell>
          <cell r="AM1116">
            <v>0</v>
          </cell>
          <cell r="AN1116">
            <v>0</v>
          </cell>
        </row>
        <row r="1117">
          <cell r="A1117">
            <v>0</v>
          </cell>
          <cell r="B1117">
            <v>0</v>
          </cell>
          <cell r="C1117">
            <v>0</v>
          </cell>
          <cell r="D1117">
            <v>0</v>
          </cell>
          <cell r="E1117">
            <v>0</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K1117">
            <v>0</v>
          </cell>
          <cell r="AL1117">
            <v>0</v>
          </cell>
          <cell r="AM1117">
            <v>0</v>
          </cell>
          <cell r="AN1117">
            <v>0</v>
          </cell>
        </row>
        <row r="1118">
          <cell r="A1118">
            <v>0</v>
          </cell>
          <cell r="B1118">
            <v>0</v>
          </cell>
          <cell r="C1118">
            <v>0</v>
          </cell>
          <cell r="D1118">
            <v>0</v>
          </cell>
          <cell r="E1118">
            <v>0</v>
          </cell>
          <cell r="F1118">
            <v>0</v>
          </cell>
          <cell r="G1118">
            <v>0</v>
          </cell>
          <cell r="H1118">
            <v>0</v>
          </cell>
          <cell r="I1118">
            <v>0</v>
          </cell>
          <cell r="J1118">
            <v>0</v>
          </cell>
          <cell r="K1118">
            <v>0</v>
          </cell>
          <cell r="L1118">
            <v>0</v>
          </cell>
          <cell r="M1118">
            <v>0</v>
          </cell>
          <cell r="N1118">
            <v>0</v>
          </cell>
          <cell r="O1118">
            <v>0</v>
          </cell>
          <cell r="P1118">
            <v>0</v>
          </cell>
          <cell r="Q1118">
            <v>0</v>
          </cell>
          <cell r="R1118">
            <v>0</v>
          </cell>
          <cell r="S1118">
            <v>0</v>
          </cell>
          <cell r="T1118">
            <v>0</v>
          </cell>
          <cell r="U1118">
            <v>0</v>
          </cell>
          <cell r="V1118">
            <v>0</v>
          </cell>
          <cell r="W1118">
            <v>0</v>
          </cell>
          <cell r="X1118">
            <v>0</v>
          </cell>
          <cell r="Y1118">
            <v>0</v>
          </cell>
          <cell r="Z1118">
            <v>0</v>
          </cell>
          <cell r="AA1118">
            <v>0</v>
          </cell>
          <cell r="AB1118">
            <v>0</v>
          </cell>
          <cell r="AC1118">
            <v>0</v>
          </cell>
          <cell r="AD1118">
            <v>0</v>
          </cell>
          <cell r="AE1118">
            <v>0</v>
          </cell>
          <cell r="AF1118">
            <v>0</v>
          </cell>
          <cell r="AG1118">
            <v>0</v>
          </cell>
          <cell r="AH1118">
            <v>0</v>
          </cell>
          <cell r="AI1118">
            <v>0</v>
          </cell>
          <cell r="AJ1118">
            <v>0</v>
          </cell>
          <cell r="AK1118">
            <v>0</v>
          </cell>
          <cell r="AL1118">
            <v>0</v>
          </cell>
          <cell r="AM1118">
            <v>0</v>
          </cell>
          <cell r="AN1118">
            <v>0</v>
          </cell>
        </row>
        <row r="1119">
          <cell r="A1119">
            <v>0</v>
          </cell>
          <cell r="B1119">
            <v>0</v>
          </cell>
          <cell r="C1119">
            <v>0</v>
          </cell>
          <cell r="D1119">
            <v>0</v>
          </cell>
          <cell r="E1119">
            <v>0</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K1119">
            <v>0</v>
          </cell>
          <cell r="AL1119">
            <v>0</v>
          </cell>
          <cell r="AM1119">
            <v>0</v>
          </cell>
          <cell r="AN1119">
            <v>0</v>
          </cell>
        </row>
        <row r="1120">
          <cell r="A1120">
            <v>0</v>
          </cell>
          <cell r="B1120">
            <v>0</v>
          </cell>
          <cell r="C1120">
            <v>0</v>
          </cell>
          <cell r="D1120">
            <v>0</v>
          </cell>
          <cell r="E1120">
            <v>0</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K1120">
            <v>0</v>
          </cell>
          <cell r="AL1120">
            <v>0</v>
          </cell>
          <cell r="AM1120">
            <v>0</v>
          </cell>
          <cell r="AN1120">
            <v>0</v>
          </cell>
        </row>
        <row r="1121">
          <cell r="A1121">
            <v>0</v>
          </cell>
          <cell r="B1121">
            <v>0</v>
          </cell>
          <cell r="C1121">
            <v>0</v>
          </cell>
          <cell r="D1121">
            <v>0</v>
          </cell>
          <cell r="E1121">
            <v>0</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K1121">
            <v>0</v>
          </cell>
          <cell r="AL1121">
            <v>0</v>
          </cell>
          <cell r="AM1121">
            <v>0</v>
          </cell>
          <cell r="AN1121">
            <v>0</v>
          </cell>
        </row>
        <row r="1122">
          <cell r="A1122">
            <v>0</v>
          </cell>
          <cell r="B1122">
            <v>0</v>
          </cell>
          <cell r="C1122">
            <v>0</v>
          </cell>
          <cell r="D1122">
            <v>0</v>
          </cell>
          <cell r="E1122">
            <v>0</v>
          </cell>
          <cell r="F1122">
            <v>0</v>
          </cell>
          <cell r="G1122">
            <v>0</v>
          </cell>
          <cell r="H1122">
            <v>0</v>
          </cell>
          <cell r="I1122">
            <v>0</v>
          </cell>
          <cell r="J1122">
            <v>0</v>
          </cell>
          <cell r="K1122">
            <v>0</v>
          </cell>
          <cell r="L1122">
            <v>0</v>
          </cell>
          <cell r="M1122">
            <v>0</v>
          </cell>
          <cell r="N1122">
            <v>0</v>
          </cell>
          <cell r="O1122">
            <v>0</v>
          </cell>
          <cell r="P1122">
            <v>0</v>
          </cell>
          <cell r="Q1122">
            <v>0</v>
          </cell>
          <cell r="R1122">
            <v>0</v>
          </cell>
          <cell r="S1122">
            <v>0</v>
          </cell>
          <cell r="T1122">
            <v>0</v>
          </cell>
          <cell r="U1122">
            <v>0</v>
          </cell>
          <cell r="V1122">
            <v>0</v>
          </cell>
          <cell r="W1122">
            <v>0</v>
          </cell>
          <cell r="X1122">
            <v>0</v>
          </cell>
          <cell r="Y1122">
            <v>0</v>
          </cell>
          <cell r="Z1122">
            <v>0</v>
          </cell>
          <cell r="AA1122">
            <v>0</v>
          </cell>
          <cell r="AB1122">
            <v>0</v>
          </cell>
          <cell r="AC1122">
            <v>0</v>
          </cell>
          <cell r="AD1122">
            <v>0</v>
          </cell>
          <cell r="AE1122">
            <v>0</v>
          </cell>
          <cell r="AF1122">
            <v>0</v>
          </cell>
          <cell r="AG1122">
            <v>0</v>
          </cell>
          <cell r="AH1122">
            <v>0</v>
          </cell>
          <cell r="AI1122">
            <v>0</v>
          </cell>
          <cell r="AJ1122">
            <v>0</v>
          </cell>
          <cell r="AK1122">
            <v>0</v>
          </cell>
          <cell r="AL1122">
            <v>0</v>
          </cell>
          <cell r="AM1122">
            <v>0</v>
          </cell>
          <cell r="AN1122">
            <v>0</v>
          </cell>
        </row>
        <row r="1123">
          <cell r="A1123">
            <v>0</v>
          </cell>
          <cell r="B1123">
            <v>0</v>
          </cell>
          <cell r="C1123">
            <v>0</v>
          </cell>
          <cell r="D1123">
            <v>0</v>
          </cell>
          <cell r="E1123">
            <v>0</v>
          </cell>
          <cell r="F1123">
            <v>0</v>
          </cell>
          <cell r="G1123">
            <v>0</v>
          </cell>
          <cell r="H1123">
            <v>0</v>
          </cell>
          <cell r="I1123">
            <v>0</v>
          </cell>
          <cell r="J1123">
            <v>0</v>
          </cell>
          <cell r="K1123">
            <v>0</v>
          </cell>
          <cell r="L1123">
            <v>0</v>
          </cell>
          <cell r="M1123">
            <v>0</v>
          </cell>
          <cell r="N1123">
            <v>0</v>
          </cell>
          <cell r="O1123">
            <v>0</v>
          </cell>
          <cell r="P1123">
            <v>0</v>
          </cell>
          <cell r="Q1123">
            <v>0</v>
          </cell>
          <cell r="R1123">
            <v>0</v>
          </cell>
          <cell r="S1123">
            <v>0</v>
          </cell>
          <cell r="T1123">
            <v>0</v>
          </cell>
          <cell r="U1123">
            <v>0</v>
          </cell>
          <cell r="V1123">
            <v>0</v>
          </cell>
          <cell r="W1123">
            <v>0</v>
          </cell>
          <cell r="X1123">
            <v>0</v>
          </cell>
          <cell r="Y1123">
            <v>0</v>
          </cell>
          <cell r="Z1123">
            <v>0</v>
          </cell>
          <cell r="AA1123">
            <v>0</v>
          </cell>
          <cell r="AB1123">
            <v>0</v>
          </cell>
          <cell r="AC1123">
            <v>0</v>
          </cell>
          <cell r="AD1123">
            <v>0</v>
          </cell>
          <cell r="AE1123">
            <v>0</v>
          </cell>
          <cell r="AF1123">
            <v>0</v>
          </cell>
          <cell r="AG1123">
            <v>0</v>
          </cell>
          <cell r="AH1123">
            <v>0</v>
          </cell>
          <cell r="AI1123">
            <v>0</v>
          </cell>
          <cell r="AJ1123">
            <v>0</v>
          </cell>
          <cell r="AK1123">
            <v>0</v>
          </cell>
          <cell r="AL1123">
            <v>0</v>
          </cell>
          <cell r="AM1123">
            <v>0</v>
          </cell>
          <cell r="AN1123">
            <v>0</v>
          </cell>
        </row>
        <row r="1124">
          <cell r="A1124">
            <v>0</v>
          </cell>
          <cell r="B1124">
            <v>0</v>
          </cell>
          <cell r="C1124">
            <v>0</v>
          </cell>
          <cell r="D1124">
            <v>0</v>
          </cell>
          <cell r="E1124">
            <v>0</v>
          </cell>
          <cell r="F1124">
            <v>0</v>
          </cell>
          <cell r="G1124">
            <v>0</v>
          </cell>
          <cell r="H1124">
            <v>0</v>
          </cell>
          <cell r="I1124">
            <v>0</v>
          </cell>
          <cell r="J1124">
            <v>0</v>
          </cell>
          <cell r="K1124">
            <v>0</v>
          </cell>
          <cell r="L1124">
            <v>0</v>
          </cell>
          <cell r="M1124">
            <v>0</v>
          </cell>
          <cell r="N1124">
            <v>0</v>
          </cell>
          <cell r="O1124">
            <v>0</v>
          </cell>
          <cell r="P1124">
            <v>0</v>
          </cell>
          <cell r="Q1124">
            <v>0</v>
          </cell>
          <cell r="R1124">
            <v>0</v>
          </cell>
          <cell r="S1124">
            <v>0</v>
          </cell>
          <cell r="T1124">
            <v>0</v>
          </cell>
          <cell r="U1124">
            <v>0</v>
          </cell>
          <cell r="V1124">
            <v>0</v>
          </cell>
          <cell r="W1124">
            <v>0</v>
          </cell>
          <cell r="X1124">
            <v>0</v>
          </cell>
          <cell r="Y1124">
            <v>0</v>
          </cell>
          <cell r="Z1124">
            <v>0</v>
          </cell>
          <cell r="AA1124">
            <v>0</v>
          </cell>
          <cell r="AB1124">
            <v>0</v>
          </cell>
          <cell r="AC1124">
            <v>0</v>
          </cell>
          <cell r="AD1124">
            <v>0</v>
          </cell>
          <cell r="AE1124">
            <v>0</v>
          </cell>
          <cell r="AF1124">
            <v>0</v>
          </cell>
          <cell r="AG1124">
            <v>0</v>
          </cell>
          <cell r="AH1124">
            <v>0</v>
          </cell>
          <cell r="AI1124">
            <v>0</v>
          </cell>
          <cell r="AJ1124">
            <v>0</v>
          </cell>
          <cell r="AK1124">
            <v>0</v>
          </cell>
          <cell r="AL1124">
            <v>0</v>
          </cell>
          <cell r="AM1124">
            <v>0</v>
          </cell>
          <cell r="AN1124">
            <v>0</v>
          </cell>
        </row>
        <row r="1125">
          <cell r="A1125">
            <v>0</v>
          </cell>
          <cell r="B1125">
            <v>0</v>
          </cell>
          <cell r="C1125">
            <v>0</v>
          </cell>
          <cell r="D1125">
            <v>0</v>
          </cell>
          <cell r="E1125">
            <v>0</v>
          </cell>
          <cell r="F1125">
            <v>0</v>
          </cell>
          <cell r="G1125">
            <v>0</v>
          </cell>
          <cell r="H1125">
            <v>0</v>
          </cell>
          <cell r="I1125">
            <v>0</v>
          </cell>
          <cell r="J1125">
            <v>0</v>
          </cell>
          <cell r="K1125">
            <v>0</v>
          </cell>
          <cell r="L1125">
            <v>0</v>
          </cell>
          <cell r="M1125">
            <v>0</v>
          </cell>
          <cell r="N1125">
            <v>0</v>
          </cell>
          <cell r="O1125">
            <v>0</v>
          </cell>
          <cell r="P1125">
            <v>0</v>
          </cell>
          <cell r="Q1125">
            <v>0</v>
          </cell>
          <cell r="R1125">
            <v>0</v>
          </cell>
          <cell r="S1125">
            <v>0</v>
          </cell>
          <cell r="T1125">
            <v>0</v>
          </cell>
          <cell r="U1125">
            <v>0</v>
          </cell>
          <cell r="V1125">
            <v>0</v>
          </cell>
          <cell r="W1125">
            <v>0</v>
          </cell>
          <cell r="X1125">
            <v>0</v>
          </cell>
          <cell r="Y1125">
            <v>0</v>
          </cell>
          <cell r="Z1125">
            <v>0</v>
          </cell>
          <cell r="AA1125">
            <v>0</v>
          </cell>
          <cell r="AB1125">
            <v>0</v>
          </cell>
          <cell r="AC1125">
            <v>0</v>
          </cell>
          <cell r="AD1125">
            <v>0</v>
          </cell>
          <cell r="AE1125">
            <v>0</v>
          </cell>
          <cell r="AF1125">
            <v>0</v>
          </cell>
          <cell r="AG1125">
            <v>0</v>
          </cell>
          <cell r="AH1125">
            <v>0</v>
          </cell>
          <cell r="AI1125">
            <v>0</v>
          </cell>
          <cell r="AJ1125">
            <v>0</v>
          </cell>
          <cell r="AK1125">
            <v>0</v>
          </cell>
          <cell r="AL1125">
            <v>0</v>
          </cell>
          <cell r="AM1125">
            <v>0</v>
          </cell>
          <cell r="AN1125">
            <v>0</v>
          </cell>
        </row>
        <row r="1126">
          <cell r="A1126">
            <v>0</v>
          </cell>
          <cell r="B1126">
            <v>0</v>
          </cell>
          <cell r="C1126">
            <v>0</v>
          </cell>
          <cell r="D1126">
            <v>0</v>
          </cell>
          <cell r="E1126">
            <v>0</v>
          </cell>
          <cell r="F1126">
            <v>0</v>
          </cell>
          <cell r="G1126">
            <v>0</v>
          </cell>
          <cell r="H1126">
            <v>0</v>
          </cell>
          <cell r="I1126">
            <v>0</v>
          </cell>
          <cell r="J1126">
            <v>0</v>
          </cell>
          <cell r="K1126">
            <v>0</v>
          </cell>
          <cell r="L1126">
            <v>0</v>
          </cell>
          <cell r="M1126">
            <v>0</v>
          </cell>
          <cell r="N1126">
            <v>0</v>
          </cell>
          <cell r="O1126">
            <v>0</v>
          </cell>
          <cell r="P1126">
            <v>0</v>
          </cell>
          <cell r="Q1126">
            <v>0</v>
          </cell>
          <cell r="R1126">
            <v>0</v>
          </cell>
          <cell r="S1126">
            <v>0</v>
          </cell>
          <cell r="T1126">
            <v>0</v>
          </cell>
          <cell r="U1126">
            <v>0</v>
          </cell>
          <cell r="V1126">
            <v>0</v>
          </cell>
          <cell r="W1126">
            <v>0</v>
          </cell>
          <cell r="X1126">
            <v>0</v>
          </cell>
          <cell r="Y1126">
            <v>0</v>
          </cell>
          <cell r="Z1126">
            <v>0</v>
          </cell>
          <cell r="AA1126">
            <v>0</v>
          </cell>
          <cell r="AB1126">
            <v>0</v>
          </cell>
          <cell r="AC1126">
            <v>0</v>
          </cell>
          <cell r="AD1126">
            <v>0</v>
          </cell>
          <cell r="AE1126">
            <v>0</v>
          </cell>
          <cell r="AF1126">
            <v>0</v>
          </cell>
          <cell r="AG1126">
            <v>0</v>
          </cell>
          <cell r="AH1126">
            <v>0</v>
          </cell>
          <cell r="AI1126">
            <v>0</v>
          </cell>
          <cell r="AJ1126">
            <v>0</v>
          </cell>
          <cell r="AK1126">
            <v>0</v>
          </cell>
          <cell r="AL1126">
            <v>0</v>
          </cell>
          <cell r="AM1126">
            <v>0</v>
          </cell>
          <cell r="AN1126">
            <v>0</v>
          </cell>
        </row>
        <row r="1127">
          <cell r="A1127">
            <v>0</v>
          </cell>
          <cell r="B1127">
            <v>0</v>
          </cell>
          <cell r="C1127">
            <v>0</v>
          </cell>
          <cell r="D1127">
            <v>0</v>
          </cell>
          <cell r="E1127">
            <v>0</v>
          </cell>
          <cell r="F1127">
            <v>0</v>
          </cell>
          <cell r="G1127">
            <v>0</v>
          </cell>
          <cell r="H1127">
            <v>0</v>
          </cell>
          <cell r="I1127">
            <v>0</v>
          </cell>
          <cell r="J1127">
            <v>0</v>
          </cell>
          <cell r="K1127">
            <v>0</v>
          </cell>
          <cell r="L1127">
            <v>0</v>
          </cell>
          <cell r="M1127">
            <v>0</v>
          </cell>
          <cell r="N1127">
            <v>0</v>
          </cell>
          <cell r="O1127">
            <v>0</v>
          </cell>
          <cell r="P1127">
            <v>0</v>
          </cell>
          <cell r="Q1127">
            <v>0</v>
          </cell>
          <cell r="R1127">
            <v>0</v>
          </cell>
          <cell r="S1127">
            <v>0</v>
          </cell>
          <cell r="T1127">
            <v>0</v>
          </cell>
          <cell r="U1127">
            <v>0</v>
          </cell>
          <cell r="V1127">
            <v>0</v>
          </cell>
          <cell r="W1127">
            <v>0</v>
          </cell>
          <cell r="X1127">
            <v>0</v>
          </cell>
          <cell r="Y1127">
            <v>0</v>
          </cell>
          <cell r="Z1127">
            <v>0</v>
          </cell>
          <cell r="AA1127">
            <v>0</v>
          </cell>
          <cell r="AB1127">
            <v>0</v>
          </cell>
          <cell r="AC1127">
            <v>0</v>
          </cell>
          <cell r="AD1127">
            <v>0</v>
          </cell>
          <cell r="AE1127">
            <v>0</v>
          </cell>
          <cell r="AF1127">
            <v>0</v>
          </cell>
          <cell r="AG1127">
            <v>0</v>
          </cell>
          <cell r="AH1127">
            <v>0</v>
          </cell>
          <cell r="AI1127">
            <v>0</v>
          </cell>
          <cell r="AJ1127">
            <v>0</v>
          </cell>
          <cell r="AK1127">
            <v>0</v>
          </cell>
          <cell r="AL1127">
            <v>0</v>
          </cell>
          <cell r="AM1127">
            <v>0</v>
          </cell>
          <cell r="AN1127">
            <v>0</v>
          </cell>
        </row>
        <row r="1128">
          <cell r="A1128">
            <v>0</v>
          </cell>
          <cell r="B1128">
            <v>0</v>
          </cell>
          <cell r="C1128">
            <v>0</v>
          </cell>
          <cell r="D1128">
            <v>0</v>
          </cell>
          <cell r="E1128">
            <v>0</v>
          </cell>
          <cell r="F1128">
            <v>0</v>
          </cell>
          <cell r="G1128">
            <v>0</v>
          </cell>
          <cell r="H1128">
            <v>0</v>
          </cell>
          <cell r="I1128">
            <v>0</v>
          </cell>
          <cell r="J1128">
            <v>0</v>
          </cell>
          <cell r="K1128">
            <v>0</v>
          </cell>
          <cell r="L1128">
            <v>0</v>
          </cell>
          <cell r="M1128">
            <v>0</v>
          </cell>
          <cell r="N1128">
            <v>0</v>
          </cell>
          <cell r="O1128">
            <v>0</v>
          </cell>
          <cell r="P1128">
            <v>0</v>
          </cell>
          <cell r="Q1128">
            <v>0</v>
          </cell>
          <cell r="R1128">
            <v>0</v>
          </cell>
          <cell r="S1128">
            <v>0</v>
          </cell>
          <cell r="T1128">
            <v>0</v>
          </cell>
          <cell r="U1128">
            <v>0</v>
          </cell>
          <cell r="V1128">
            <v>0</v>
          </cell>
          <cell r="W1128">
            <v>0</v>
          </cell>
          <cell r="X1128">
            <v>0</v>
          </cell>
          <cell r="Y1128">
            <v>0</v>
          </cell>
          <cell r="Z1128">
            <v>0</v>
          </cell>
          <cell r="AA1128">
            <v>0</v>
          </cell>
          <cell r="AB1128">
            <v>0</v>
          </cell>
          <cell r="AC1128">
            <v>0</v>
          </cell>
          <cell r="AD1128">
            <v>0</v>
          </cell>
          <cell r="AE1128">
            <v>0</v>
          </cell>
          <cell r="AF1128">
            <v>0</v>
          </cell>
          <cell r="AG1128">
            <v>0</v>
          </cell>
          <cell r="AH1128">
            <v>0</v>
          </cell>
          <cell r="AI1128">
            <v>0</v>
          </cell>
          <cell r="AJ1128">
            <v>0</v>
          </cell>
          <cell r="AK1128">
            <v>0</v>
          </cell>
          <cell r="AL1128">
            <v>0</v>
          </cell>
          <cell r="AM1128">
            <v>0</v>
          </cell>
          <cell r="AN1128">
            <v>0</v>
          </cell>
        </row>
        <row r="1129">
          <cell r="A1129">
            <v>0</v>
          </cell>
          <cell r="B1129">
            <v>0</v>
          </cell>
          <cell r="C1129">
            <v>0</v>
          </cell>
          <cell r="D1129">
            <v>0</v>
          </cell>
          <cell r="E1129">
            <v>0</v>
          </cell>
          <cell r="F1129">
            <v>0</v>
          </cell>
          <cell r="G1129">
            <v>0</v>
          </cell>
          <cell r="H1129">
            <v>0</v>
          </cell>
          <cell r="I1129">
            <v>0</v>
          </cell>
          <cell r="J1129">
            <v>0</v>
          </cell>
          <cell r="K1129">
            <v>0</v>
          </cell>
          <cell r="L1129">
            <v>0</v>
          </cell>
          <cell r="M1129">
            <v>0</v>
          </cell>
          <cell r="N1129">
            <v>0</v>
          </cell>
          <cell r="O1129">
            <v>0</v>
          </cell>
          <cell r="P1129">
            <v>0</v>
          </cell>
          <cell r="Q1129">
            <v>0</v>
          </cell>
          <cell r="R1129">
            <v>0</v>
          </cell>
          <cell r="S1129">
            <v>0</v>
          </cell>
          <cell r="T1129">
            <v>0</v>
          </cell>
          <cell r="U1129">
            <v>0</v>
          </cell>
          <cell r="V1129">
            <v>0</v>
          </cell>
          <cell r="W1129">
            <v>0</v>
          </cell>
          <cell r="X1129">
            <v>0</v>
          </cell>
          <cell r="Y1129">
            <v>0</v>
          </cell>
          <cell r="Z1129">
            <v>0</v>
          </cell>
          <cell r="AA1129">
            <v>0</v>
          </cell>
          <cell r="AB1129">
            <v>0</v>
          </cell>
          <cell r="AC1129">
            <v>0</v>
          </cell>
          <cell r="AD1129">
            <v>0</v>
          </cell>
          <cell r="AE1129">
            <v>0</v>
          </cell>
          <cell r="AF1129">
            <v>0</v>
          </cell>
          <cell r="AG1129">
            <v>0</v>
          </cell>
          <cell r="AH1129">
            <v>0</v>
          </cell>
          <cell r="AI1129">
            <v>0</v>
          </cell>
          <cell r="AJ1129">
            <v>0</v>
          </cell>
          <cell r="AK1129">
            <v>0</v>
          </cell>
          <cell r="AL1129">
            <v>0</v>
          </cell>
          <cell r="AM1129">
            <v>0</v>
          </cell>
          <cell r="AN1129">
            <v>0</v>
          </cell>
        </row>
        <row r="1130">
          <cell r="A1130">
            <v>0</v>
          </cell>
          <cell r="B1130">
            <v>0</v>
          </cell>
          <cell r="C1130">
            <v>0</v>
          </cell>
          <cell r="D1130">
            <v>0</v>
          </cell>
          <cell r="E1130">
            <v>0</v>
          </cell>
          <cell r="F1130">
            <v>0</v>
          </cell>
          <cell r="G1130">
            <v>0</v>
          </cell>
          <cell r="H1130">
            <v>0</v>
          </cell>
          <cell r="I1130">
            <v>0</v>
          </cell>
          <cell r="J1130">
            <v>0</v>
          </cell>
          <cell r="K1130">
            <v>0</v>
          </cell>
          <cell r="L1130">
            <v>0</v>
          </cell>
          <cell r="M1130">
            <v>0</v>
          </cell>
          <cell r="N1130">
            <v>0</v>
          </cell>
          <cell r="O1130">
            <v>0</v>
          </cell>
          <cell r="P1130">
            <v>0</v>
          </cell>
          <cell r="Q1130">
            <v>0</v>
          </cell>
          <cell r="R1130">
            <v>0</v>
          </cell>
          <cell r="S1130">
            <v>0</v>
          </cell>
          <cell r="T1130">
            <v>0</v>
          </cell>
          <cell r="U1130">
            <v>0</v>
          </cell>
          <cell r="V1130">
            <v>0</v>
          </cell>
          <cell r="W1130">
            <v>0</v>
          </cell>
          <cell r="X1130">
            <v>0</v>
          </cell>
          <cell r="Y1130">
            <v>0</v>
          </cell>
          <cell r="Z1130">
            <v>0</v>
          </cell>
          <cell r="AA1130">
            <v>0</v>
          </cell>
          <cell r="AB1130">
            <v>0</v>
          </cell>
          <cell r="AC1130">
            <v>0</v>
          </cell>
          <cell r="AD1130">
            <v>0</v>
          </cell>
          <cell r="AE1130">
            <v>0</v>
          </cell>
          <cell r="AF1130">
            <v>0</v>
          </cell>
          <cell r="AG1130">
            <v>0</v>
          </cell>
          <cell r="AH1130">
            <v>0</v>
          </cell>
          <cell r="AI1130">
            <v>0</v>
          </cell>
          <cell r="AJ1130">
            <v>0</v>
          </cell>
          <cell r="AK1130">
            <v>0</v>
          </cell>
          <cell r="AL1130">
            <v>0</v>
          </cell>
          <cell r="AM1130">
            <v>0</v>
          </cell>
          <cell r="AN1130">
            <v>0</v>
          </cell>
        </row>
        <row r="1131">
          <cell r="A1131">
            <v>0</v>
          </cell>
          <cell r="B1131">
            <v>0</v>
          </cell>
          <cell r="C1131">
            <v>0</v>
          </cell>
          <cell r="D1131">
            <v>0</v>
          </cell>
          <cell r="E1131">
            <v>0</v>
          </cell>
          <cell r="F1131">
            <v>0</v>
          </cell>
          <cell r="G1131">
            <v>0</v>
          </cell>
          <cell r="H1131">
            <v>0</v>
          </cell>
          <cell r="I1131">
            <v>0</v>
          </cell>
          <cell r="J1131">
            <v>0</v>
          </cell>
          <cell r="K1131">
            <v>0</v>
          </cell>
          <cell r="L1131">
            <v>0</v>
          </cell>
          <cell r="M1131">
            <v>0</v>
          </cell>
          <cell r="N1131">
            <v>0</v>
          </cell>
          <cell r="O1131">
            <v>0</v>
          </cell>
          <cell r="P1131">
            <v>0</v>
          </cell>
          <cell r="Q1131">
            <v>0</v>
          </cell>
          <cell r="R1131">
            <v>0</v>
          </cell>
          <cell r="S1131">
            <v>0</v>
          </cell>
          <cell r="T1131">
            <v>0</v>
          </cell>
          <cell r="U1131">
            <v>0</v>
          </cell>
          <cell r="V1131">
            <v>0</v>
          </cell>
          <cell r="W1131">
            <v>0</v>
          </cell>
          <cell r="X1131">
            <v>0</v>
          </cell>
          <cell r="Y1131">
            <v>0</v>
          </cell>
          <cell r="Z1131">
            <v>0</v>
          </cell>
          <cell r="AA1131">
            <v>0</v>
          </cell>
          <cell r="AB1131">
            <v>0</v>
          </cell>
          <cell r="AC1131">
            <v>0</v>
          </cell>
          <cell r="AD1131">
            <v>0</v>
          </cell>
          <cell r="AE1131">
            <v>0</v>
          </cell>
          <cell r="AF1131">
            <v>0</v>
          </cell>
          <cell r="AG1131">
            <v>0</v>
          </cell>
          <cell r="AH1131">
            <v>0</v>
          </cell>
          <cell r="AI1131">
            <v>0</v>
          </cell>
          <cell r="AJ1131">
            <v>0</v>
          </cell>
          <cell r="AK1131">
            <v>0</v>
          </cell>
          <cell r="AL1131">
            <v>0</v>
          </cell>
          <cell r="AM1131">
            <v>0</v>
          </cell>
          <cell r="AN1131">
            <v>0</v>
          </cell>
        </row>
        <row r="1132">
          <cell r="A1132">
            <v>0</v>
          </cell>
          <cell r="B1132">
            <v>0</v>
          </cell>
          <cell r="C1132">
            <v>0</v>
          </cell>
          <cell r="D1132">
            <v>0</v>
          </cell>
          <cell r="E1132">
            <v>0</v>
          </cell>
          <cell r="F1132">
            <v>0</v>
          </cell>
          <cell r="G1132">
            <v>0</v>
          </cell>
          <cell r="H1132">
            <v>0</v>
          </cell>
          <cell r="I1132">
            <v>0</v>
          </cell>
          <cell r="J1132">
            <v>0</v>
          </cell>
          <cell r="K1132">
            <v>0</v>
          </cell>
          <cell r="L1132">
            <v>0</v>
          </cell>
          <cell r="M1132">
            <v>0</v>
          </cell>
          <cell r="N1132">
            <v>0</v>
          </cell>
          <cell r="O1132">
            <v>0</v>
          </cell>
          <cell r="P1132">
            <v>0</v>
          </cell>
          <cell r="Q1132">
            <v>0</v>
          </cell>
          <cell r="R1132">
            <v>0</v>
          </cell>
          <cell r="S1132">
            <v>0</v>
          </cell>
          <cell r="T1132">
            <v>0</v>
          </cell>
          <cell r="U1132">
            <v>0</v>
          </cell>
          <cell r="V1132">
            <v>0</v>
          </cell>
          <cell r="W1132">
            <v>0</v>
          </cell>
          <cell r="X1132">
            <v>0</v>
          </cell>
          <cell r="Y1132">
            <v>0</v>
          </cell>
          <cell r="Z1132">
            <v>0</v>
          </cell>
          <cell r="AA1132">
            <v>0</v>
          </cell>
          <cell r="AB1132">
            <v>0</v>
          </cell>
          <cell r="AC1132">
            <v>0</v>
          </cell>
          <cell r="AD1132">
            <v>0</v>
          </cell>
          <cell r="AE1132">
            <v>0</v>
          </cell>
          <cell r="AF1132">
            <v>0</v>
          </cell>
          <cell r="AG1132">
            <v>0</v>
          </cell>
          <cell r="AH1132">
            <v>0</v>
          </cell>
          <cell r="AI1132">
            <v>0</v>
          </cell>
          <cell r="AJ1132">
            <v>0</v>
          </cell>
          <cell r="AK1132">
            <v>0</v>
          </cell>
          <cell r="AL1132">
            <v>0</v>
          </cell>
          <cell r="AM1132">
            <v>0</v>
          </cell>
          <cell r="AN1132">
            <v>0</v>
          </cell>
        </row>
        <row r="1133">
          <cell r="A1133">
            <v>0</v>
          </cell>
          <cell r="B1133">
            <v>0</v>
          </cell>
          <cell r="C1133">
            <v>0</v>
          </cell>
          <cell r="D1133">
            <v>0</v>
          </cell>
          <cell r="E1133">
            <v>0</v>
          </cell>
          <cell r="F1133">
            <v>0</v>
          </cell>
          <cell r="G1133">
            <v>0</v>
          </cell>
          <cell r="H1133">
            <v>0</v>
          </cell>
          <cell r="I1133">
            <v>0</v>
          </cell>
          <cell r="J1133">
            <v>0</v>
          </cell>
          <cell r="K1133">
            <v>0</v>
          </cell>
          <cell r="L1133">
            <v>0</v>
          </cell>
          <cell r="M1133">
            <v>0</v>
          </cell>
          <cell r="N1133">
            <v>0</v>
          </cell>
          <cell r="O1133">
            <v>0</v>
          </cell>
          <cell r="P1133">
            <v>0</v>
          </cell>
          <cell r="Q1133">
            <v>0</v>
          </cell>
          <cell r="R1133">
            <v>0</v>
          </cell>
          <cell r="S1133">
            <v>0</v>
          </cell>
          <cell r="T1133">
            <v>0</v>
          </cell>
          <cell r="U1133">
            <v>0</v>
          </cell>
          <cell r="V1133">
            <v>0</v>
          </cell>
          <cell r="W1133">
            <v>0</v>
          </cell>
          <cell r="X1133">
            <v>0</v>
          </cell>
          <cell r="Y1133">
            <v>0</v>
          </cell>
          <cell r="Z1133">
            <v>0</v>
          </cell>
          <cell r="AA1133">
            <v>0</v>
          </cell>
          <cell r="AB1133">
            <v>0</v>
          </cell>
          <cell r="AC1133">
            <v>0</v>
          </cell>
          <cell r="AD1133">
            <v>0</v>
          </cell>
          <cell r="AE1133">
            <v>0</v>
          </cell>
          <cell r="AF1133">
            <v>0</v>
          </cell>
          <cell r="AG1133">
            <v>0</v>
          </cell>
          <cell r="AH1133">
            <v>0</v>
          </cell>
          <cell r="AI1133">
            <v>0</v>
          </cell>
          <cell r="AJ1133">
            <v>0</v>
          </cell>
          <cell r="AK1133">
            <v>0</v>
          </cell>
          <cell r="AL1133">
            <v>0</v>
          </cell>
          <cell r="AM1133">
            <v>0</v>
          </cell>
          <cell r="AN1133">
            <v>0</v>
          </cell>
        </row>
        <row r="1134">
          <cell r="A1134">
            <v>0</v>
          </cell>
          <cell r="B1134">
            <v>0</v>
          </cell>
          <cell r="C1134">
            <v>0</v>
          </cell>
          <cell r="D1134">
            <v>0</v>
          </cell>
          <cell r="E1134">
            <v>0</v>
          </cell>
          <cell r="F1134">
            <v>0</v>
          </cell>
          <cell r="G1134">
            <v>0</v>
          </cell>
          <cell r="H1134">
            <v>0</v>
          </cell>
          <cell r="I1134">
            <v>0</v>
          </cell>
          <cell r="J1134">
            <v>0</v>
          </cell>
          <cell r="K1134">
            <v>0</v>
          </cell>
          <cell r="L1134">
            <v>0</v>
          </cell>
          <cell r="M1134">
            <v>0</v>
          </cell>
          <cell r="N1134">
            <v>0</v>
          </cell>
          <cell r="O1134">
            <v>0</v>
          </cell>
          <cell r="P1134">
            <v>0</v>
          </cell>
          <cell r="Q1134">
            <v>0</v>
          </cell>
          <cell r="R1134">
            <v>0</v>
          </cell>
          <cell r="S1134">
            <v>0</v>
          </cell>
          <cell r="T1134">
            <v>0</v>
          </cell>
          <cell r="U1134">
            <v>0</v>
          </cell>
          <cell r="V1134">
            <v>0</v>
          </cell>
          <cell r="W1134">
            <v>0</v>
          </cell>
          <cell r="X1134">
            <v>0</v>
          </cell>
          <cell r="Y1134">
            <v>0</v>
          </cell>
          <cell r="Z1134">
            <v>0</v>
          </cell>
          <cell r="AA1134">
            <v>0</v>
          </cell>
          <cell r="AB1134">
            <v>0</v>
          </cell>
          <cell r="AC1134">
            <v>0</v>
          </cell>
          <cell r="AD1134">
            <v>0</v>
          </cell>
          <cell r="AE1134">
            <v>0</v>
          </cell>
          <cell r="AF1134">
            <v>0</v>
          </cell>
          <cell r="AG1134">
            <v>0</v>
          </cell>
          <cell r="AH1134">
            <v>0</v>
          </cell>
          <cell r="AI1134">
            <v>0</v>
          </cell>
          <cell r="AJ1134">
            <v>0</v>
          </cell>
          <cell r="AK1134">
            <v>0</v>
          </cell>
          <cell r="AL1134">
            <v>0</v>
          </cell>
          <cell r="AM1134">
            <v>0</v>
          </cell>
          <cell r="AN1134">
            <v>0</v>
          </cell>
        </row>
        <row r="1135">
          <cell r="A1135">
            <v>0</v>
          </cell>
          <cell r="B1135">
            <v>0</v>
          </cell>
          <cell r="C1135">
            <v>0</v>
          </cell>
          <cell r="D1135">
            <v>0</v>
          </cell>
          <cell r="E1135">
            <v>0</v>
          </cell>
          <cell r="F1135">
            <v>0</v>
          </cell>
          <cell r="G1135">
            <v>0</v>
          </cell>
          <cell r="H1135">
            <v>0</v>
          </cell>
          <cell r="I1135">
            <v>0</v>
          </cell>
          <cell r="J1135">
            <v>0</v>
          </cell>
          <cell r="K1135">
            <v>0</v>
          </cell>
          <cell r="L1135">
            <v>0</v>
          </cell>
          <cell r="M1135">
            <v>0</v>
          </cell>
          <cell r="N1135">
            <v>0</v>
          </cell>
          <cell r="O1135">
            <v>0</v>
          </cell>
          <cell r="P1135">
            <v>0</v>
          </cell>
          <cell r="Q1135">
            <v>0</v>
          </cell>
          <cell r="R1135">
            <v>0</v>
          </cell>
          <cell r="S1135">
            <v>0</v>
          </cell>
          <cell r="T1135">
            <v>0</v>
          </cell>
          <cell r="U1135">
            <v>0</v>
          </cell>
          <cell r="V1135">
            <v>0</v>
          </cell>
          <cell r="W1135">
            <v>0</v>
          </cell>
          <cell r="X1135">
            <v>0</v>
          </cell>
          <cell r="Y1135">
            <v>0</v>
          </cell>
          <cell r="Z1135">
            <v>0</v>
          </cell>
          <cell r="AA1135">
            <v>0</v>
          </cell>
          <cell r="AB1135">
            <v>0</v>
          </cell>
          <cell r="AC1135">
            <v>0</v>
          </cell>
          <cell r="AD1135">
            <v>0</v>
          </cell>
          <cell r="AE1135">
            <v>0</v>
          </cell>
          <cell r="AF1135">
            <v>0</v>
          </cell>
          <cell r="AG1135">
            <v>0</v>
          </cell>
          <cell r="AH1135">
            <v>0</v>
          </cell>
          <cell r="AI1135">
            <v>0</v>
          </cell>
          <cell r="AJ1135">
            <v>0</v>
          </cell>
          <cell r="AK1135">
            <v>0</v>
          </cell>
          <cell r="AL1135">
            <v>0</v>
          </cell>
          <cell r="AM1135">
            <v>0</v>
          </cell>
          <cell r="AN1135">
            <v>0</v>
          </cell>
        </row>
        <row r="1136">
          <cell r="A1136">
            <v>0</v>
          </cell>
          <cell r="B1136">
            <v>0</v>
          </cell>
          <cell r="C1136">
            <v>0</v>
          </cell>
          <cell r="D1136">
            <v>0</v>
          </cell>
          <cell r="E1136">
            <v>0</v>
          </cell>
          <cell r="F1136">
            <v>0</v>
          </cell>
          <cell r="G1136">
            <v>0</v>
          </cell>
          <cell r="H1136">
            <v>0</v>
          </cell>
          <cell r="I1136">
            <v>0</v>
          </cell>
          <cell r="J1136">
            <v>0</v>
          </cell>
          <cell r="K1136">
            <v>0</v>
          </cell>
          <cell r="L1136">
            <v>0</v>
          </cell>
          <cell r="M1136">
            <v>0</v>
          </cell>
          <cell r="N1136">
            <v>0</v>
          </cell>
          <cell r="O1136">
            <v>0</v>
          </cell>
          <cell r="P1136">
            <v>0</v>
          </cell>
          <cell r="Q1136">
            <v>0</v>
          </cell>
          <cell r="R1136">
            <v>0</v>
          </cell>
          <cell r="S1136">
            <v>0</v>
          </cell>
          <cell r="T1136">
            <v>0</v>
          </cell>
          <cell r="U1136">
            <v>0</v>
          </cell>
          <cell r="V1136">
            <v>0</v>
          </cell>
          <cell r="W1136">
            <v>0</v>
          </cell>
          <cell r="X1136">
            <v>0</v>
          </cell>
          <cell r="Y1136">
            <v>0</v>
          </cell>
          <cell r="Z1136">
            <v>0</v>
          </cell>
          <cell r="AA1136">
            <v>0</v>
          </cell>
          <cell r="AB1136">
            <v>0</v>
          </cell>
          <cell r="AC1136">
            <v>0</v>
          </cell>
          <cell r="AD1136">
            <v>0</v>
          </cell>
          <cell r="AE1136">
            <v>0</v>
          </cell>
          <cell r="AF1136">
            <v>0</v>
          </cell>
          <cell r="AG1136">
            <v>0</v>
          </cell>
          <cell r="AH1136">
            <v>0</v>
          </cell>
          <cell r="AI1136">
            <v>0</v>
          </cell>
          <cell r="AJ1136">
            <v>0</v>
          </cell>
          <cell r="AK1136">
            <v>0</v>
          </cell>
          <cell r="AL1136">
            <v>0</v>
          </cell>
          <cell r="AM1136">
            <v>0</v>
          </cell>
          <cell r="AN1136">
            <v>0</v>
          </cell>
        </row>
        <row r="1137">
          <cell r="A1137">
            <v>0</v>
          </cell>
          <cell r="B1137">
            <v>0</v>
          </cell>
          <cell r="C1137">
            <v>0</v>
          </cell>
          <cell r="D1137">
            <v>0</v>
          </cell>
          <cell r="E1137">
            <v>0</v>
          </cell>
          <cell r="F1137">
            <v>0</v>
          </cell>
          <cell r="G1137">
            <v>0</v>
          </cell>
          <cell r="H1137">
            <v>0</v>
          </cell>
          <cell r="I1137">
            <v>0</v>
          </cell>
          <cell r="J1137">
            <v>0</v>
          </cell>
          <cell r="K1137">
            <v>0</v>
          </cell>
          <cell r="L1137">
            <v>0</v>
          </cell>
          <cell r="M1137">
            <v>0</v>
          </cell>
          <cell r="N1137">
            <v>0</v>
          </cell>
          <cell r="O1137">
            <v>0</v>
          </cell>
          <cell r="P1137">
            <v>0</v>
          </cell>
          <cell r="Q1137">
            <v>0</v>
          </cell>
          <cell r="R1137">
            <v>0</v>
          </cell>
          <cell r="S1137">
            <v>0</v>
          </cell>
          <cell r="T1137">
            <v>0</v>
          </cell>
          <cell r="U1137">
            <v>0</v>
          </cell>
          <cell r="V1137">
            <v>0</v>
          </cell>
          <cell r="W1137">
            <v>0</v>
          </cell>
          <cell r="X1137">
            <v>0</v>
          </cell>
          <cell r="Y1137">
            <v>0</v>
          </cell>
          <cell r="Z1137">
            <v>0</v>
          </cell>
          <cell r="AA1137">
            <v>0</v>
          </cell>
          <cell r="AB1137">
            <v>0</v>
          </cell>
          <cell r="AC1137">
            <v>0</v>
          </cell>
          <cell r="AD1137">
            <v>0</v>
          </cell>
          <cell r="AE1137">
            <v>0</v>
          </cell>
          <cell r="AF1137">
            <v>0</v>
          </cell>
          <cell r="AG1137">
            <v>0</v>
          </cell>
          <cell r="AH1137">
            <v>0</v>
          </cell>
          <cell r="AI1137">
            <v>0</v>
          </cell>
          <cell r="AJ1137">
            <v>0</v>
          </cell>
          <cell r="AK1137">
            <v>0</v>
          </cell>
          <cell r="AL1137">
            <v>0</v>
          </cell>
          <cell r="AM1137">
            <v>0</v>
          </cell>
          <cell r="AN1137">
            <v>0</v>
          </cell>
        </row>
        <row r="1138">
          <cell r="A1138">
            <v>0</v>
          </cell>
          <cell r="B1138">
            <v>0</v>
          </cell>
          <cell r="C1138">
            <v>0</v>
          </cell>
          <cell r="D1138">
            <v>0</v>
          </cell>
          <cell r="E1138">
            <v>0</v>
          </cell>
          <cell r="F1138">
            <v>0</v>
          </cell>
          <cell r="G1138">
            <v>0</v>
          </cell>
          <cell r="H1138">
            <v>0</v>
          </cell>
          <cell r="I1138">
            <v>0</v>
          </cell>
          <cell r="J1138">
            <v>0</v>
          </cell>
          <cell r="K1138">
            <v>0</v>
          </cell>
          <cell r="L1138">
            <v>0</v>
          </cell>
          <cell r="M1138">
            <v>0</v>
          </cell>
          <cell r="N1138">
            <v>0</v>
          </cell>
          <cell r="O1138">
            <v>0</v>
          </cell>
          <cell r="P1138">
            <v>0</v>
          </cell>
          <cell r="Q1138">
            <v>0</v>
          </cell>
          <cell r="R1138">
            <v>0</v>
          </cell>
          <cell r="S1138">
            <v>0</v>
          </cell>
          <cell r="T1138">
            <v>0</v>
          </cell>
          <cell r="U1138">
            <v>0</v>
          </cell>
          <cell r="V1138">
            <v>0</v>
          </cell>
          <cell r="W1138">
            <v>0</v>
          </cell>
          <cell r="X1138">
            <v>0</v>
          </cell>
          <cell r="Y1138">
            <v>0</v>
          </cell>
          <cell r="Z1138">
            <v>0</v>
          </cell>
          <cell r="AA1138">
            <v>0</v>
          </cell>
          <cell r="AB1138">
            <v>0</v>
          </cell>
          <cell r="AC1138">
            <v>0</v>
          </cell>
          <cell r="AD1138">
            <v>0</v>
          </cell>
          <cell r="AE1138">
            <v>0</v>
          </cell>
          <cell r="AF1138">
            <v>0</v>
          </cell>
          <cell r="AG1138">
            <v>0</v>
          </cell>
          <cell r="AH1138">
            <v>0</v>
          </cell>
          <cell r="AI1138">
            <v>0</v>
          </cell>
          <cell r="AJ1138">
            <v>0</v>
          </cell>
          <cell r="AK1138">
            <v>0</v>
          </cell>
          <cell r="AL1138">
            <v>0</v>
          </cell>
          <cell r="AM1138">
            <v>0</v>
          </cell>
          <cell r="AN1138">
            <v>0</v>
          </cell>
        </row>
        <row r="1139">
          <cell r="A1139">
            <v>0</v>
          </cell>
          <cell r="B1139">
            <v>0</v>
          </cell>
          <cell r="C1139">
            <v>0</v>
          </cell>
          <cell r="D1139">
            <v>0</v>
          </cell>
          <cell r="E1139">
            <v>0</v>
          </cell>
          <cell r="F1139">
            <v>0</v>
          </cell>
          <cell r="G1139">
            <v>0</v>
          </cell>
          <cell r="H1139">
            <v>0</v>
          </cell>
          <cell r="I1139">
            <v>0</v>
          </cell>
          <cell r="J1139">
            <v>0</v>
          </cell>
          <cell r="K1139">
            <v>0</v>
          </cell>
          <cell r="L1139">
            <v>0</v>
          </cell>
          <cell r="M1139">
            <v>0</v>
          </cell>
          <cell r="N1139">
            <v>0</v>
          </cell>
          <cell r="O1139">
            <v>0</v>
          </cell>
          <cell r="P1139">
            <v>0</v>
          </cell>
          <cell r="Q1139">
            <v>0</v>
          </cell>
          <cell r="R1139">
            <v>0</v>
          </cell>
          <cell r="S1139">
            <v>0</v>
          </cell>
          <cell r="T1139">
            <v>0</v>
          </cell>
          <cell r="U1139">
            <v>0</v>
          </cell>
          <cell r="V1139">
            <v>0</v>
          </cell>
          <cell r="W1139">
            <v>0</v>
          </cell>
          <cell r="X1139">
            <v>0</v>
          </cell>
          <cell r="Y1139">
            <v>0</v>
          </cell>
          <cell r="Z1139">
            <v>0</v>
          </cell>
          <cell r="AA1139">
            <v>0</v>
          </cell>
          <cell r="AB1139">
            <v>0</v>
          </cell>
          <cell r="AC1139">
            <v>0</v>
          </cell>
          <cell r="AD1139">
            <v>0</v>
          </cell>
          <cell r="AE1139">
            <v>0</v>
          </cell>
          <cell r="AF1139">
            <v>0</v>
          </cell>
          <cell r="AG1139">
            <v>0</v>
          </cell>
          <cell r="AH1139">
            <v>0</v>
          </cell>
          <cell r="AI1139">
            <v>0</v>
          </cell>
          <cell r="AJ1139">
            <v>0</v>
          </cell>
          <cell r="AK1139">
            <v>0</v>
          </cell>
          <cell r="AL1139">
            <v>0</v>
          </cell>
          <cell r="AM1139">
            <v>0</v>
          </cell>
          <cell r="AN1139">
            <v>0</v>
          </cell>
        </row>
        <row r="1140">
          <cell r="A1140">
            <v>0</v>
          </cell>
          <cell r="B1140">
            <v>0</v>
          </cell>
          <cell r="C1140">
            <v>0</v>
          </cell>
          <cell r="D1140">
            <v>0</v>
          </cell>
          <cell r="E1140">
            <v>0</v>
          </cell>
          <cell r="F1140">
            <v>0</v>
          </cell>
          <cell r="G1140">
            <v>0</v>
          </cell>
          <cell r="H1140">
            <v>0</v>
          </cell>
          <cell r="I1140">
            <v>0</v>
          </cell>
          <cell r="J1140">
            <v>0</v>
          </cell>
          <cell r="K1140">
            <v>0</v>
          </cell>
          <cell r="L1140">
            <v>0</v>
          </cell>
          <cell r="M1140">
            <v>0</v>
          </cell>
          <cell r="N1140">
            <v>0</v>
          </cell>
          <cell r="O1140">
            <v>0</v>
          </cell>
          <cell r="P1140">
            <v>0</v>
          </cell>
          <cell r="Q1140">
            <v>0</v>
          </cell>
          <cell r="R1140">
            <v>0</v>
          </cell>
          <cell r="S1140">
            <v>0</v>
          </cell>
          <cell r="T1140">
            <v>0</v>
          </cell>
          <cell r="U1140">
            <v>0</v>
          </cell>
          <cell r="V1140">
            <v>0</v>
          </cell>
          <cell r="W1140">
            <v>0</v>
          </cell>
          <cell r="X1140">
            <v>0</v>
          </cell>
          <cell r="Y1140">
            <v>0</v>
          </cell>
          <cell r="Z1140">
            <v>0</v>
          </cell>
          <cell r="AA1140">
            <v>0</v>
          </cell>
          <cell r="AB1140">
            <v>0</v>
          </cell>
          <cell r="AC1140">
            <v>0</v>
          </cell>
          <cell r="AD1140">
            <v>0</v>
          </cell>
          <cell r="AE1140">
            <v>0</v>
          </cell>
          <cell r="AF1140">
            <v>0</v>
          </cell>
          <cell r="AG1140">
            <v>0</v>
          </cell>
          <cell r="AH1140">
            <v>0</v>
          </cell>
          <cell r="AI1140">
            <v>0</v>
          </cell>
          <cell r="AJ1140">
            <v>0</v>
          </cell>
          <cell r="AK1140">
            <v>0</v>
          </cell>
          <cell r="AL1140">
            <v>0</v>
          </cell>
          <cell r="AM1140">
            <v>0</v>
          </cell>
          <cell r="AN1140">
            <v>0</v>
          </cell>
        </row>
        <row r="1141">
          <cell r="A1141">
            <v>0</v>
          </cell>
          <cell r="B1141">
            <v>0</v>
          </cell>
          <cell r="C1141">
            <v>0</v>
          </cell>
          <cell r="D1141">
            <v>0</v>
          </cell>
          <cell r="E1141">
            <v>0</v>
          </cell>
          <cell r="F1141">
            <v>0</v>
          </cell>
          <cell r="G1141">
            <v>0</v>
          </cell>
          <cell r="H1141">
            <v>0</v>
          </cell>
          <cell r="I1141">
            <v>0</v>
          </cell>
          <cell r="J1141">
            <v>0</v>
          </cell>
          <cell r="K1141">
            <v>0</v>
          </cell>
          <cell r="L1141">
            <v>0</v>
          </cell>
          <cell r="M1141">
            <v>0</v>
          </cell>
          <cell r="N1141">
            <v>0</v>
          </cell>
          <cell r="O1141">
            <v>0</v>
          </cell>
          <cell r="P1141">
            <v>0</v>
          </cell>
          <cell r="Q1141">
            <v>0</v>
          </cell>
          <cell r="R1141">
            <v>0</v>
          </cell>
          <cell r="S1141">
            <v>0</v>
          </cell>
          <cell r="T1141">
            <v>0</v>
          </cell>
          <cell r="U1141">
            <v>0</v>
          </cell>
          <cell r="V1141">
            <v>0</v>
          </cell>
          <cell r="W1141">
            <v>0</v>
          </cell>
          <cell r="X1141">
            <v>0</v>
          </cell>
          <cell r="Y1141">
            <v>0</v>
          </cell>
          <cell r="Z1141">
            <v>0</v>
          </cell>
          <cell r="AA1141">
            <v>0</v>
          </cell>
          <cell r="AB1141">
            <v>0</v>
          </cell>
          <cell r="AC1141">
            <v>0</v>
          </cell>
          <cell r="AD1141">
            <v>0</v>
          </cell>
          <cell r="AE1141">
            <v>0</v>
          </cell>
          <cell r="AF1141">
            <v>0</v>
          </cell>
          <cell r="AG1141">
            <v>0</v>
          </cell>
          <cell r="AH1141">
            <v>0</v>
          </cell>
          <cell r="AI1141">
            <v>0</v>
          </cell>
          <cell r="AJ1141">
            <v>0</v>
          </cell>
          <cell r="AK1141">
            <v>0</v>
          </cell>
          <cell r="AL1141">
            <v>0</v>
          </cell>
          <cell r="AM1141">
            <v>0</v>
          </cell>
          <cell r="AN1141">
            <v>0</v>
          </cell>
        </row>
        <row r="1142">
          <cell r="A1142">
            <v>0</v>
          </cell>
          <cell r="B1142">
            <v>0</v>
          </cell>
          <cell r="C1142">
            <v>0</v>
          </cell>
          <cell r="D1142">
            <v>0</v>
          </cell>
          <cell r="E1142">
            <v>0</v>
          </cell>
          <cell r="F1142">
            <v>0</v>
          </cell>
          <cell r="G1142">
            <v>0</v>
          </cell>
          <cell r="H1142">
            <v>0</v>
          </cell>
          <cell r="I1142">
            <v>0</v>
          </cell>
          <cell r="J1142">
            <v>0</v>
          </cell>
          <cell r="K1142">
            <v>0</v>
          </cell>
          <cell r="L1142">
            <v>0</v>
          </cell>
          <cell r="M1142">
            <v>0</v>
          </cell>
          <cell r="N1142">
            <v>0</v>
          </cell>
          <cell r="O1142">
            <v>0</v>
          </cell>
          <cell r="P1142">
            <v>0</v>
          </cell>
          <cell r="Q1142">
            <v>0</v>
          </cell>
          <cell r="R1142">
            <v>0</v>
          </cell>
          <cell r="S1142">
            <v>0</v>
          </cell>
          <cell r="T1142">
            <v>0</v>
          </cell>
          <cell r="U1142">
            <v>0</v>
          </cell>
          <cell r="V1142">
            <v>0</v>
          </cell>
          <cell r="W1142">
            <v>0</v>
          </cell>
          <cell r="X1142">
            <v>0</v>
          </cell>
          <cell r="Y1142">
            <v>0</v>
          </cell>
          <cell r="Z1142">
            <v>0</v>
          </cell>
          <cell r="AA1142">
            <v>0</v>
          </cell>
          <cell r="AB1142">
            <v>0</v>
          </cell>
          <cell r="AC1142">
            <v>0</v>
          </cell>
          <cell r="AD1142">
            <v>0</v>
          </cell>
          <cell r="AE1142">
            <v>0</v>
          </cell>
          <cell r="AF1142">
            <v>0</v>
          </cell>
          <cell r="AG1142">
            <v>0</v>
          </cell>
          <cell r="AH1142">
            <v>0</v>
          </cell>
          <cell r="AI1142">
            <v>0</v>
          </cell>
          <cell r="AJ1142">
            <v>0</v>
          </cell>
          <cell r="AK1142">
            <v>0</v>
          </cell>
          <cell r="AL1142">
            <v>0</v>
          </cell>
          <cell r="AM1142">
            <v>0</v>
          </cell>
          <cell r="AN1142">
            <v>0</v>
          </cell>
        </row>
        <row r="1143">
          <cell r="A1143">
            <v>0</v>
          </cell>
          <cell r="B1143">
            <v>0</v>
          </cell>
          <cell r="C1143">
            <v>0</v>
          </cell>
          <cell r="D1143">
            <v>0</v>
          </cell>
          <cell r="E1143">
            <v>0</v>
          </cell>
          <cell r="F1143">
            <v>0</v>
          </cell>
          <cell r="G1143">
            <v>0</v>
          </cell>
          <cell r="H1143">
            <v>0</v>
          </cell>
          <cell r="I1143">
            <v>0</v>
          </cell>
          <cell r="J1143">
            <v>0</v>
          </cell>
          <cell r="K1143">
            <v>0</v>
          </cell>
          <cell r="L1143">
            <v>0</v>
          </cell>
          <cell r="M1143">
            <v>0</v>
          </cell>
          <cell r="N1143">
            <v>0</v>
          </cell>
          <cell r="O1143">
            <v>0</v>
          </cell>
          <cell r="P1143">
            <v>0</v>
          </cell>
          <cell r="Q1143">
            <v>0</v>
          </cell>
          <cell r="R1143">
            <v>0</v>
          </cell>
          <cell r="S1143">
            <v>0</v>
          </cell>
          <cell r="T1143">
            <v>0</v>
          </cell>
          <cell r="U1143">
            <v>0</v>
          </cell>
          <cell r="V1143">
            <v>0</v>
          </cell>
          <cell r="W1143">
            <v>0</v>
          </cell>
          <cell r="X1143">
            <v>0</v>
          </cell>
          <cell r="Y1143">
            <v>0</v>
          </cell>
          <cell r="Z1143">
            <v>0</v>
          </cell>
          <cell r="AA1143">
            <v>0</v>
          </cell>
          <cell r="AB1143">
            <v>0</v>
          </cell>
          <cell r="AC1143">
            <v>0</v>
          </cell>
          <cell r="AD1143">
            <v>0</v>
          </cell>
          <cell r="AE1143">
            <v>0</v>
          </cell>
          <cell r="AF1143">
            <v>0</v>
          </cell>
          <cell r="AG1143">
            <v>0</v>
          </cell>
          <cell r="AH1143">
            <v>0</v>
          </cell>
          <cell r="AI1143">
            <v>0</v>
          </cell>
          <cell r="AJ1143">
            <v>0</v>
          </cell>
          <cell r="AK1143">
            <v>0</v>
          </cell>
          <cell r="AL1143">
            <v>0</v>
          </cell>
          <cell r="AM1143">
            <v>0</v>
          </cell>
          <cell r="AN1143">
            <v>0</v>
          </cell>
        </row>
        <row r="1144">
          <cell r="A1144">
            <v>0</v>
          </cell>
          <cell r="B1144">
            <v>0</v>
          </cell>
          <cell r="C1144">
            <v>0</v>
          </cell>
          <cell r="D1144">
            <v>0</v>
          </cell>
          <cell r="E1144">
            <v>0</v>
          </cell>
          <cell r="F1144">
            <v>0</v>
          </cell>
          <cell r="G1144">
            <v>0</v>
          </cell>
          <cell r="H1144">
            <v>0</v>
          </cell>
          <cell r="I1144">
            <v>0</v>
          </cell>
          <cell r="J1144">
            <v>0</v>
          </cell>
          <cell r="K1144">
            <v>0</v>
          </cell>
          <cell r="L1144">
            <v>0</v>
          </cell>
          <cell r="M1144">
            <v>0</v>
          </cell>
          <cell r="N1144">
            <v>0</v>
          </cell>
          <cell r="O1144">
            <v>0</v>
          </cell>
          <cell r="P1144">
            <v>0</v>
          </cell>
          <cell r="Q1144">
            <v>0</v>
          </cell>
          <cell r="R1144">
            <v>0</v>
          </cell>
          <cell r="S1144">
            <v>0</v>
          </cell>
          <cell r="T1144">
            <v>0</v>
          </cell>
          <cell r="U1144">
            <v>0</v>
          </cell>
          <cell r="V1144">
            <v>0</v>
          </cell>
          <cell r="W1144">
            <v>0</v>
          </cell>
          <cell r="X1144">
            <v>0</v>
          </cell>
          <cell r="Y1144">
            <v>0</v>
          </cell>
          <cell r="Z1144">
            <v>0</v>
          </cell>
          <cell r="AA1144">
            <v>0</v>
          </cell>
          <cell r="AB1144">
            <v>0</v>
          </cell>
          <cell r="AC1144">
            <v>0</v>
          </cell>
          <cell r="AD1144">
            <v>0</v>
          </cell>
          <cell r="AE1144">
            <v>0</v>
          </cell>
          <cell r="AF1144">
            <v>0</v>
          </cell>
          <cell r="AG1144">
            <v>0</v>
          </cell>
          <cell r="AH1144">
            <v>0</v>
          </cell>
          <cell r="AI1144">
            <v>0</v>
          </cell>
          <cell r="AJ1144">
            <v>0</v>
          </cell>
          <cell r="AK1144">
            <v>0</v>
          </cell>
          <cell r="AL1144">
            <v>0</v>
          </cell>
          <cell r="AM1144">
            <v>0</v>
          </cell>
          <cell r="AN1144">
            <v>0</v>
          </cell>
        </row>
        <row r="1145">
          <cell r="A1145">
            <v>0</v>
          </cell>
          <cell r="B1145">
            <v>0</v>
          </cell>
          <cell r="C1145">
            <v>0</v>
          </cell>
          <cell r="D1145">
            <v>0</v>
          </cell>
          <cell r="E1145">
            <v>0</v>
          </cell>
          <cell r="F1145">
            <v>0</v>
          </cell>
          <cell r="G1145">
            <v>0</v>
          </cell>
          <cell r="H1145">
            <v>0</v>
          </cell>
          <cell r="I1145">
            <v>0</v>
          </cell>
          <cell r="J1145">
            <v>0</v>
          </cell>
          <cell r="K1145">
            <v>0</v>
          </cell>
          <cell r="L1145">
            <v>0</v>
          </cell>
          <cell r="M1145">
            <v>0</v>
          </cell>
          <cell r="N1145">
            <v>0</v>
          </cell>
          <cell r="O1145">
            <v>0</v>
          </cell>
          <cell r="P1145">
            <v>0</v>
          </cell>
          <cell r="Q1145">
            <v>0</v>
          </cell>
          <cell r="R1145">
            <v>0</v>
          </cell>
          <cell r="S1145">
            <v>0</v>
          </cell>
          <cell r="T1145">
            <v>0</v>
          </cell>
          <cell r="U1145">
            <v>0</v>
          </cell>
          <cell r="V1145">
            <v>0</v>
          </cell>
          <cell r="W1145">
            <v>0</v>
          </cell>
          <cell r="X1145">
            <v>0</v>
          </cell>
          <cell r="Y1145">
            <v>0</v>
          </cell>
          <cell r="Z1145">
            <v>0</v>
          </cell>
          <cell r="AA1145">
            <v>0</v>
          </cell>
          <cell r="AB1145">
            <v>0</v>
          </cell>
          <cell r="AC1145">
            <v>0</v>
          </cell>
          <cell r="AD1145">
            <v>0</v>
          </cell>
          <cell r="AE1145">
            <v>0</v>
          </cell>
          <cell r="AF1145">
            <v>0</v>
          </cell>
          <cell r="AG1145">
            <v>0</v>
          </cell>
          <cell r="AH1145">
            <v>0</v>
          </cell>
          <cell r="AI1145">
            <v>0</v>
          </cell>
          <cell r="AJ1145">
            <v>0</v>
          </cell>
          <cell r="AK1145">
            <v>0</v>
          </cell>
          <cell r="AL1145">
            <v>0</v>
          </cell>
          <cell r="AM1145">
            <v>0</v>
          </cell>
          <cell r="AN1145">
            <v>0</v>
          </cell>
        </row>
        <row r="1146">
          <cell r="A1146">
            <v>0</v>
          </cell>
          <cell r="B1146">
            <v>0</v>
          </cell>
          <cell r="C1146">
            <v>0</v>
          </cell>
          <cell r="D1146">
            <v>0</v>
          </cell>
          <cell r="E1146">
            <v>0</v>
          </cell>
          <cell r="F1146">
            <v>0</v>
          </cell>
          <cell r="G1146">
            <v>0</v>
          </cell>
          <cell r="H1146">
            <v>0</v>
          </cell>
          <cell r="I1146">
            <v>0</v>
          </cell>
          <cell r="J1146">
            <v>0</v>
          </cell>
          <cell r="K1146">
            <v>0</v>
          </cell>
          <cell r="L1146">
            <v>0</v>
          </cell>
          <cell r="M1146">
            <v>0</v>
          </cell>
          <cell r="N1146">
            <v>0</v>
          </cell>
          <cell r="O1146">
            <v>0</v>
          </cell>
          <cell r="P1146">
            <v>0</v>
          </cell>
          <cell r="Q1146">
            <v>0</v>
          </cell>
          <cell r="R1146">
            <v>0</v>
          </cell>
          <cell r="S1146">
            <v>0</v>
          </cell>
          <cell r="T1146">
            <v>0</v>
          </cell>
          <cell r="U1146">
            <v>0</v>
          </cell>
          <cell r="V1146">
            <v>0</v>
          </cell>
          <cell r="W1146">
            <v>0</v>
          </cell>
          <cell r="X1146">
            <v>0</v>
          </cell>
          <cell r="Y1146">
            <v>0</v>
          </cell>
          <cell r="Z1146">
            <v>0</v>
          </cell>
          <cell r="AA1146">
            <v>0</v>
          </cell>
          <cell r="AB1146">
            <v>0</v>
          </cell>
          <cell r="AC1146">
            <v>0</v>
          </cell>
          <cell r="AD1146">
            <v>0</v>
          </cell>
          <cell r="AE1146">
            <v>0</v>
          </cell>
          <cell r="AF1146">
            <v>0</v>
          </cell>
          <cell r="AG1146">
            <v>0</v>
          </cell>
          <cell r="AH1146">
            <v>0</v>
          </cell>
          <cell r="AI1146">
            <v>0</v>
          </cell>
          <cell r="AJ1146">
            <v>0</v>
          </cell>
          <cell r="AK1146">
            <v>0</v>
          </cell>
          <cell r="AL1146">
            <v>0</v>
          </cell>
          <cell r="AM1146">
            <v>0</v>
          </cell>
          <cell r="AN1146">
            <v>0</v>
          </cell>
        </row>
        <row r="1147">
          <cell r="A1147">
            <v>0</v>
          </cell>
          <cell r="B1147">
            <v>0</v>
          </cell>
          <cell r="C1147">
            <v>0</v>
          </cell>
          <cell r="D1147">
            <v>0</v>
          </cell>
          <cell r="E1147">
            <v>0</v>
          </cell>
          <cell r="F1147">
            <v>0</v>
          </cell>
          <cell r="G1147">
            <v>0</v>
          </cell>
          <cell r="H1147">
            <v>0</v>
          </cell>
          <cell r="I1147">
            <v>0</v>
          </cell>
          <cell r="J1147">
            <v>0</v>
          </cell>
          <cell r="K1147">
            <v>0</v>
          </cell>
          <cell r="L1147">
            <v>0</v>
          </cell>
          <cell r="M1147">
            <v>0</v>
          </cell>
          <cell r="N1147">
            <v>0</v>
          </cell>
          <cell r="O1147">
            <v>0</v>
          </cell>
          <cell r="P1147">
            <v>0</v>
          </cell>
          <cell r="Q1147">
            <v>0</v>
          </cell>
          <cell r="R1147">
            <v>0</v>
          </cell>
          <cell r="S1147">
            <v>0</v>
          </cell>
          <cell r="T1147">
            <v>0</v>
          </cell>
          <cell r="U1147">
            <v>0</v>
          </cell>
          <cell r="V1147">
            <v>0</v>
          </cell>
          <cell r="W1147">
            <v>0</v>
          </cell>
          <cell r="X1147">
            <v>0</v>
          </cell>
          <cell r="Y1147">
            <v>0</v>
          </cell>
          <cell r="Z1147">
            <v>0</v>
          </cell>
          <cell r="AA1147">
            <v>0</v>
          </cell>
          <cell r="AB1147">
            <v>0</v>
          </cell>
          <cell r="AC1147">
            <v>0</v>
          </cell>
          <cell r="AD1147">
            <v>0</v>
          </cell>
          <cell r="AE1147">
            <v>0</v>
          </cell>
          <cell r="AF1147">
            <v>0</v>
          </cell>
          <cell r="AG1147">
            <v>0</v>
          </cell>
          <cell r="AH1147">
            <v>0</v>
          </cell>
          <cell r="AI1147">
            <v>0</v>
          </cell>
          <cell r="AJ1147">
            <v>0</v>
          </cell>
          <cell r="AK1147">
            <v>0</v>
          </cell>
          <cell r="AL1147">
            <v>0</v>
          </cell>
          <cell r="AM1147">
            <v>0</v>
          </cell>
          <cell r="AN1147">
            <v>0</v>
          </cell>
        </row>
        <row r="1148">
          <cell r="A1148">
            <v>0</v>
          </cell>
          <cell r="B1148">
            <v>0</v>
          </cell>
          <cell r="C1148">
            <v>0</v>
          </cell>
          <cell r="D1148">
            <v>0</v>
          </cell>
          <cell r="E1148">
            <v>0</v>
          </cell>
          <cell r="F1148">
            <v>0</v>
          </cell>
          <cell r="G1148">
            <v>0</v>
          </cell>
          <cell r="H1148">
            <v>0</v>
          </cell>
          <cell r="I1148">
            <v>0</v>
          </cell>
          <cell r="J1148">
            <v>0</v>
          </cell>
          <cell r="K1148">
            <v>0</v>
          </cell>
          <cell r="L1148">
            <v>0</v>
          </cell>
          <cell r="M1148">
            <v>0</v>
          </cell>
          <cell r="N1148">
            <v>0</v>
          </cell>
          <cell r="O1148">
            <v>0</v>
          </cell>
          <cell r="P1148">
            <v>0</v>
          </cell>
          <cell r="Q1148">
            <v>0</v>
          </cell>
          <cell r="R1148">
            <v>0</v>
          </cell>
          <cell r="S1148">
            <v>0</v>
          </cell>
          <cell r="T1148">
            <v>0</v>
          </cell>
          <cell r="U1148">
            <v>0</v>
          </cell>
          <cell r="V1148">
            <v>0</v>
          </cell>
          <cell r="W1148">
            <v>0</v>
          </cell>
          <cell r="X1148">
            <v>0</v>
          </cell>
          <cell r="Y1148">
            <v>0</v>
          </cell>
          <cell r="Z1148">
            <v>0</v>
          </cell>
          <cell r="AA1148">
            <v>0</v>
          </cell>
          <cell r="AB1148">
            <v>0</v>
          </cell>
          <cell r="AC1148">
            <v>0</v>
          </cell>
          <cell r="AD1148">
            <v>0</v>
          </cell>
          <cell r="AE1148">
            <v>0</v>
          </cell>
          <cell r="AF1148">
            <v>0</v>
          </cell>
          <cell r="AG1148">
            <v>0</v>
          </cell>
          <cell r="AH1148">
            <v>0</v>
          </cell>
          <cell r="AI1148">
            <v>0</v>
          </cell>
          <cell r="AJ1148">
            <v>0</v>
          </cell>
          <cell r="AK1148">
            <v>0</v>
          </cell>
          <cell r="AL1148">
            <v>0</v>
          </cell>
          <cell r="AM1148">
            <v>0</v>
          </cell>
          <cell r="AN1148">
            <v>0</v>
          </cell>
        </row>
        <row r="1149">
          <cell r="A1149">
            <v>0</v>
          </cell>
          <cell r="B1149">
            <v>0</v>
          </cell>
          <cell r="C1149">
            <v>0</v>
          </cell>
          <cell r="D1149">
            <v>0</v>
          </cell>
          <cell r="E1149">
            <v>0</v>
          </cell>
          <cell r="F1149">
            <v>0</v>
          </cell>
          <cell r="G1149">
            <v>0</v>
          </cell>
          <cell r="H1149">
            <v>0</v>
          </cell>
          <cell r="I1149">
            <v>0</v>
          </cell>
          <cell r="J1149">
            <v>0</v>
          </cell>
          <cell r="K1149">
            <v>0</v>
          </cell>
          <cell r="L1149">
            <v>0</v>
          </cell>
          <cell r="M1149">
            <v>0</v>
          </cell>
          <cell r="N1149">
            <v>0</v>
          </cell>
          <cell r="O1149">
            <v>0</v>
          </cell>
          <cell r="P1149">
            <v>0</v>
          </cell>
          <cell r="Q1149">
            <v>0</v>
          </cell>
          <cell r="R1149">
            <v>0</v>
          </cell>
          <cell r="S1149">
            <v>0</v>
          </cell>
          <cell r="T1149">
            <v>0</v>
          </cell>
          <cell r="U1149">
            <v>0</v>
          </cell>
          <cell r="V1149">
            <v>0</v>
          </cell>
          <cell r="W1149">
            <v>0</v>
          </cell>
          <cell r="X1149">
            <v>0</v>
          </cell>
          <cell r="Y1149">
            <v>0</v>
          </cell>
          <cell r="Z1149">
            <v>0</v>
          </cell>
          <cell r="AA1149">
            <v>0</v>
          </cell>
          <cell r="AB1149">
            <v>0</v>
          </cell>
          <cell r="AC1149">
            <v>0</v>
          </cell>
          <cell r="AD1149">
            <v>0</v>
          </cell>
          <cell r="AE1149">
            <v>0</v>
          </cell>
          <cell r="AF1149">
            <v>0</v>
          </cell>
          <cell r="AG1149">
            <v>0</v>
          </cell>
          <cell r="AH1149">
            <v>0</v>
          </cell>
          <cell r="AI1149">
            <v>0</v>
          </cell>
          <cell r="AJ1149">
            <v>0</v>
          </cell>
          <cell r="AK1149">
            <v>0</v>
          </cell>
          <cell r="AL1149">
            <v>0</v>
          </cell>
          <cell r="AM1149">
            <v>0</v>
          </cell>
          <cell r="AN1149">
            <v>0</v>
          </cell>
        </row>
        <row r="1150">
          <cell r="A1150">
            <v>0</v>
          </cell>
          <cell r="B1150">
            <v>0</v>
          </cell>
          <cell r="C1150">
            <v>0</v>
          </cell>
          <cell r="D1150">
            <v>0</v>
          </cell>
          <cell r="E1150">
            <v>0</v>
          </cell>
          <cell r="F1150">
            <v>0</v>
          </cell>
          <cell r="G1150">
            <v>0</v>
          </cell>
          <cell r="H1150">
            <v>0</v>
          </cell>
          <cell r="I1150">
            <v>0</v>
          </cell>
          <cell r="J1150">
            <v>0</v>
          </cell>
          <cell r="K1150">
            <v>0</v>
          </cell>
          <cell r="L1150">
            <v>0</v>
          </cell>
          <cell r="M1150">
            <v>0</v>
          </cell>
          <cell r="N1150">
            <v>0</v>
          </cell>
          <cell r="O1150">
            <v>0</v>
          </cell>
          <cell r="P1150">
            <v>0</v>
          </cell>
          <cell r="Q1150">
            <v>0</v>
          </cell>
          <cell r="R1150">
            <v>0</v>
          </cell>
          <cell r="S1150">
            <v>0</v>
          </cell>
          <cell r="T1150">
            <v>0</v>
          </cell>
          <cell r="U1150">
            <v>0</v>
          </cell>
          <cell r="V1150">
            <v>0</v>
          </cell>
          <cell r="W1150">
            <v>0</v>
          </cell>
          <cell r="X1150">
            <v>0</v>
          </cell>
          <cell r="Y1150">
            <v>0</v>
          </cell>
          <cell r="Z1150">
            <v>0</v>
          </cell>
          <cell r="AA1150">
            <v>0</v>
          </cell>
          <cell r="AB1150">
            <v>0</v>
          </cell>
          <cell r="AC1150">
            <v>0</v>
          </cell>
          <cell r="AD1150">
            <v>0</v>
          </cell>
          <cell r="AE1150">
            <v>0</v>
          </cell>
          <cell r="AF1150">
            <v>0</v>
          </cell>
          <cell r="AG1150">
            <v>0</v>
          </cell>
          <cell r="AH1150">
            <v>0</v>
          </cell>
          <cell r="AI1150">
            <v>0</v>
          </cell>
          <cell r="AJ1150">
            <v>0</v>
          </cell>
          <cell r="AK1150">
            <v>0</v>
          </cell>
          <cell r="AL1150">
            <v>0</v>
          </cell>
          <cell r="AM1150">
            <v>0</v>
          </cell>
          <cell r="AN1150">
            <v>0</v>
          </cell>
        </row>
        <row r="1151">
          <cell r="A1151">
            <v>0</v>
          </cell>
          <cell r="B1151">
            <v>0</v>
          </cell>
          <cell r="C1151">
            <v>0</v>
          </cell>
          <cell r="D1151">
            <v>0</v>
          </cell>
          <cell r="E1151">
            <v>0</v>
          </cell>
          <cell r="F1151">
            <v>0</v>
          </cell>
          <cell r="G1151">
            <v>0</v>
          </cell>
          <cell r="H1151">
            <v>0</v>
          </cell>
          <cell r="I1151">
            <v>0</v>
          </cell>
          <cell r="J1151">
            <v>0</v>
          </cell>
          <cell r="K1151">
            <v>0</v>
          </cell>
          <cell r="L1151">
            <v>0</v>
          </cell>
          <cell r="M1151">
            <v>0</v>
          </cell>
          <cell r="N1151">
            <v>0</v>
          </cell>
          <cell r="O1151">
            <v>0</v>
          </cell>
          <cell r="P1151">
            <v>0</v>
          </cell>
          <cell r="Q1151">
            <v>0</v>
          </cell>
          <cell r="R1151">
            <v>0</v>
          </cell>
          <cell r="S1151">
            <v>0</v>
          </cell>
          <cell r="T1151">
            <v>0</v>
          </cell>
          <cell r="U1151">
            <v>0</v>
          </cell>
          <cell r="V1151">
            <v>0</v>
          </cell>
          <cell r="W1151">
            <v>0</v>
          </cell>
          <cell r="X1151">
            <v>0</v>
          </cell>
          <cell r="Y1151">
            <v>0</v>
          </cell>
          <cell r="Z1151">
            <v>0</v>
          </cell>
          <cell r="AA1151">
            <v>0</v>
          </cell>
          <cell r="AB1151">
            <v>0</v>
          </cell>
          <cell r="AC1151">
            <v>0</v>
          </cell>
          <cell r="AD1151">
            <v>0</v>
          </cell>
          <cell r="AE1151">
            <v>0</v>
          </cell>
          <cell r="AF1151">
            <v>0</v>
          </cell>
          <cell r="AG1151">
            <v>0</v>
          </cell>
          <cell r="AH1151">
            <v>0</v>
          </cell>
          <cell r="AI1151">
            <v>0</v>
          </cell>
          <cell r="AJ1151">
            <v>0</v>
          </cell>
          <cell r="AK1151">
            <v>0</v>
          </cell>
          <cell r="AL1151">
            <v>0</v>
          </cell>
          <cell r="AM1151">
            <v>0</v>
          </cell>
          <cell r="AN1151">
            <v>0</v>
          </cell>
        </row>
        <row r="1152">
          <cell r="A1152">
            <v>0</v>
          </cell>
          <cell r="B1152">
            <v>0</v>
          </cell>
          <cell r="C1152">
            <v>0</v>
          </cell>
          <cell r="D1152">
            <v>0</v>
          </cell>
          <cell r="E1152">
            <v>0</v>
          </cell>
          <cell r="F1152">
            <v>0</v>
          </cell>
          <cell r="G1152">
            <v>0</v>
          </cell>
          <cell r="H1152">
            <v>0</v>
          </cell>
          <cell r="I1152">
            <v>0</v>
          </cell>
          <cell r="J1152">
            <v>0</v>
          </cell>
          <cell r="K1152">
            <v>0</v>
          </cell>
          <cell r="L1152">
            <v>0</v>
          </cell>
          <cell r="M1152">
            <v>0</v>
          </cell>
          <cell r="N1152">
            <v>0</v>
          </cell>
          <cell r="O1152">
            <v>0</v>
          </cell>
          <cell r="P1152">
            <v>0</v>
          </cell>
          <cell r="Q1152">
            <v>0</v>
          </cell>
          <cell r="R1152">
            <v>0</v>
          </cell>
          <cell r="S1152">
            <v>0</v>
          </cell>
          <cell r="T1152">
            <v>0</v>
          </cell>
          <cell r="U1152">
            <v>0</v>
          </cell>
          <cell r="V1152">
            <v>0</v>
          </cell>
          <cell r="W1152">
            <v>0</v>
          </cell>
          <cell r="X1152">
            <v>0</v>
          </cell>
          <cell r="Y1152">
            <v>0</v>
          </cell>
          <cell r="Z1152">
            <v>0</v>
          </cell>
          <cell r="AA1152">
            <v>0</v>
          </cell>
          <cell r="AB1152">
            <v>0</v>
          </cell>
          <cell r="AC1152">
            <v>0</v>
          </cell>
          <cell r="AD1152">
            <v>0</v>
          </cell>
          <cell r="AE1152">
            <v>0</v>
          </cell>
          <cell r="AF1152">
            <v>0</v>
          </cell>
          <cell r="AG1152">
            <v>0</v>
          </cell>
          <cell r="AH1152">
            <v>0</v>
          </cell>
          <cell r="AI1152">
            <v>0</v>
          </cell>
          <cell r="AJ1152">
            <v>0</v>
          </cell>
          <cell r="AK1152">
            <v>0</v>
          </cell>
          <cell r="AL1152">
            <v>0</v>
          </cell>
          <cell r="AM1152">
            <v>0</v>
          </cell>
          <cell r="AN1152">
            <v>0</v>
          </cell>
        </row>
        <row r="1153">
          <cell r="A1153">
            <v>0</v>
          </cell>
          <cell r="B1153">
            <v>0</v>
          </cell>
          <cell r="C1153">
            <v>0</v>
          </cell>
          <cell r="D1153">
            <v>0</v>
          </cell>
          <cell r="E1153">
            <v>0</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K1153">
            <v>0</v>
          </cell>
          <cell r="AL1153">
            <v>0</v>
          </cell>
          <cell r="AM1153">
            <v>0</v>
          </cell>
          <cell r="AN1153">
            <v>0</v>
          </cell>
        </row>
        <row r="1154">
          <cell r="A1154">
            <v>0</v>
          </cell>
          <cell r="B1154">
            <v>0</v>
          </cell>
          <cell r="C1154">
            <v>0</v>
          </cell>
          <cell r="D1154">
            <v>0</v>
          </cell>
          <cell r="E1154">
            <v>0</v>
          </cell>
          <cell r="F1154">
            <v>0</v>
          </cell>
          <cell r="G1154">
            <v>0</v>
          </cell>
          <cell r="H1154">
            <v>0</v>
          </cell>
          <cell r="I1154">
            <v>0</v>
          </cell>
          <cell r="J1154">
            <v>0</v>
          </cell>
          <cell r="K1154">
            <v>0</v>
          </cell>
          <cell r="L1154">
            <v>0</v>
          </cell>
          <cell r="M1154">
            <v>0</v>
          </cell>
          <cell r="N1154">
            <v>0</v>
          </cell>
          <cell r="O1154">
            <v>0</v>
          </cell>
          <cell r="P1154">
            <v>0</v>
          </cell>
          <cell r="Q1154">
            <v>0</v>
          </cell>
          <cell r="R1154">
            <v>0</v>
          </cell>
          <cell r="S1154">
            <v>0</v>
          </cell>
          <cell r="T1154">
            <v>0</v>
          </cell>
          <cell r="U1154">
            <v>0</v>
          </cell>
          <cell r="V1154">
            <v>0</v>
          </cell>
          <cell r="W1154">
            <v>0</v>
          </cell>
          <cell r="X1154">
            <v>0</v>
          </cell>
          <cell r="Y1154">
            <v>0</v>
          </cell>
          <cell r="Z1154">
            <v>0</v>
          </cell>
          <cell r="AA1154">
            <v>0</v>
          </cell>
          <cell r="AB1154">
            <v>0</v>
          </cell>
          <cell r="AC1154">
            <v>0</v>
          </cell>
          <cell r="AD1154">
            <v>0</v>
          </cell>
          <cell r="AE1154">
            <v>0</v>
          </cell>
          <cell r="AF1154">
            <v>0</v>
          </cell>
          <cell r="AG1154">
            <v>0</v>
          </cell>
          <cell r="AH1154">
            <v>0</v>
          </cell>
          <cell r="AI1154">
            <v>0</v>
          </cell>
          <cell r="AJ1154">
            <v>0</v>
          </cell>
          <cell r="AK1154">
            <v>0</v>
          </cell>
          <cell r="AL1154">
            <v>0</v>
          </cell>
          <cell r="AM1154">
            <v>0</v>
          </cell>
          <cell r="AN1154">
            <v>0</v>
          </cell>
        </row>
        <row r="1155">
          <cell r="A1155">
            <v>0</v>
          </cell>
          <cell r="B1155">
            <v>0</v>
          </cell>
          <cell r="C1155">
            <v>0</v>
          </cell>
          <cell r="D1155">
            <v>0</v>
          </cell>
          <cell r="E1155">
            <v>0</v>
          </cell>
          <cell r="F1155">
            <v>0</v>
          </cell>
          <cell r="G1155">
            <v>0</v>
          </cell>
          <cell r="H1155">
            <v>0</v>
          </cell>
          <cell r="I1155">
            <v>0</v>
          </cell>
          <cell r="J1155">
            <v>0</v>
          </cell>
          <cell r="K1155">
            <v>0</v>
          </cell>
          <cell r="L1155">
            <v>0</v>
          </cell>
          <cell r="M1155">
            <v>0</v>
          </cell>
          <cell r="N1155">
            <v>0</v>
          </cell>
          <cell r="O1155">
            <v>0</v>
          </cell>
          <cell r="P1155">
            <v>0</v>
          </cell>
          <cell r="Q1155">
            <v>0</v>
          </cell>
          <cell r="R1155">
            <v>0</v>
          </cell>
          <cell r="S1155">
            <v>0</v>
          </cell>
          <cell r="T1155">
            <v>0</v>
          </cell>
          <cell r="U1155">
            <v>0</v>
          </cell>
          <cell r="V1155">
            <v>0</v>
          </cell>
          <cell r="W1155">
            <v>0</v>
          </cell>
          <cell r="X1155">
            <v>0</v>
          </cell>
          <cell r="Y1155">
            <v>0</v>
          </cell>
          <cell r="Z1155">
            <v>0</v>
          </cell>
          <cell r="AA1155">
            <v>0</v>
          </cell>
          <cell r="AB1155">
            <v>0</v>
          </cell>
          <cell r="AC1155">
            <v>0</v>
          </cell>
          <cell r="AD1155">
            <v>0</v>
          </cell>
          <cell r="AE1155">
            <v>0</v>
          </cell>
          <cell r="AF1155">
            <v>0</v>
          </cell>
          <cell r="AG1155">
            <v>0</v>
          </cell>
          <cell r="AH1155">
            <v>0</v>
          </cell>
          <cell r="AI1155">
            <v>0</v>
          </cell>
          <cell r="AJ1155">
            <v>0</v>
          </cell>
          <cell r="AK1155">
            <v>0</v>
          </cell>
          <cell r="AL1155">
            <v>0</v>
          </cell>
          <cell r="AM1155">
            <v>0</v>
          </cell>
          <cell r="AN1155">
            <v>0</v>
          </cell>
        </row>
        <row r="1156">
          <cell r="A1156">
            <v>0</v>
          </cell>
          <cell r="B1156">
            <v>0</v>
          </cell>
          <cell r="C1156">
            <v>0</v>
          </cell>
          <cell r="D1156">
            <v>0</v>
          </cell>
          <cell r="E1156">
            <v>0</v>
          </cell>
          <cell r="F1156">
            <v>0</v>
          </cell>
          <cell r="G1156">
            <v>0</v>
          </cell>
          <cell r="H1156">
            <v>0</v>
          </cell>
          <cell r="I1156">
            <v>0</v>
          </cell>
          <cell r="J1156">
            <v>0</v>
          </cell>
          <cell r="K1156">
            <v>0</v>
          </cell>
          <cell r="L1156">
            <v>0</v>
          </cell>
          <cell r="M1156">
            <v>0</v>
          </cell>
          <cell r="N1156">
            <v>0</v>
          </cell>
          <cell r="O1156">
            <v>0</v>
          </cell>
          <cell r="P1156">
            <v>0</v>
          </cell>
          <cell r="Q1156">
            <v>0</v>
          </cell>
          <cell r="R1156">
            <v>0</v>
          </cell>
          <cell r="S1156">
            <v>0</v>
          </cell>
          <cell r="T1156">
            <v>0</v>
          </cell>
          <cell r="U1156">
            <v>0</v>
          </cell>
          <cell r="V1156">
            <v>0</v>
          </cell>
          <cell r="W1156">
            <v>0</v>
          </cell>
          <cell r="X1156">
            <v>0</v>
          </cell>
          <cell r="Y1156">
            <v>0</v>
          </cell>
          <cell r="Z1156">
            <v>0</v>
          </cell>
          <cell r="AA1156">
            <v>0</v>
          </cell>
          <cell r="AB1156">
            <v>0</v>
          </cell>
          <cell r="AC1156">
            <v>0</v>
          </cell>
          <cell r="AD1156">
            <v>0</v>
          </cell>
          <cell r="AE1156">
            <v>0</v>
          </cell>
          <cell r="AF1156">
            <v>0</v>
          </cell>
          <cell r="AG1156">
            <v>0</v>
          </cell>
          <cell r="AH1156">
            <v>0</v>
          </cell>
          <cell r="AI1156">
            <v>0</v>
          </cell>
          <cell r="AJ1156">
            <v>0</v>
          </cell>
          <cell r="AK1156">
            <v>0</v>
          </cell>
          <cell r="AL1156">
            <v>0</v>
          </cell>
          <cell r="AM1156">
            <v>0</v>
          </cell>
          <cell r="AN1156">
            <v>0</v>
          </cell>
        </row>
        <row r="1157">
          <cell r="A1157">
            <v>0</v>
          </cell>
          <cell r="B1157">
            <v>0</v>
          </cell>
          <cell r="C1157">
            <v>0</v>
          </cell>
          <cell r="D1157">
            <v>0</v>
          </cell>
          <cell r="E1157">
            <v>0</v>
          </cell>
          <cell r="F1157">
            <v>0</v>
          </cell>
          <cell r="G1157">
            <v>0</v>
          </cell>
          <cell r="H1157">
            <v>0</v>
          </cell>
          <cell r="I1157">
            <v>0</v>
          </cell>
          <cell r="J1157">
            <v>0</v>
          </cell>
          <cell r="K1157">
            <v>0</v>
          </cell>
          <cell r="L1157">
            <v>0</v>
          </cell>
          <cell r="M1157">
            <v>0</v>
          </cell>
          <cell r="N1157">
            <v>0</v>
          </cell>
          <cell r="O1157">
            <v>0</v>
          </cell>
          <cell r="P1157">
            <v>0</v>
          </cell>
          <cell r="Q1157">
            <v>0</v>
          </cell>
          <cell r="R1157">
            <v>0</v>
          </cell>
          <cell r="S1157">
            <v>0</v>
          </cell>
          <cell r="T1157">
            <v>0</v>
          </cell>
          <cell r="U1157">
            <v>0</v>
          </cell>
          <cell r="V1157">
            <v>0</v>
          </cell>
          <cell r="W1157">
            <v>0</v>
          </cell>
          <cell r="X1157">
            <v>0</v>
          </cell>
          <cell r="Y1157">
            <v>0</v>
          </cell>
          <cell r="Z1157">
            <v>0</v>
          </cell>
          <cell r="AA1157">
            <v>0</v>
          </cell>
          <cell r="AB1157">
            <v>0</v>
          </cell>
          <cell r="AC1157">
            <v>0</v>
          </cell>
          <cell r="AD1157">
            <v>0</v>
          </cell>
          <cell r="AE1157">
            <v>0</v>
          </cell>
          <cell r="AF1157">
            <v>0</v>
          </cell>
          <cell r="AG1157">
            <v>0</v>
          </cell>
          <cell r="AH1157">
            <v>0</v>
          </cell>
          <cell r="AI1157">
            <v>0</v>
          </cell>
          <cell r="AJ1157">
            <v>0</v>
          </cell>
          <cell r="AK1157">
            <v>0</v>
          </cell>
          <cell r="AL1157">
            <v>0</v>
          </cell>
          <cell r="AM1157">
            <v>0</v>
          </cell>
          <cell r="AN1157">
            <v>0</v>
          </cell>
        </row>
        <row r="1158">
          <cell r="A1158">
            <v>0</v>
          </cell>
          <cell r="B1158">
            <v>0</v>
          </cell>
          <cell r="C1158">
            <v>0</v>
          </cell>
          <cell r="D1158">
            <v>0</v>
          </cell>
          <cell r="E1158">
            <v>0</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K1158">
            <v>0</v>
          </cell>
          <cell r="AL1158">
            <v>0</v>
          </cell>
          <cell r="AM1158">
            <v>0</v>
          </cell>
          <cell r="AN1158">
            <v>0</v>
          </cell>
        </row>
        <row r="1159">
          <cell r="A1159">
            <v>0</v>
          </cell>
          <cell r="B1159">
            <v>0</v>
          </cell>
          <cell r="C1159">
            <v>0</v>
          </cell>
          <cell r="D1159">
            <v>0</v>
          </cell>
          <cell r="E1159">
            <v>0</v>
          </cell>
          <cell r="F1159">
            <v>0</v>
          </cell>
          <cell r="G1159">
            <v>0</v>
          </cell>
          <cell r="H1159">
            <v>0</v>
          </cell>
          <cell r="I1159">
            <v>0</v>
          </cell>
          <cell r="J1159">
            <v>0</v>
          </cell>
          <cell r="K1159">
            <v>0</v>
          </cell>
          <cell r="L1159">
            <v>0</v>
          </cell>
          <cell r="M1159">
            <v>0</v>
          </cell>
          <cell r="N1159">
            <v>0</v>
          </cell>
          <cell r="O1159">
            <v>0</v>
          </cell>
          <cell r="P1159">
            <v>0</v>
          </cell>
          <cell r="Q1159">
            <v>0</v>
          </cell>
          <cell r="R1159">
            <v>0</v>
          </cell>
          <cell r="S1159">
            <v>0</v>
          </cell>
          <cell r="T1159">
            <v>0</v>
          </cell>
          <cell r="U1159">
            <v>0</v>
          </cell>
          <cell r="V1159">
            <v>0</v>
          </cell>
          <cell r="W1159">
            <v>0</v>
          </cell>
          <cell r="X1159">
            <v>0</v>
          </cell>
          <cell r="Y1159">
            <v>0</v>
          </cell>
          <cell r="Z1159">
            <v>0</v>
          </cell>
          <cell r="AA1159">
            <v>0</v>
          </cell>
          <cell r="AB1159">
            <v>0</v>
          </cell>
          <cell r="AC1159">
            <v>0</v>
          </cell>
          <cell r="AD1159">
            <v>0</v>
          </cell>
          <cell r="AE1159">
            <v>0</v>
          </cell>
          <cell r="AF1159">
            <v>0</v>
          </cell>
          <cell r="AG1159">
            <v>0</v>
          </cell>
          <cell r="AH1159">
            <v>0</v>
          </cell>
          <cell r="AI1159">
            <v>0</v>
          </cell>
          <cell r="AJ1159">
            <v>0</v>
          </cell>
          <cell r="AK1159">
            <v>0</v>
          </cell>
          <cell r="AL1159">
            <v>0</v>
          </cell>
          <cell r="AM1159">
            <v>0</v>
          </cell>
          <cell r="AN1159">
            <v>0</v>
          </cell>
        </row>
        <row r="1160">
          <cell r="A1160">
            <v>0</v>
          </cell>
          <cell r="B1160">
            <v>0</v>
          </cell>
          <cell r="C1160">
            <v>0</v>
          </cell>
          <cell r="D1160">
            <v>0</v>
          </cell>
          <cell r="E1160">
            <v>0</v>
          </cell>
          <cell r="F1160">
            <v>0</v>
          </cell>
          <cell r="G1160">
            <v>0</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K1160">
            <v>0</v>
          </cell>
          <cell r="AL1160">
            <v>0</v>
          </cell>
          <cell r="AM1160">
            <v>0</v>
          </cell>
          <cell r="AN1160">
            <v>0</v>
          </cell>
        </row>
        <row r="1161">
          <cell r="A1161">
            <v>0</v>
          </cell>
          <cell r="B1161">
            <v>0</v>
          </cell>
          <cell r="C1161">
            <v>0</v>
          </cell>
          <cell r="D1161">
            <v>0</v>
          </cell>
          <cell r="E1161">
            <v>0</v>
          </cell>
          <cell r="F1161">
            <v>0</v>
          </cell>
          <cell r="G1161">
            <v>0</v>
          </cell>
          <cell r="H1161">
            <v>0</v>
          </cell>
          <cell r="I1161">
            <v>0</v>
          </cell>
          <cell r="J1161">
            <v>0</v>
          </cell>
          <cell r="K1161">
            <v>0</v>
          </cell>
          <cell r="L1161">
            <v>0</v>
          </cell>
          <cell r="M1161">
            <v>0</v>
          </cell>
          <cell r="N1161">
            <v>0</v>
          </cell>
          <cell r="O1161">
            <v>0</v>
          </cell>
          <cell r="P1161">
            <v>0</v>
          </cell>
          <cell r="Q1161">
            <v>0</v>
          </cell>
          <cell r="R1161">
            <v>0</v>
          </cell>
          <cell r="S1161">
            <v>0</v>
          </cell>
          <cell r="T1161">
            <v>0</v>
          </cell>
          <cell r="U1161">
            <v>0</v>
          </cell>
          <cell r="V1161">
            <v>0</v>
          </cell>
          <cell r="W1161">
            <v>0</v>
          </cell>
          <cell r="X1161">
            <v>0</v>
          </cell>
          <cell r="Y1161">
            <v>0</v>
          </cell>
          <cell r="Z1161">
            <v>0</v>
          </cell>
          <cell r="AA1161">
            <v>0</v>
          </cell>
          <cell r="AB1161">
            <v>0</v>
          </cell>
          <cell r="AC1161">
            <v>0</v>
          </cell>
          <cell r="AD1161">
            <v>0</v>
          </cell>
          <cell r="AE1161">
            <v>0</v>
          </cell>
          <cell r="AF1161">
            <v>0</v>
          </cell>
          <cell r="AG1161">
            <v>0</v>
          </cell>
          <cell r="AH1161">
            <v>0</v>
          </cell>
          <cell r="AI1161">
            <v>0</v>
          </cell>
          <cell r="AJ1161">
            <v>0</v>
          </cell>
          <cell r="AK1161">
            <v>0</v>
          </cell>
          <cell r="AL1161">
            <v>0</v>
          </cell>
          <cell r="AM1161">
            <v>0</v>
          </cell>
          <cell r="AN1161">
            <v>0</v>
          </cell>
        </row>
        <row r="1162">
          <cell r="A1162">
            <v>0</v>
          </cell>
          <cell r="B1162">
            <v>0</v>
          </cell>
          <cell r="C1162">
            <v>0</v>
          </cell>
          <cell r="D1162">
            <v>0</v>
          </cell>
          <cell r="E1162">
            <v>0</v>
          </cell>
          <cell r="F1162">
            <v>0</v>
          </cell>
          <cell r="G1162">
            <v>0</v>
          </cell>
          <cell r="H1162">
            <v>0</v>
          </cell>
          <cell r="I1162">
            <v>0</v>
          </cell>
          <cell r="J1162">
            <v>0</v>
          </cell>
          <cell r="K1162">
            <v>0</v>
          </cell>
          <cell r="L1162">
            <v>0</v>
          </cell>
          <cell r="M1162">
            <v>0</v>
          </cell>
          <cell r="N1162">
            <v>0</v>
          </cell>
          <cell r="O1162">
            <v>0</v>
          </cell>
          <cell r="P1162">
            <v>0</v>
          </cell>
          <cell r="Q1162">
            <v>0</v>
          </cell>
          <cell r="R1162">
            <v>0</v>
          </cell>
          <cell r="S1162">
            <v>0</v>
          </cell>
          <cell r="T1162">
            <v>0</v>
          </cell>
          <cell r="U1162">
            <v>0</v>
          </cell>
          <cell r="V1162">
            <v>0</v>
          </cell>
          <cell r="W1162">
            <v>0</v>
          </cell>
          <cell r="X1162">
            <v>0</v>
          </cell>
          <cell r="Y1162">
            <v>0</v>
          </cell>
          <cell r="Z1162">
            <v>0</v>
          </cell>
          <cell r="AA1162">
            <v>0</v>
          </cell>
          <cell r="AB1162">
            <v>0</v>
          </cell>
          <cell r="AC1162">
            <v>0</v>
          </cell>
          <cell r="AD1162">
            <v>0</v>
          </cell>
          <cell r="AE1162">
            <v>0</v>
          </cell>
          <cell r="AF1162">
            <v>0</v>
          </cell>
          <cell r="AG1162">
            <v>0</v>
          </cell>
          <cell r="AH1162">
            <v>0</v>
          </cell>
          <cell r="AI1162">
            <v>0</v>
          </cell>
          <cell r="AJ1162">
            <v>0</v>
          </cell>
          <cell r="AK1162">
            <v>0</v>
          </cell>
          <cell r="AL1162">
            <v>0</v>
          </cell>
          <cell r="AM1162">
            <v>0</v>
          </cell>
          <cell r="AN1162">
            <v>0</v>
          </cell>
        </row>
        <row r="1163">
          <cell r="A1163">
            <v>0</v>
          </cell>
          <cell r="B1163">
            <v>0</v>
          </cell>
          <cell r="C1163">
            <v>0</v>
          </cell>
          <cell r="D1163">
            <v>0</v>
          </cell>
          <cell r="E1163">
            <v>0</v>
          </cell>
          <cell r="F1163">
            <v>0</v>
          </cell>
          <cell r="G1163">
            <v>0</v>
          </cell>
          <cell r="H1163">
            <v>0</v>
          </cell>
          <cell r="I1163">
            <v>0</v>
          </cell>
          <cell r="J1163">
            <v>0</v>
          </cell>
          <cell r="K1163">
            <v>0</v>
          </cell>
          <cell r="L1163">
            <v>0</v>
          </cell>
          <cell r="M1163">
            <v>0</v>
          </cell>
          <cell r="N1163">
            <v>0</v>
          </cell>
          <cell r="O1163">
            <v>0</v>
          </cell>
          <cell r="P1163">
            <v>0</v>
          </cell>
          <cell r="Q1163">
            <v>0</v>
          </cell>
          <cell r="R1163">
            <v>0</v>
          </cell>
          <cell r="S1163">
            <v>0</v>
          </cell>
          <cell r="T1163">
            <v>0</v>
          </cell>
          <cell r="U1163">
            <v>0</v>
          </cell>
          <cell r="V1163">
            <v>0</v>
          </cell>
          <cell r="W1163">
            <v>0</v>
          </cell>
          <cell r="X1163">
            <v>0</v>
          </cell>
          <cell r="Y1163">
            <v>0</v>
          </cell>
          <cell r="Z1163">
            <v>0</v>
          </cell>
          <cell r="AA1163">
            <v>0</v>
          </cell>
          <cell r="AB1163">
            <v>0</v>
          </cell>
          <cell r="AC1163">
            <v>0</v>
          </cell>
          <cell r="AD1163">
            <v>0</v>
          </cell>
          <cell r="AE1163">
            <v>0</v>
          </cell>
          <cell r="AF1163">
            <v>0</v>
          </cell>
          <cell r="AG1163">
            <v>0</v>
          </cell>
          <cell r="AH1163">
            <v>0</v>
          </cell>
          <cell r="AI1163">
            <v>0</v>
          </cell>
          <cell r="AJ1163">
            <v>0</v>
          </cell>
          <cell r="AK1163">
            <v>0</v>
          </cell>
          <cell r="AL1163">
            <v>0</v>
          </cell>
          <cell r="AM1163">
            <v>0</v>
          </cell>
          <cell r="AN1163">
            <v>0</v>
          </cell>
        </row>
        <row r="1164">
          <cell r="A1164">
            <v>0</v>
          </cell>
          <cell r="B1164">
            <v>0</v>
          </cell>
          <cell r="C1164">
            <v>0</v>
          </cell>
          <cell r="D1164">
            <v>0</v>
          </cell>
          <cell r="E1164">
            <v>0</v>
          </cell>
          <cell r="F1164">
            <v>0</v>
          </cell>
          <cell r="G1164">
            <v>0</v>
          </cell>
          <cell r="H1164">
            <v>0</v>
          </cell>
          <cell r="I1164">
            <v>0</v>
          </cell>
          <cell r="J1164">
            <v>0</v>
          </cell>
          <cell r="K1164">
            <v>0</v>
          </cell>
          <cell r="L1164">
            <v>0</v>
          </cell>
          <cell r="M1164">
            <v>0</v>
          </cell>
          <cell r="N1164">
            <v>0</v>
          </cell>
          <cell r="O1164">
            <v>0</v>
          </cell>
          <cell r="P1164">
            <v>0</v>
          </cell>
          <cell r="Q1164">
            <v>0</v>
          </cell>
          <cell r="R1164">
            <v>0</v>
          </cell>
          <cell r="S1164">
            <v>0</v>
          </cell>
          <cell r="T1164">
            <v>0</v>
          </cell>
          <cell r="U1164">
            <v>0</v>
          </cell>
          <cell r="V1164">
            <v>0</v>
          </cell>
          <cell r="W1164">
            <v>0</v>
          </cell>
          <cell r="X1164">
            <v>0</v>
          </cell>
          <cell r="Y1164">
            <v>0</v>
          </cell>
          <cell r="Z1164">
            <v>0</v>
          </cell>
          <cell r="AA1164">
            <v>0</v>
          </cell>
          <cell r="AB1164">
            <v>0</v>
          </cell>
          <cell r="AC1164">
            <v>0</v>
          </cell>
          <cell r="AD1164">
            <v>0</v>
          </cell>
          <cell r="AE1164">
            <v>0</v>
          </cell>
          <cell r="AF1164">
            <v>0</v>
          </cell>
          <cell r="AG1164">
            <v>0</v>
          </cell>
          <cell r="AH1164">
            <v>0</v>
          </cell>
          <cell r="AI1164">
            <v>0</v>
          </cell>
          <cell r="AJ1164">
            <v>0</v>
          </cell>
          <cell r="AK1164">
            <v>0</v>
          </cell>
          <cell r="AL1164">
            <v>0</v>
          </cell>
          <cell r="AM1164">
            <v>0</v>
          </cell>
          <cell r="AN1164">
            <v>0</v>
          </cell>
        </row>
        <row r="1165">
          <cell r="A1165">
            <v>0</v>
          </cell>
          <cell r="B1165">
            <v>0</v>
          </cell>
          <cell r="C1165">
            <v>0</v>
          </cell>
          <cell r="D1165">
            <v>0</v>
          </cell>
          <cell r="E1165">
            <v>0</v>
          </cell>
          <cell r="F1165">
            <v>0</v>
          </cell>
          <cell r="G1165">
            <v>0</v>
          </cell>
          <cell r="H1165">
            <v>0</v>
          </cell>
          <cell r="I1165">
            <v>0</v>
          </cell>
          <cell r="J1165">
            <v>0</v>
          </cell>
          <cell r="K1165">
            <v>0</v>
          </cell>
          <cell r="L1165">
            <v>0</v>
          </cell>
          <cell r="M1165">
            <v>0</v>
          </cell>
          <cell r="N1165">
            <v>0</v>
          </cell>
          <cell r="O1165">
            <v>0</v>
          </cell>
          <cell r="P1165">
            <v>0</v>
          </cell>
          <cell r="Q1165">
            <v>0</v>
          </cell>
          <cell r="R1165">
            <v>0</v>
          </cell>
          <cell r="S1165">
            <v>0</v>
          </cell>
          <cell r="T1165">
            <v>0</v>
          </cell>
          <cell r="U1165">
            <v>0</v>
          </cell>
          <cell r="V1165">
            <v>0</v>
          </cell>
          <cell r="W1165">
            <v>0</v>
          </cell>
          <cell r="X1165">
            <v>0</v>
          </cell>
          <cell r="Y1165">
            <v>0</v>
          </cell>
          <cell r="Z1165">
            <v>0</v>
          </cell>
          <cell r="AA1165">
            <v>0</v>
          </cell>
          <cell r="AB1165">
            <v>0</v>
          </cell>
          <cell r="AC1165">
            <v>0</v>
          </cell>
          <cell r="AD1165">
            <v>0</v>
          </cell>
          <cell r="AE1165">
            <v>0</v>
          </cell>
          <cell r="AF1165">
            <v>0</v>
          </cell>
          <cell r="AG1165">
            <v>0</v>
          </cell>
          <cell r="AH1165">
            <v>0</v>
          </cell>
          <cell r="AI1165">
            <v>0</v>
          </cell>
          <cell r="AJ1165">
            <v>0</v>
          </cell>
          <cell r="AK1165">
            <v>0</v>
          </cell>
          <cell r="AL1165">
            <v>0</v>
          </cell>
          <cell r="AM1165">
            <v>0</v>
          </cell>
          <cell r="AN1165">
            <v>0</v>
          </cell>
        </row>
        <row r="1166">
          <cell r="A1166">
            <v>0</v>
          </cell>
          <cell r="B1166">
            <v>0</v>
          </cell>
          <cell r="C1166">
            <v>0</v>
          </cell>
          <cell r="D1166">
            <v>0</v>
          </cell>
          <cell r="E1166">
            <v>0</v>
          </cell>
          <cell r="F1166">
            <v>0</v>
          </cell>
          <cell r="G1166">
            <v>0</v>
          </cell>
          <cell r="H1166">
            <v>0</v>
          </cell>
          <cell r="I1166">
            <v>0</v>
          </cell>
          <cell r="J1166">
            <v>0</v>
          </cell>
          <cell r="K1166">
            <v>0</v>
          </cell>
          <cell r="L1166">
            <v>0</v>
          </cell>
          <cell r="M1166">
            <v>0</v>
          </cell>
          <cell r="N1166">
            <v>0</v>
          </cell>
          <cell r="O1166">
            <v>0</v>
          </cell>
          <cell r="P1166">
            <v>0</v>
          </cell>
          <cell r="Q1166">
            <v>0</v>
          </cell>
          <cell r="R1166">
            <v>0</v>
          </cell>
          <cell r="S1166">
            <v>0</v>
          </cell>
          <cell r="T1166">
            <v>0</v>
          </cell>
          <cell r="U1166">
            <v>0</v>
          </cell>
          <cell r="V1166">
            <v>0</v>
          </cell>
          <cell r="W1166">
            <v>0</v>
          </cell>
          <cell r="X1166">
            <v>0</v>
          </cell>
          <cell r="Y1166">
            <v>0</v>
          </cell>
          <cell r="Z1166">
            <v>0</v>
          </cell>
          <cell r="AA1166">
            <v>0</v>
          </cell>
          <cell r="AB1166">
            <v>0</v>
          </cell>
          <cell r="AC1166">
            <v>0</v>
          </cell>
          <cell r="AD1166">
            <v>0</v>
          </cell>
          <cell r="AE1166">
            <v>0</v>
          </cell>
          <cell r="AF1166">
            <v>0</v>
          </cell>
          <cell r="AG1166">
            <v>0</v>
          </cell>
          <cell r="AH1166">
            <v>0</v>
          </cell>
          <cell r="AI1166">
            <v>0</v>
          </cell>
          <cell r="AJ1166">
            <v>0</v>
          </cell>
          <cell r="AK1166">
            <v>0</v>
          </cell>
          <cell r="AL1166">
            <v>0</v>
          </cell>
          <cell r="AM1166">
            <v>0</v>
          </cell>
          <cell r="AN1166">
            <v>0</v>
          </cell>
        </row>
        <row r="1167">
          <cell r="A1167">
            <v>0</v>
          </cell>
          <cell r="B1167">
            <v>0</v>
          </cell>
          <cell r="C1167">
            <v>0</v>
          </cell>
          <cell r="D1167">
            <v>0</v>
          </cell>
          <cell r="E1167">
            <v>0</v>
          </cell>
          <cell r="F1167">
            <v>0</v>
          </cell>
          <cell r="G1167">
            <v>0</v>
          </cell>
          <cell r="H1167">
            <v>0</v>
          </cell>
          <cell r="I1167">
            <v>0</v>
          </cell>
          <cell r="J1167">
            <v>0</v>
          </cell>
          <cell r="K1167">
            <v>0</v>
          </cell>
          <cell r="L1167">
            <v>0</v>
          </cell>
          <cell r="M1167">
            <v>0</v>
          </cell>
          <cell r="N1167">
            <v>0</v>
          </cell>
          <cell r="O1167">
            <v>0</v>
          </cell>
          <cell r="P1167">
            <v>0</v>
          </cell>
          <cell r="Q1167">
            <v>0</v>
          </cell>
          <cell r="R1167">
            <v>0</v>
          </cell>
          <cell r="S1167">
            <v>0</v>
          </cell>
          <cell r="T1167">
            <v>0</v>
          </cell>
          <cell r="U1167">
            <v>0</v>
          </cell>
          <cell r="V1167">
            <v>0</v>
          </cell>
          <cell r="W1167">
            <v>0</v>
          </cell>
          <cell r="X1167">
            <v>0</v>
          </cell>
          <cell r="Y1167">
            <v>0</v>
          </cell>
          <cell r="Z1167">
            <v>0</v>
          </cell>
          <cell r="AA1167">
            <v>0</v>
          </cell>
          <cell r="AB1167">
            <v>0</v>
          </cell>
          <cell r="AC1167">
            <v>0</v>
          </cell>
          <cell r="AD1167">
            <v>0</v>
          </cell>
          <cell r="AE1167">
            <v>0</v>
          </cell>
          <cell r="AF1167">
            <v>0</v>
          </cell>
          <cell r="AG1167">
            <v>0</v>
          </cell>
          <cell r="AH1167">
            <v>0</v>
          </cell>
          <cell r="AI1167">
            <v>0</v>
          </cell>
          <cell r="AJ1167">
            <v>0</v>
          </cell>
          <cell r="AK1167">
            <v>0</v>
          </cell>
          <cell r="AL1167">
            <v>0</v>
          </cell>
          <cell r="AM1167">
            <v>0</v>
          </cell>
          <cell r="AN1167">
            <v>0</v>
          </cell>
        </row>
        <row r="1168">
          <cell r="A1168">
            <v>0</v>
          </cell>
          <cell r="B1168">
            <v>0</v>
          </cell>
          <cell r="C1168">
            <v>0</v>
          </cell>
          <cell r="D1168">
            <v>0</v>
          </cell>
          <cell r="E1168">
            <v>0</v>
          </cell>
          <cell r="F1168">
            <v>0</v>
          </cell>
          <cell r="G1168">
            <v>0</v>
          </cell>
          <cell r="H1168">
            <v>0</v>
          </cell>
          <cell r="I1168">
            <v>0</v>
          </cell>
          <cell r="J1168">
            <v>0</v>
          </cell>
          <cell r="K1168">
            <v>0</v>
          </cell>
          <cell r="L1168">
            <v>0</v>
          </cell>
          <cell r="M1168">
            <v>0</v>
          </cell>
          <cell r="N1168">
            <v>0</v>
          </cell>
          <cell r="O1168">
            <v>0</v>
          </cell>
          <cell r="P1168">
            <v>0</v>
          </cell>
          <cell r="Q1168">
            <v>0</v>
          </cell>
          <cell r="R1168">
            <v>0</v>
          </cell>
          <cell r="S1168">
            <v>0</v>
          </cell>
          <cell r="T1168">
            <v>0</v>
          </cell>
          <cell r="U1168">
            <v>0</v>
          </cell>
          <cell r="V1168">
            <v>0</v>
          </cell>
          <cell r="W1168">
            <v>0</v>
          </cell>
          <cell r="X1168">
            <v>0</v>
          </cell>
          <cell r="Y1168">
            <v>0</v>
          </cell>
          <cell r="Z1168">
            <v>0</v>
          </cell>
          <cell r="AA1168">
            <v>0</v>
          </cell>
          <cell r="AB1168">
            <v>0</v>
          </cell>
          <cell r="AC1168">
            <v>0</v>
          </cell>
          <cell r="AD1168">
            <v>0</v>
          </cell>
          <cell r="AE1168">
            <v>0</v>
          </cell>
          <cell r="AF1168">
            <v>0</v>
          </cell>
          <cell r="AG1168">
            <v>0</v>
          </cell>
          <cell r="AH1168">
            <v>0</v>
          </cell>
          <cell r="AI1168">
            <v>0</v>
          </cell>
          <cell r="AJ1168">
            <v>0</v>
          </cell>
          <cell r="AK1168">
            <v>0</v>
          </cell>
          <cell r="AL1168">
            <v>0</v>
          </cell>
          <cell r="AM1168">
            <v>0</v>
          </cell>
          <cell r="AN1168">
            <v>0</v>
          </cell>
        </row>
        <row r="1169">
          <cell r="A1169">
            <v>0</v>
          </cell>
          <cell r="B1169">
            <v>0</v>
          </cell>
          <cell r="C1169">
            <v>0</v>
          </cell>
          <cell r="D1169">
            <v>0</v>
          </cell>
          <cell r="E1169">
            <v>0</v>
          </cell>
          <cell r="F1169">
            <v>0</v>
          </cell>
          <cell r="G1169">
            <v>0</v>
          </cell>
          <cell r="H1169">
            <v>0</v>
          </cell>
          <cell r="I1169">
            <v>0</v>
          </cell>
          <cell r="J1169">
            <v>0</v>
          </cell>
          <cell r="K1169">
            <v>0</v>
          </cell>
          <cell r="L1169">
            <v>0</v>
          </cell>
          <cell r="M1169">
            <v>0</v>
          </cell>
          <cell r="N1169">
            <v>0</v>
          </cell>
          <cell r="O1169">
            <v>0</v>
          </cell>
          <cell r="P1169">
            <v>0</v>
          </cell>
          <cell r="Q1169">
            <v>0</v>
          </cell>
          <cell r="R1169">
            <v>0</v>
          </cell>
          <cell r="S1169">
            <v>0</v>
          </cell>
          <cell r="T1169">
            <v>0</v>
          </cell>
          <cell r="U1169">
            <v>0</v>
          </cell>
          <cell r="V1169">
            <v>0</v>
          </cell>
          <cell r="W1169">
            <v>0</v>
          </cell>
          <cell r="X1169">
            <v>0</v>
          </cell>
          <cell r="Y1169">
            <v>0</v>
          </cell>
          <cell r="Z1169">
            <v>0</v>
          </cell>
          <cell r="AA1169">
            <v>0</v>
          </cell>
          <cell r="AB1169">
            <v>0</v>
          </cell>
          <cell r="AC1169">
            <v>0</v>
          </cell>
          <cell r="AD1169">
            <v>0</v>
          </cell>
          <cell r="AE1169">
            <v>0</v>
          </cell>
          <cell r="AF1169">
            <v>0</v>
          </cell>
          <cell r="AG1169">
            <v>0</v>
          </cell>
          <cell r="AH1169">
            <v>0</v>
          </cell>
          <cell r="AI1169">
            <v>0</v>
          </cell>
          <cell r="AJ1169">
            <v>0</v>
          </cell>
          <cell r="AK1169">
            <v>0</v>
          </cell>
          <cell r="AL1169">
            <v>0</v>
          </cell>
          <cell r="AM1169">
            <v>0</v>
          </cell>
          <cell r="AN1169">
            <v>0</v>
          </cell>
        </row>
        <row r="1170">
          <cell r="A1170">
            <v>0</v>
          </cell>
          <cell r="B1170">
            <v>0</v>
          </cell>
          <cell r="C1170">
            <v>0</v>
          </cell>
          <cell r="D1170">
            <v>0</v>
          </cell>
          <cell r="E1170">
            <v>0</v>
          </cell>
          <cell r="F1170">
            <v>0</v>
          </cell>
          <cell r="G1170">
            <v>0</v>
          </cell>
          <cell r="H1170">
            <v>0</v>
          </cell>
          <cell r="I1170">
            <v>0</v>
          </cell>
          <cell r="J1170">
            <v>0</v>
          </cell>
          <cell r="K1170">
            <v>0</v>
          </cell>
          <cell r="L1170">
            <v>0</v>
          </cell>
          <cell r="M1170">
            <v>0</v>
          </cell>
          <cell r="N1170">
            <v>0</v>
          </cell>
          <cell r="O1170">
            <v>0</v>
          </cell>
          <cell r="P1170">
            <v>0</v>
          </cell>
          <cell r="Q1170">
            <v>0</v>
          </cell>
          <cell r="R1170">
            <v>0</v>
          </cell>
          <cell r="S1170">
            <v>0</v>
          </cell>
          <cell r="T1170">
            <v>0</v>
          </cell>
          <cell r="U1170">
            <v>0</v>
          </cell>
          <cell r="V1170">
            <v>0</v>
          </cell>
          <cell r="W1170">
            <v>0</v>
          </cell>
          <cell r="X1170">
            <v>0</v>
          </cell>
          <cell r="Y1170">
            <v>0</v>
          </cell>
          <cell r="Z1170">
            <v>0</v>
          </cell>
          <cell r="AA1170">
            <v>0</v>
          </cell>
          <cell r="AB1170">
            <v>0</v>
          </cell>
          <cell r="AC1170">
            <v>0</v>
          </cell>
          <cell r="AD1170">
            <v>0</v>
          </cell>
          <cell r="AE1170">
            <v>0</v>
          </cell>
          <cell r="AF1170">
            <v>0</v>
          </cell>
          <cell r="AG1170">
            <v>0</v>
          </cell>
          <cell r="AH1170">
            <v>0</v>
          </cell>
          <cell r="AI1170">
            <v>0</v>
          </cell>
          <cell r="AJ1170">
            <v>0</v>
          </cell>
          <cell r="AK1170">
            <v>0</v>
          </cell>
          <cell r="AL1170">
            <v>0</v>
          </cell>
          <cell r="AM1170">
            <v>0</v>
          </cell>
          <cell r="AN1170">
            <v>0</v>
          </cell>
        </row>
        <row r="1171">
          <cell r="A1171">
            <v>0</v>
          </cell>
          <cell r="B1171">
            <v>0</v>
          </cell>
          <cell r="C1171">
            <v>0</v>
          </cell>
          <cell r="D1171">
            <v>0</v>
          </cell>
          <cell r="E1171">
            <v>0</v>
          </cell>
          <cell r="F1171">
            <v>0</v>
          </cell>
          <cell r="G1171">
            <v>0</v>
          </cell>
          <cell r="H1171">
            <v>0</v>
          </cell>
          <cell r="I1171">
            <v>0</v>
          </cell>
          <cell r="J1171">
            <v>0</v>
          </cell>
          <cell r="K1171">
            <v>0</v>
          </cell>
          <cell r="L1171">
            <v>0</v>
          </cell>
          <cell r="M1171">
            <v>0</v>
          </cell>
          <cell r="N1171">
            <v>0</v>
          </cell>
          <cell r="O1171">
            <v>0</v>
          </cell>
          <cell r="P1171">
            <v>0</v>
          </cell>
          <cell r="Q1171">
            <v>0</v>
          </cell>
          <cell r="R1171">
            <v>0</v>
          </cell>
          <cell r="S1171">
            <v>0</v>
          </cell>
          <cell r="T1171">
            <v>0</v>
          </cell>
          <cell r="U1171">
            <v>0</v>
          </cell>
          <cell r="V1171">
            <v>0</v>
          </cell>
          <cell r="W1171">
            <v>0</v>
          </cell>
          <cell r="X1171">
            <v>0</v>
          </cell>
          <cell r="Y1171">
            <v>0</v>
          </cell>
          <cell r="Z1171">
            <v>0</v>
          </cell>
          <cell r="AA1171">
            <v>0</v>
          </cell>
          <cell r="AB1171">
            <v>0</v>
          </cell>
          <cell r="AC1171">
            <v>0</v>
          </cell>
          <cell r="AD1171">
            <v>0</v>
          </cell>
          <cell r="AE1171">
            <v>0</v>
          </cell>
          <cell r="AF1171">
            <v>0</v>
          </cell>
          <cell r="AG1171">
            <v>0</v>
          </cell>
          <cell r="AH1171">
            <v>0</v>
          </cell>
          <cell r="AI1171">
            <v>0</v>
          </cell>
          <cell r="AJ1171">
            <v>0</v>
          </cell>
          <cell r="AK1171">
            <v>0</v>
          </cell>
          <cell r="AL1171">
            <v>0</v>
          </cell>
          <cell r="AM1171">
            <v>0</v>
          </cell>
          <cell r="AN1171">
            <v>0</v>
          </cell>
        </row>
        <row r="1172">
          <cell r="A1172">
            <v>0</v>
          </cell>
          <cell r="B1172">
            <v>0</v>
          </cell>
          <cell r="C1172">
            <v>0</v>
          </cell>
          <cell r="D1172">
            <v>0</v>
          </cell>
          <cell r="E1172">
            <v>0</v>
          </cell>
          <cell r="F1172">
            <v>0</v>
          </cell>
          <cell r="G1172">
            <v>0</v>
          </cell>
          <cell r="H1172">
            <v>0</v>
          </cell>
          <cell r="I1172">
            <v>0</v>
          </cell>
          <cell r="J1172">
            <v>0</v>
          </cell>
          <cell r="K1172">
            <v>0</v>
          </cell>
          <cell r="L1172">
            <v>0</v>
          </cell>
          <cell r="M1172">
            <v>0</v>
          </cell>
          <cell r="N1172">
            <v>0</v>
          </cell>
          <cell r="O1172">
            <v>0</v>
          </cell>
          <cell r="P1172">
            <v>0</v>
          </cell>
          <cell r="Q1172">
            <v>0</v>
          </cell>
          <cell r="R1172">
            <v>0</v>
          </cell>
          <cell r="S1172">
            <v>0</v>
          </cell>
          <cell r="T1172">
            <v>0</v>
          </cell>
          <cell r="U1172">
            <v>0</v>
          </cell>
          <cell r="V1172">
            <v>0</v>
          </cell>
          <cell r="W1172">
            <v>0</v>
          </cell>
          <cell r="X1172">
            <v>0</v>
          </cell>
          <cell r="Y1172">
            <v>0</v>
          </cell>
          <cell r="Z1172">
            <v>0</v>
          </cell>
          <cell r="AA1172">
            <v>0</v>
          </cell>
          <cell r="AB1172">
            <v>0</v>
          </cell>
          <cell r="AC1172">
            <v>0</v>
          </cell>
          <cell r="AD1172">
            <v>0</v>
          </cell>
          <cell r="AE1172">
            <v>0</v>
          </cell>
          <cell r="AF1172">
            <v>0</v>
          </cell>
          <cell r="AG1172">
            <v>0</v>
          </cell>
          <cell r="AH1172">
            <v>0</v>
          </cell>
          <cell r="AI1172">
            <v>0</v>
          </cell>
          <cell r="AJ1172">
            <v>0</v>
          </cell>
          <cell r="AK1172">
            <v>0</v>
          </cell>
          <cell r="AL1172">
            <v>0</v>
          </cell>
          <cell r="AM1172">
            <v>0</v>
          </cell>
          <cell r="AN1172">
            <v>0</v>
          </cell>
        </row>
        <row r="1173">
          <cell r="A1173">
            <v>0</v>
          </cell>
          <cell r="B1173">
            <v>0</v>
          </cell>
          <cell r="C1173">
            <v>0</v>
          </cell>
          <cell r="D1173">
            <v>0</v>
          </cell>
          <cell r="E1173">
            <v>0</v>
          </cell>
          <cell r="F1173">
            <v>0</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K1173">
            <v>0</v>
          </cell>
          <cell r="AL1173">
            <v>0</v>
          </cell>
          <cell r="AM1173">
            <v>0</v>
          </cell>
          <cell r="AN1173">
            <v>0</v>
          </cell>
        </row>
        <row r="1174">
          <cell r="A1174">
            <v>0</v>
          </cell>
          <cell r="B1174">
            <v>0</v>
          </cell>
          <cell r="C1174">
            <v>0</v>
          </cell>
          <cell r="D1174">
            <v>0</v>
          </cell>
          <cell r="E1174">
            <v>0</v>
          </cell>
          <cell r="F1174">
            <v>0</v>
          </cell>
          <cell r="G1174">
            <v>0</v>
          </cell>
          <cell r="H1174">
            <v>0</v>
          </cell>
          <cell r="I1174">
            <v>0</v>
          </cell>
          <cell r="J1174">
            <v>0</v>
          </cell>
          <cell r="K1174">
            <v>0</v>
          </cell>
          <cell r="L1174">
            <v>0</v>
          </cell>
          <cell r="M1174">
            <v>0</v>
          </cell>
          <cell r="N1174">
            <v>0</v>
          </cell>
          <cell r="O1174">
            <v>0</v>
          </cell>
          <cell r="P1174">
            <v>0</v>
          </cell>
          <cell r="Q1174">
            <v>0</v>
          </cell>
          <cell r="R1174">
            <v>0</v>
          </cell>
          <cell r="S1174">
            <v>0</v>
          </cell>
          <cell r="T1174">
            <v>0</v>
          </cell>
          <cell r="U1174">
            <v>0</v>
          </cell>
          <cell r="V1174">
            <v>0</v>
          </cell>
          <cell r="W1174">
            <v>0</v>
          </cell>
          <cell r="X1174">
            <v>0</v>
          </cell>
          <cell r="Y1174">
            <v>0</v>
          </cell>
          <cell r="Z1174">
            <v>0</v>
          </cell>
          <cell r="AA1174">
            <v>0</v>
          </cell>
          <cell r="AB1174">
            <v>0</v>
          </cell>
          <cell r="AC1174">
            <v>0</v>
          </cell>
          <cell r="AD1174">
            <v>0</v>
          </cell>
          <cell r="AE1174">
            <v>0</v>
          </cell>
          <cell r="AF1174">
            <v>0</v>
          </cell>
          <cell r="AG1174">
            <v>0</v>
          </cell>
          <cell r="AH1174">
            <v>0</v>
          </cell>
          <cell r="AI1174">
            <v>0</v>
          </cell>
          <cell r="AJ1174">
            <v>0</v>
          </cell>
          <cell r="AK1174">
            <v>0</v>
          </cell>
          <cell r="AL1174">
            <v>0</v>
          </cell>
          <cell r="AM1174">
            <v>0</v>
          </cell>
          <cell r="AN1174">
            <v>0</v>
          </cell>
        </row>
        <row r="1175">
          <cell r="A1175">
            <v>0</v>
          </cell>
          <cell r="B1175">
            <v>0</v>
          </cell>
          <cell r="C1175">
            <v>0</v>
          </cell>
          <cell r="D1175">
            <v>0</v>
          </cell>
          <cell r="E1175">
            <v>0</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K1175">
            <v>0</v>
          </cell>
          <cell r="AL1175">
            <v>0</v>
          </cell>
          <cell r="AM1175">
            <v>0</v>
          </cell>
          <cell r="AN1175">
            <v>0</v>
          </cell>
        </row>
        <row r="1176">
          <cell r="A1176">
            <v>0</v>
          </cell>
          <cell r="B1176">
            <v>0</v>
          </cell>
          <cell r="C1176">
            <v>0</v>
          </cell>
          <cell r="D1176">
            <v>0</v>
          </cell>
          <cell r="E1176">
            <v>0</v>
          </cell>
          <cell r="F1176">
            <v>0</v>
          </cell>
          <cell r="G1176">
            <v>0</v>
          </cell>
          <cell r="H1176">
            <v>0</v>
          </cell>
          <cell r="I1176">
            <v>0</v>
          </cell>
          <cell r="J1176">
            <v>0</v>
          </cell>
          <cell r="K1176">
            <v>0</v>
          </cell>
          <cell r="L1176">
            <v>0</v>
          </cell>
          <cell r="M1176">
            <v>0</v>
          </cell>
          <cell r="N1176">
            <v>0</v>
          </cell>
          <cell r="O1176">
            <v>0</v>
          </cell>
          <cell r="P1176">
            <v>0</v>
          </cell>
          <cell r="Q1176">
            <v>0</v>
          </cell>
          <cell r="R1176">
            <v>0</v>
          </cell>
          <cell r="S1176">
            <v>0</v>
          </cell>
          <cell r="T1176">
            <v>0</v>
          </cell>
          <cell r="U1176">
            <v>0</v>
          </cell>
          <cell r="V1176">
            <v>0</v>
          </cell>
          <cell r="W1176">
            <v>0</v>
          </cell>
          <cell r="X1176">
            <v>0</v>
          </cell>
          <cell r="Y1176">
            <v>0</v>
          </cell>
          <cell r="Z1176">
            <v>0</v>
          </cell>
          <cell r="AA1176">
            <v>0</v>
          </cell>
          <cell r="AB1176">
            <v>0</v>
          </cell>
          <cell r="AC1176">
            <v>0</v>
          </cell>
          <cell r="AD1176">
            <v>0</v>
          </cell>
          <cell r="AE1176">
            <v>0</v>
          </cell>
          <cell r="AF1176">
            <v>0</v>
          </cell>
          <cell r="AG1176">
            <v>0</v>
          </cell>
          <cell r="AH1176">
            <v>0</v>
          </cell>
          <cell r="AI1176">
            <v>0</v>
          </cell>
          <cell r="AJ1176">
            <v>0</v>
          </cell>
          <cell r="AK1176">
            <v>0</v>
          </cell>
          <cell r="AL1176">
            <v>0</v>
          </cell>
          <cell r="AM1176">
            <v>0</v>
          </cell>
          <cell r="AN1176">
            <v>0</v>
          </cell>
        </row>
        <row r="1177">
          <cell r="A1177">
            <v>0</v>
          </cell>
          <cell r="B1177">
            <v>0</v>
          </cell>
          <cell r="C1177">
            <v>0</v>
          </cell>
          <cell r="D1177">
            <v>0</v>
          </cell>
          <cell r="E1177">
            <v>0</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K1177">
            <v>0</v>
          </cell>
          <cell r="AL1177">
            <v>0</v>
          </cell>
          <cell r="AM1177">
            <v>0</v>
          </cell>
          <cell r="AN1177">
            <v>0</v>
          </cell>
        </row>
        <row r="1178">
          <cell r="A1178">
            <v>0</v>
          </cell>
          <cell r="B1178">
            <v>0</v>
          </cell>
          <cell r="C1178">
            <v>0</v>
          </cell>
          <cell r="D1178">
            <v>0</v>
          </cell>
          <cell r="E1178">
            <v>0</v>
          </cell>
          <cell r="F1178">
            <v>0</v>
          </cell>
          <cell r="G1178">
            <v>0</v>
          </cell>
          <cell r="H1178">
            <v>0</v>
          </cell>
          <cell r="I1178">
            <v>0</v>
          </cell>
          <cell r="J1178">
            <v>0</v>
          </cell>
          <cell r="K1178">
            <v>0</v>
          </cell>
          <cell r="L1178">
            <v>0</v>
          </cell>
          <cell r="M1178">
            <v>0</v>
          </cell>
          <cell r="N1178">
            <v>0</v>
          </cell>
          <cell r="O1178">
            <v>0</v>
          </cell>
          <cell r="P1178">
            <v>0</v>
          </cell>
          <cell r="Q1178">
            <v>0</v>
          </cell>
          <cell r="R1178">
            <v>0</v>
          </cell>
          <cell r="S1178">
            <v>0</v>
          </cell>
          <cell r="T1178">
            <v>0</v>
          </cell>
          <cell r="U1178">
            <v>0</v>
          </cell>
          <cell r="V1178">
            <v>0</v>
          </cell>
          <cell r="W1178">
            <v>0</v>
          </cell>
          <cell r="X1178">
            <v>0</v>
          </cell>
          <cell r="Y1178">
            <v>0</v>
          </cell>
          <cell r="Z1178">
            <v>0</v>
          </cell>
          <cell r="AA1178">
            <v>0</v>
          </cell>
          <cell r="AB1178">
            <v>0</v>
          </cell>
          <cell r="AC1178">
            <v>0</v>
          </cell>
          <cell r="AD1178">
            <v>0</v>
          </cell>
          <cell r="AE1178">
            <v>0</v>
          </cell>
          <cell r="AF1178">
            <v>0</v>
          </cell>
          <cell r="AG1178">
            <v>0</v>
          </cell>
          <cell r="AH1178">
            <v>0</v>
          </cell>
          <cell r="AI1178">
            <v>0</v>
          </cell>
          <cell r="AJ1178">
            <v>0</v>
          </cell>
          <cell r="AK1178">
            <v>0</v>
          </cell>
          <cell r="AL1178">
            <v>0</v>
          </cell>
          <cell r="AM1178">
            <v>0</v>
          </cell>
          <cell r="AN1178">
            <v>0</v>
          </cell>
        </row>
        <row r="1179">
          <cell r="A1179">
            <v>0</v>
          </cell>
          <cell r="B1179">
            <v>0</v>
          </cell>
          <cell r="C1179">
            <v>0</v>
          </cell>
          <cell r="D1179">
            <v>0</v>
          </cell>
          <cell r="E1179">
            <v>0</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K1179">
            <v>0</v>
          </cell>
          <cell r="AL1179">
            <v>0</v>
          </cell>
          <cell r="AM1179">
            <v>0</v>
          </cell>
          <cell r="AN1179">
            <v>0</v>
          </cell>
        </row>
        <row r="1180">
          <cell r="A1180">
            <v>0</v>
          </cell>
          <cell r="B1180">
            <v>0</v>
          </cell>
          <cell r="C1180">
            <v>0</v>
          </cell>
          <cell r="D1180">
            <v>0</v>
          </cell>
          <cell r="E1180">
            <v>0</v>
          </cell>
          <cell r="F1180">
            <v>0</v>
          </cell>
          <cell r="G1180">
            <v>0</v>
          </cell>
          <cell r="H1180">
            <v>0</v>
          </cell>
          <cell r="I1180">
            <v>0</v>
          </cell>
          <cell r="J1180">
            <v>0</v>
          </cell>
          <cell r="K1180">
            <v>0</v>
          </cell>
          <cell r="L1180">
            <v>0</v>
          </cell>
          <cell r="M1180">
            <v>0</v>
          </cell>
          <cell r="N1180">
            <v>0</v>
          </cell>
          <cell r="O1180">
            <v>0</v>
          </cell>
          <cell r="P1180">
            <v>0</v>
          </cell>
          <cell r="Q1180">
            <v>0</v>
          </cell>
          <cell r="R1180">
            <v>0</v>
          </cell>
          <cell r="S1180">
            <v>0</v>
          </cell>
          <cell r="T1180">
            <v>0</v>
          </cell>
          <cell r="U1180">
            <v>0</v>
          </cell>
          <cell r="V1180">
            <v>0</v>
          </cell>
          <cell r="W1180">
            <v>0</v>
          </cell>
          <cell r="X1180">
            <v>0</v>
          </cell>
          <cell r="Y1180">
            <v>0</v>
          </cell>
          <cell r="Z1180">
            <v>0</v>
          </cell>
          <cell r="AA1180">
            <v>0</v>
          </cell>
          <cell r="AB1180">
            <v>0</v>
          </cell>
          <cell r="AC1180">
            <v>0</v>
          </cell>
          <cell r="AD1180">
            <v>0</v>
          </cell>
          <cell r="AE1180">
            <v>0</v>
          </cell>
          <cell r="AF1180">
            <v>0</v>
          </cell>
          <cell r="AG1180">
            <v>0</v>
          </cell>
          <cell r="AH1180">
            <v>0</v>
          </cell>
          <cell r="AI1180">
            <v>0</v>
          </cell>
          <cell r="AJ1180">
            <v>0</v>
          </cell>
          <cell r="AK1180">
            <v>0</v>
          </cell>
          <cell r="AL1180">
            <v>0</v>
          </cell>
          <cell r="AM1180">
            <v>0</v>
          </cell>
          <cell r="AN1180">
            <v>0</v>
          </cell>
        </row>
        <row r="1181">
          <cell r="A1181">
            <v>0</v>
          </cell>
          <cell r="B1181">
            <v>0</v>
          </cell>
          <cell r="C1181">
            <v>0</v>
          </cell>
          <cell r="D1181">
            <v>0</v>
          </cell>
          <cell r="E1181">
            <v>0</v>
          </cell>
          <cell r="F1181">
            <v>0</v>
          </cell>
          <cell r="G1181">
            <v>0</v>
          </cell>
          <cell r="H1181">
            <v>0</v>
          </cell>
          <cell r="I1181">
            <v>0</v>
          </cell>
          <cell r="J1181">
            <v>0</v>
          </cell>
          <cell r="K1181">
            <v>0</v>
          </cell>
          <cell r="L1181">
            <v>0</v>
          </cell>
          <cell r="M1181">
            <v>0</v>
          </cell>
          <cell r="N1181">
            <v>0</v>
          </cell>
          <cell r="O1181">
            <v>0</v>
          </cell>
          <cell r="P1181">
            <v>0</v>
          </cell>
          <cell r="Q1181">
            <v>0</v>
          </cell>
          <cell r="R1181">
            <v>0</v>
          </cell>
          <cell r="S1181">
            <v>0</v>
          </cell>
          <cell r="T1181">
            <v>0</v>
          </cell>
          <cell r="U1181">
            <v>0</v>
          </cell>
          <cell r="V1181">
            <v>0</v>
          </cell>
          <cell r="W1181">
            <v>0</v>
          </cell>
          <cell r="X1181">
            <v>0</v>
          </cell>
          <cell r="Y1181">
            <v>0</v>
          </cell>
          <cell r="Z1181">
            <v>0</v>
          </cell>
          <cell r="AA1181">
            <v>0</v>
          </cell>
          <cell r="AB1181">
            <v>0</v>
          </cell>
          <cell r="AC1181">
            <v>0</v>
          </cell>
          <cell r="AD1181">
            <v>0</v>
          </cell>
          <cell r="AE1181">
            <v>0</v>
          </cell>
          <cell r="AF1181">
            <v>0</v>
          </cell>
          <cell r="AG1181">
            <v>0</v>
          </cell>
          <cell r="AH1181">
            <v>0</v>
          </cell>
          <cell r="AI1181">
            <v>0</v>
          </cell>
          <cell r="AJ1181">
            <v>0</v>
          </cell>
          <cell r="AK1181">
            <v>0</v>
          </cell>
          <cell r="AL1181">
            <v>0</v>
          </cell>
          <cell r="AM1181">
            <v>0</v>
          </cell>
          <cell r="AN1181">
            <v>0</v>
          </cell>
        </row>
        <row r="1182">
          <cell r="A1182">
            <v>0</v>
          </cell>
          <cell r="B1182">
            <v>0</v>
          </cell>
          <cell r="C1182">
            <v>0</v>
          </cell>
          <cell r="D1182">
            <v>0</v>
          </cell>
          <cell r="E1182">
            <v>0</v>
          </cell>
          <cell r="F1182">
            <v>0</v>
          </cell>
          <cell r="G1182">
            <v>0</v>
          </cell>
          <cell r="H1182">
            <v>0</v>
          </cell>
          <cell r="I1182">
            <v>0</v>
          </cell>
          <cell r="J1182">
            <v>0</v>
          </cell>
          <cell r="K1182">
            <v>0</v>
          </cell>
          <cell r="L1182">
            <v>0</v>
          </cell>
          <cell r="M1182">
            <v>0</v>
          </cell>
          <cell r="N1182">
            <v>0</v>
          </cell>
          <cell r="O1182">
            <v>0</v>
          </cell>
          <cell r="P1182">
            <v>0</v>
          </cell>
          <cell r="Q1182">
            <v>0</v>
          </cell>
          <cell r="R1182">
            <v>0</v>
          </cell>
          <cell r="S1182">
            <v>0</v>
          </cell>
          <cell r="T1182">
            <v>0</v>
          </cell>
          <cell r="U1182">
            <v>0</v>
          </cell>
          <cell r="V1182">
            <v>0</v>
          </cell>
          <cell r="W1182">
            <v>0</v>
          </cell>
          <cell r="X1182">
            <v>0</v>
          </cell>
          <cell r="Y1182">
            <v>0</v>
          </cell>
          <cell r="Z1182">
            <v>0</v>
          </cell>
          <cell r="AA1182">
            <v>0</v>
          </cell>
          <cell r="AB1182">
            <v>0</v>
          </cell>
          <cell r="AC1182">
            <v>0</v>
          </cell>
          <cell r="AD1182">
            <v>0</v>
          </cell>
          <cell r="AE1182">
            <v>0</v>
          </cell>
          <cell r="AF1182">
            <v>0</v>
          </cell>
          <cell r="AG1182">
            <v>0</v>
          </cell>
          <cell r="AH1182">
            <v>0</v>
          </cell>
          <cell r="AI1182">
            <v>0</v>
          </cell>
          <cell r="AJ1182">
            <v>0</v>
          </cell>
          <cell r="AK1182">
            <v>0</v>
          </cell>
          <cell r="AL1182">
            <v>0</v>
          </cell>
          <cell r="AM1182">
            <v>0</v>
          </cell>
          <cell r="AN1182">
            <v>0</v>
          </cell>
        </row>
        <row r="1183">
          <cell r="A1183">
            <v>0</v>
          </cell>
          <cell r="B1183">
            <v>0</v>
          </cell>
          <cell r="C1183">
            <v>0</v>
          </cell>
          <cell r="D1183">
            <v>0</v>
          </cell>
          <cell r="E1183">
            <v>0</v>
          </cell>
          <cell r="F1183">
            <v>0</v>
          </cell>
          <cell r="G1183">
            <v>0</v>
          </cell>
          <cell r="H1183">
            <v>0</v>
          </cell>
          <cell r="I1183">
            <v>0</v>
          </cell>
          <cell r="J1183">
            <v>0</v>
          </cell>
          <cell r="K1183">
            <v>0</v>
          </cell>
          <cell r="L1183">
            <v>0</v>
          </cell>
          <cell r="M1183">
            <v>0</v>
          </cell>
          <cell r="N1183">
            <v>0</v>
          </cell>
          <cell r="O1183">
            <v>0</v>
          </cell>
          <cell r="P1183">
            <v>0</v>
          </cell>
          <cell r="Q1183">
            <v>0</v>
          </cell>
          <cell r="R1183">
            <v>0</v>
          </cell>
          <cell r="S1183">
            <v>0</v>
          </cell>
          <cell r="T1183">
            <v>0</v>
          </cell>
          <cell r="U1183">
            <v>0</v>
          </cell>
          <cell r="V1183">
            <v>0</v>
          </cell>
          <cell r="W1183">
            <v>0</v>
          </cell>
          <cell r="X1183">
            <v>0</v>
          </cell>
          <cell r="Y1183">
            <v>0</v>
          </cell>
          <cell r="Z1183">
            <v>0</v>
          </cell>
          <cell r="AA1183">
            <v>0</v>
          </cell>
          <cell r="AB1183">
            <v>0</v>
          </cell>
          <cell r="AC1183">
            <v>0</v>
          </cell>
          <cell r="AD1183">
            <v>0</v>
          </cell>
          <cell r="AE1183">
            <v>0</v>
          </cell>
          <cell r="AF1183">
            <v>0</v>
          </cell>
          <cell r="AG1183">
            <v>0</v>
          </cell>
          <cell r="AH1183">
            <v>0</v>
          </cell>
          <cell r="AI1183">
            <v>0</v>
          </cell>
          <cell r="AJ1183">
            <v>0</v>
          </cell>
          <cell r="AK1183">
            <v>0</v>
          </cell>
          <cell r="AL1183">
            <v>0</v>
          </cell>
          <cell r="AM1183">
            <v>0</v>
          </cell>
          <cell r="AN1183">
            <v>0</v>
          </cell>
        </row>
        <row r="1184">
          <cell r="A1184">
            <v>0</v>
          </cell>
          <cell r="B1184">
            <v>0</v>
          </cell>
          <cell r="C1184">
            <v>0</v>
          </cell>
          <cell r="D1184">
            <v>0</v>
          </cell>
          <cell r="E1184">
            <v>0</v>
          </cell>
          <cell r="F1184">
            <v>0</v>
          </cell>
          <cell r="G1184">
            <v>0</v>
          </cell>
          <cell r="H1184">
            <v>0</v>
          </cell>
          <cell r="I1184">
            <v>0</v>
          </cell>
          <cell r="J1184">
            <v>0</v>
          </cell>
          <cell r="K1184">
            <v>0</v>
          </cell>
          <cell r="L1184">
            <v>0</v>
          </cell>
          <cell r="M1184">
            <v>0</v>
          </cell>
          <cell r="N1184">
            <v>0</v>
          </cell>
          <cell r="O1184">
            <v>0</v>
          </cell>
          <cell r="P1184">
            <v>0</v>
          </cell>
          <cell r="Q1184">
            <v>0</v>
          </cell>
          <cell r="R1184">
            <v>0</v>
          </cell>
          <cell r="S1184">
            <v>0</v>
          </cell>
          <cell r="T1184">
            <v>0</v>
          </cell>
          <cell r="U1184">
            <v>0</v>
          </cell>
          <cell r="V1184">
            <v>0</v>
          </cell>
          <cell r="W1184">
            <v>0</v>
          </cell>
          <cell r="X1184">
            <v>0</v>
          </cell>
          <cell r="Y1184">
            <v>0</v>
          </cell>
          <cell r="Z1184">
            <v>0</v>
          </cell>
          <cell r="AA1184">
            <v>0</v>
          </cell>
          <cell r="AB1184">
            <v>0</v>
          </cell>
          <cell r="AC1184">
            <v>0</v>
          </cell>
          <cell r="AD1184">
            <v>0</v>
          </cell>
          <cell r="AE1184">
            <v>0</v>
          </cell>
          <cell r="AF1184">
            <v>0</v>
          </cell>
          <cell r="AG1184">
            <v>0</v>
          </cell>
          <cell r="AH1184">
            <v>0</v>
          </cell>
          <cell r="AI1184">
            <v>0</v>
          </cell>
          <cell r="AJ1184">
            <v>0</v>
          </cell>
          <cell r="AK1184">
            <v>0</v>
          </cell>
          <cell r="AL1184">
            <v>0</v>
          </cell>
          <cell r="AM1184">
            <v>0</v>
          </cell>
          <cell r="AN1184">
            <v>0</v>
          </cell>
        </row>
        <row r="1185">
          <cell r="A1185">
            <v>0</v>
          </cell>
          <cell r="B1185">
            <v>0</v>
          </cell>
          <cell r="C1185">
            <v>0</v>
          </cell>
          <cell r="D1185">
            <v>0</v>
          </cell>
          <cell r="E1185">
            <v>0</v>
          </cell>
          <cell r="F1185">
            <v>0</v>
          </cell>
          <cell r="G1185">
            <v>0</v>
          </cell>
          <cell r="H1185">
            <v>0</v>
          </cell>
          <cell r="I1185">
            <v>0</v>
          </cell>
          <cell r="J1185">
            <v>0</v>
          </cell>
          <cell r="K1185">
            <v>0</v>
          </cell>
          <cell r="L1185">
            <v>0</v>
          </cell>
          <cell r="M1185">
            <v>0</v>
          </cell>
          <cell r="N1185">
            <v>0</v>
          </cell>
          <cell r="O1185">
            <v>0</v>
          </cell>
          <cell r="P1185">
            <v>0</v>
          </cell>
          <cell r="Q1185">
            <v>0</v>
          </cell>
          <cell r="R1185">
            <v>0</v>
          </cell>
          <cell r="S1185">
            <v>0</v>
          </cell>
          <cell r="T1185">
            <v>0</v>
          </cell>
          <cell r="U1185">
            <v>0</v>
          </cell>
          <cell r="V1185">
            <v>0</v>
          </cell>
          <cell r="W1185">
            <v>0</v>
          </cell>
          <cell r="X1185">
            <v>0</v>
          </cell>
          <cell r="Y1185">
            <v>0</v>
          </cell>
          <cell r="Z1185">
            <v>0</v>
          </cell>
          <cell r="AA1185">
            <v>0</v>
          </cell>
          <cell r="AB1185">
            <v>0</v>
          </cell>
          <cell r="AC1185">
            <v>0</v>
          </cell>
          <cell r="AD1185">
            <v>0</v>
          </cell>
          <cell r="AE1185">
            <v>0</v>
          </cell>
          <cell r="AF1185">
            <v>0</v>
          </cell>
          <cell r="AG1185">
            <v>0</v>
          </cell>
          <cell r="AH1185">
            <v>0</v>
          </cell>
          <cell r="AI1185">
            <v>0</v>
          </cell>
          <cell r="AJ1185">
            <v>0</v>
          </cell>
          <cell r="AK1185">
            <v>0</v>
          </cell>
          <cell r="AL1185">
            <v>0</v>
          </cell>
          <cell r="AM1185">
            <v>0</v>
          </cell>
          <cell r="AN1185">
            <v>0</v>
          </cell>
        </row>
        <row r="1186">
          <cell r="A1186">
            <v>0</v>
          </cell>
          <cell r="B1186">
            <v>0</v>
          </cell>
          <cell r="C1186">
            <v>0</v>
          </cell>
          <cell r="D1186">
            <v>0</v>
          </cell>
          <cell r="E1186">
            <v>0</v>
          </cell>
          <cell r="F1186">
            <v>0</v>
          </cell>
          <cell r="G1186">
            <v>0</v>
          </cell>
          <cell r="H1186">
            <v>0</v>
          </cell>
          <cell r="I1186">
            <v>0</v>
          </cell>
          <cell r="J1186">
            <v>0</v>
          </cell>
          <cell r="K1186">
            <v>0</v>
          </cell>
          <cell r="L1186">
            <v>0</v>
          </cell>
          <cell r="M1186">
            <v>0</v>
          </cell>
          <cell r="N1186">
            <v>0</v>
          </cell>
          <cell r="O1186">
            <v>0</v>
          </cell>
          <cell r="P1186">
            <v>0</v>
          </cell>
          <cell r="Q1186">
            <v>0</v>
          </cell>
          <cell r="R1186">
            <v>0</v>
          </cell>
          <cell r="S1186">
            <v>0</v>
          </cell>
          <cell r="T1186">
            <v>0</v>
          </cell>
          <cell r="U1186">
            <v>0</v>
          </cell>
          <cell r="V1186">
            <v>0</v>
          </cell>
          <cell r="W1186">
            <v>0</v>
          </cell>
          <cell r="X1186">
            <v>0</v>
          </cell>
          <cell r="Y1186">
            <v>0</v>
          </cell>
          <cell r="Z1186">
            <v>0</v>
          </cell>
          <cell r="AA1186">
            <v>0</v>
          </cell>
          <cell r="AB1186">
            <v>0</v>
          </cell>
          <cell r="AC1186">
            <v>0</v>
          </cell>
          <cell r="AD1186">
            <v>0</v>
          </cell>
          <cell r="AE1186">
            <v>0</v>
          </cell>
          <cell r="AF1186">
            <v>0</v>
          </cell>
          <cell r="AG1186">
            <v>0</v>
          </cell>
          <cell r="AH1186">
            <v>0</v>
          </cell>
          <cell r="AI1186">
            <v>0</v>
          </cell>
          <cell r="AJ1186">
            <v>0</v>
          </cell>
          <cell r="AK1186">
            <v>0</v>
          </cell>
          <cell r="AL1186">
            <v>0</v>
          </cell>
          <cell r="AM1186">
            <v>0</v>
          </cell>
          <cell r="AN1186">
            <v>0</v>
          </cell>
        </row>
        <row r="1187">
          <cell r="A1187">
            <v>0</v>
          </cell>
          <cell r="B1187">
            <v>0</v>
          </cell>
          <cell r="C1187">
            <v>0</v>
          </cell>
          <cell r="D1187">
            <v>0</v>
          </cell>
          <cell r="E1187">
            <v>0</v>
          </cell>
          <cell r="F1187">
            <v>0</v>
          </cell>
          <cell r="G1187">
            <v>0</v>
          </cell>
          <cell r="H1187">
            <v>0</v>
          </cell>
          <cell r="I1187">
            <v>0</v>
          </cell>
          <cell r="J1187">
            <v>0</v>
          </cell>
          <cell r="K1187">
            <v>0</v>
          </cell>
          <cell r="L1187">
            <v>0</v>
          </cell>
          <cell r="M1187">
            <v>0</v>
          </cell>
          <cell r="N1187">
            <v>0</v>
          </cell>
          <cell r="O1187">
            <v>0</v>
          </cell>
          <cell r="P1187">
            <v>0</v>
          </cell>
          <cell r="Q1187">
            <v>0</v>
          </cell>
          <cell r="R1187">
            <v>0</v>
          </cell>
          <cell r="S1187">
            <v>0</v>
          </cell>
          <cell r="T1187">
            <v>0</v>
          </cell>
          <cell r="U1187">
            <v>0</v>
          </cell>
          <cell r="V1187">
            <v>0</v>
          </cell>
          <cell r="W1187">
            <v>0</v>
          </cell>
          <cell r="X1187">
            <v>0</v>
          </cell>
          <cell r="Y1187">
            <v>0</v>
          </cell>
          <cell r="Z1187">
            <v>0</v>
          </cell>
          <cell r="AA1187">
            <v>0</v>
          </cell>
          <cell r="AB1187">
            <v>0</v>
          </cell>
          <cell r="AC1187">
            <v>0</v>
          </cell>
          <cell r="AD1187">
            <v>0</v>
          </cell>
          <cell r="AE1187">
            <v>0</v>
          </cell>
          <cell r="AF1187">
            <v>0</v>
          </cell>
          <cell r="AG1187">
            <v>0</v>
          </cell>
          <cell r="AH1187">
            <v>0</v>
          </cell>
          <cell r="AI1187">
            <v>0</v>
          </cell>
          <cell r="AJ1187">
            <v>0</v>
          </cell>
          <cell r="AK1187">
            <v>0</v>
          </cell>
          <cell r="AL1187">
            <v>0</v>
          </cell>
          <cell r="AM1187">
            <v>0</v>
          </cell>
          <cell r="AN1187">
            <v>0</v>
          </cell>
        </row>
        <row r="1188">
          <cell r="A1188">
            <v>0</v>
          </cell>
          <cell r="B1188">
            <v>0</v>
          </cell>
          <cell r="C1188">
            <v>0</v>
          </cell>
          <cell r="D1188">
            <v>0</v>
          </cell>
          <cell r="E1188">
            <v>0</v>
          </cell>
          <cell r="F1188">
            <v>0</v>
          </cell>
          <cell r="G1188">
            <v>0</v>
          </cell>
          <cell r="H1188">
            <v>0</v>
          </cell>
          <cell r="I1188">
            <v>0</v>
          </cell>
          <cell r="J1188">
            <v>0</v>
          </cell>
          <cell r="K1188">
            <v>0</v>
          </cell>
          <cell r="L1188">
            <v>0</v>
          </cell>
          <cell r="M1188">
            <v>0</v>
          </cell>
          <cell r="N1188">
            <v>0</v>
          </cell>
          <cell r="O1188">
            <v>0</v>
          </cell>
          <cell r="P1188">
            <v>0</v>
          </cell>
          <cell r="Q1188">
            <v>0</v>
          </cell>
          <cell r="R1188">
            <v>0</v>
          </cell>
          <cell r="S1188">
            <v>0</v>
          </cell>
          <cell r="T1188">
            <v>0</v>
          </cell>
          <cell r="U1188">
            <v>0</v>
          </cell>
          <cell r="V1188">
            <v>0</v>
          </cell>
          <cell r="W1188">
            <v>0</v>
          </cell>
          <cell r="X1188">
            <v>0</v>
          </cell>
          <cell r="Y1188">
            <v>0</v>
          </cell>
          <cell r="Z1188">
            <v>0</v>
          </cell>
          <cell r="AA1188">
            <v>0</v>
          </cell>
          <cell r="AB1188">
            <v>0</v>
          </cell>
          <cell r="AC1188">
            <v>0</v>
          </cell>
          <cell r="AD1188">
            <v>0</v>
          </cell>
          <cell r="AE1188">
            <v>0</v>
          </cell>
          <cell r="AF1188">
            <v>0</v>
          </cell>
          <cell r="AG1188">
            <v>0</v>
          </cell>
          <cell r="AH1188">
            <v>0</v>
          </cell>
          <cell r="AI1188">
            <v>0</v>
          </cell>
          <cell r="AJ1188">
            <v>0</v>
          </cell>
          <cell r="AK1188">
            <v>0</v>
          </cell>
          <cell r="AL1188">
            <v>0</v>
          </cell>
          <cell r="AM1188">
            <v>0</v>
          </cell>
          <cell r="AN1188">
            <v>0</v>
          </cell>
        </row>
        <row r="1189">
          <cell r="A1189">
            <v>0</v>
          </cell>
          <cell r="B1189">
            <v>0</v>
          </cell>
          <cell r="C1189">
            <v>0</v>
          </cell>
          <cell r="D1189">
            <v>0</v>
          </cell>
          <cell r="E1189">
            <v>0</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cell r="AK1189">
            <v>0</v>
          </cell>
          <cell r="AL1189">
            <v>0</v>
          </cell>
          <cell r="AM1189">
            <v>0</v>
          </cell>
          <cell r="AN1189">
            <v>0</v>
          </cell>
        </row>
        <row r="1190">
          <cell r="A1190">
            <v>0</v>
          </cell>
          <cell r="B1190">
            <v>0</v>
          </cell>
          <cell r="C1190">
            <v>0</v>
          </cell>
          <cell r="D1190">
            <v>0</v>
          </cell>
          <cell r="E1190">
            <v>0</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cell r="AK1190">
            <v>0</v>
          </cell>
          <cell r="AL1190">
            <v>0</v>
          </cell>
          <cell r="AM1190">
            <v>0</v>
          </cell>
          <cell r="AN1190">
            <v>0</v>
          </cell>
        </row>
        <row r="1191">
          <cell r="A1191">
            <v>0</v>
          </cell>
          <cell r="B1191">
            <v>0</v>
          </cell>
          <cell r="C1191">
            <v>0</v>
          </cell>
          <cell r="D1191">
            <v>0</v>
          </cell>
          <cell r="E1191">
            <v>0</v>
          </cell>
          <cell r="F1191">
            <v>0</v>
          </cell>
          <cell r="G1191">
            <v>0</v>
          </cell>
          <cell r="H1191">
            <v>0</v>
          </cell>
          <cell r="I1191">
            <v>0</v>
          </cell>
          <cell r="J1191">
            <v>0</v>
          </cell>
          <cell r="K1191">
            <v>0</v>
          </cell>
          <cell r="L1191">
            <v>0</v>
          </cell>
          <cell r="M1191">
            <v>0</v>
          </cell>
          <cell r="N1191">
            <v>0</v>
          </cell>
          <cell r="O1191">
            <v>0</v>
          </cell>
          <cell r="P1191">
            <v>0</v>
          </cell>
          <cell r="Q1191">
            <v>0</v>
          </cell>
          <cell r="R1191">
            <v>0</v>
          </cell>
          <cell r="S1191">
            <v>0</v>
          </cell>
          <cell r="T1191">
            <v>0</v>
          </cell>
          <cell r="U1191">
            <v>0</v>
          </cell>
          <cell r="V1191">
            <v>0</v>
          </cell>
          <cell r="W1191">
            <v>0</v>
          </cell>
          <cell r="X1191">
            <v>0</v>
          </cell>
          <cell r="Y1191">
            <v>0</v>
          </cell>
          <cell r="Z1191">
            <v>0</v>
          </cell>
          <cell r="AA1191">
            <v>0</v>
          </cell>
          <cell r="AB1191">
            <v>0</v>
          </cell>
          <cell r="AC1191">
            <v>0</v>
          </cell>
          <cell r="AD1191">
            <v>0</v>
          </cell>
          <cell r="AE1191">
            <v>0</v>
          </cell>
          <cell r="AF1191">
            <v>0</v>
          </cell>
          <cell r="AG1191">
            <v>0</v>
          </cell>
          <cell r="AH1191">
            <v>0</v>
          </cell>
          <cell r="AI1191">
            <v>0</v>
          </cell>
          <cell r="AJ1191">
            <v>0</v>
          </cell>
          <cell r="AK1191">
            <v>0</v>
          </cell>
          <cell r="AL1191">
            <v>0</v>
          </cell>
          <cell r="AM1191">
            <v>0</v>
          </cell>
          <cell r="AN1191">
            <v>0</v>
          </cell>
        </row>
        <row r="1192">
          <cell r="A1192">
            <v>0</v>
          </cell>
          <cell r="B1192">
            <v>0</v>
          </cell>
          <cell r="C1192">
            <v>0</v>
          </cell>
          <cell r="D1192">
            <v>0</v>
          </cell>
          <cell r="E1192">
            <v>0</v>
          </cell>
          <cell r="F1192">
            <v>0</v>
          </cell>
          <cell r="G1192">
            <v>0</v>
          </cell>
          <cell r="H1192">
            <v>0</v>
          </cell>
          <cell r="I1192">
            <v>0</v>
          </cell>
          <cell r="J1192">
            <v>0</v>
          </cell>
          <cell r="K1192">
            <v>0</v>
          </cell>
          <cell r="L1192">
            <v>0</v>
          </cell>
          <cell r="M1192">
            <v>0</v>
          </cell>
          <cell r="N1192">
            <v>0</v>
          </cell>
          <cell r="O1192">
            <v>0</v>
          </cell>
          <cell r="P1192">
            <v>0</v>
          </cell>
          <cell r="Q1192">
            <v>0</v>
          </cell>
          <cell r="R1192">
            <v>0</v>
          </cell>
          <cell r="S1192">
            <v>0</v>
          </cell>
          <cell r="T1192">
            <v>0</v>
          </cell>
          <cell r="U1192">
            <v>0</v>
          </cell>
          <cell r="V1192">
            <v>0</v>
          </cell>
          <cell r="W1192">
            <v>0</v>
          </cell>
          <cell r="X1192">
            <v>0</v>
          </cell>
          <cell r="Y1192">
            <v>0</v>
          </cell>
          <cell r="Z1192">
            <v>0</v>
          </cell>
          <cell r="AA1192">
            <v>0</v>
          </cell>
          <cell r="AB1192">
            <v>0</v>
          </cell>
          <cell r="AC1192">
            <v>0</v>
          </cell>
          <cell r="AD1192">
            <v>0</v>
          </cell>
          <cell r="AE1192">
            <v>0</v>
          </cell>
          <cell r="AF1192">
            <v>0</v>
          </cell>
          <cell r="AG1192">
            <v>0</v>
          </cell>
          <cell r="AH1192">
            <v>0</v>
          </cell>
          <cell r="AI1192">
            <v>0</v>
          </cell>
          <cell r="AJ1192">
            <v>0</v>
          </cell>
          <cell r="AK1192">
            <v>0</v>
          </cell>
          <cell r="AL1192">
            <v>0</v>
          </cell>
          <cell r="AM1192">
            <v>0</v>
          </cell>
          <cell r="AN1192">
            <v>0</v>
          </cell>
        </row>
        <row r="1193">
          <cell r="A1193">
            <v>0</v>
          </cell>
          <cell r="B1193">
            <v>0</v>
          </cell>
          <cell r="C1193">
            <v>0</v>
          </cell>
          <cell r="D1193">
            <v>0</v>
          </cell>
          <cell r="E1193">
            <v>0</v>
          </cell>
          <cell r="F1193">
            <v>0</v>
          </cell>
          <cell r="G1193">
            <v>0</v>
          </cell>
          <cell r="H1193">
            <v>0</v>
          </cell>
          <cell r="I1193">
            <v>0</v>
          </cell>
          <cell r="J1193">
            <v>0</v>
          </cell>
          <cell r="K1193">
            <v>0</v>
          </cell>
          <cell r="L1193">
            <v>0</v>
          </cell>
          <cell r="M1193">
            <v>0</v>
          </cell>
          <cell r="N1193">
            <v>0</v>
          </cell>
          <cell r="O1193">
            <v>0</v>
          </cell>
          <cell r="P1193">
            <v>0</v>
          </cell>
          <cell r="Q1193">
            <v>0</v>
          </cell>
          <cell r="R1193">
            <v>0</v>
          </cell>
          <cell r="S1193">
            <v>0</v>
          </cell>
          <cell r="T1193">
            <v>0</v>
          </cell>
          <cell r="U1193">
            <v>0</v>
          </cell>
          <cell r="V1193">
            <v>0</v>
          </cell>
          <cell r="W1193">
            <v>0</v>
          </cell>
          <cell r="X1193">
            <v>0</v>
          </cell>
          <cell r="Y1193">
            <v>0</v>
          </cell>
          <cell r="Z1193">
            <v>0</v>
          </cell>
          <cell r="AA1193">
            <v>0</v>
          </cell>
          <cell r="AB1193">
            <v>0</v>
          </cell>
          <cell r="AC1193">
            <v>0</v>
          </cell>
          <cell r="AD1193">
            <v>0</v>
          </cell>
          <cell r="AE1193">
            <v>0</v>
          </cell>
          <cell r="AF1193">
            <v>0</v>
          </cell>
          <cell r="AG1193">
            <v>0</v>
          </cell>
          <cell r="AH1193">
            <v>0</v>
          </cell>
          <cell r="AI1193">
            <v>0</v>
          </cell>
          <cell r="AJ1193">
            <v>0</v>
          </cell>
          <cell r="AK1193">
            <v>0</v>
          </cell>
          <cell r="AL1193">
            <v>0</v>
          </cell>
          <cell r="AM1193">
            <v>0</v>
          </cell>
          <cell r="AN1193">
            <v>0</v>
          </cell>
        </row>
        <row r="1194">
          <cell r="A1194">
            <v>0</v>
          </cell>
          <cell r="B1194">
            <v>0</v>
          </cell>
          <cell r="C1194">
            <v>0</v>
          </cell>
          <cell r="D1194">
            <v>0</v>
          </cell>
          <cell r="E1194">
            <v>0</v>
          </cell>
          <cell r="F1194">
            <v>0</v>
          </cell>
          <cell r="G1194">
            <v>0</v>
          </cell>
          <cell r="H1194">
            <v>0</v>
          </cell>
          <cell r="I1194">
            <v>0</v>
          </cell>
          <cell r="J1194">
            <v>0</v>
          </cell>
          <cell r="K1194">
            <v>0</v>
          </cell>
          <cell r="L1194">
            <v>0</v>
          </cell>
          <cell r="M1194">
            <v>0</v>
          </cell>
          <cell r="N1194">
            <v>0</v>
          </cell>
          <cell r="O1194">
            <v>0</v>
          </cell>
          <cell r="P1194">
            <v>0</v>
          </cell>
          <cell r="Q1194">
            <v>0</v>
          </cell>
          <cell r="R1194">
            <v>0</v>
          </cell>
          <cell r="S1194">
            <v>0</v>
          </cell>
          <cell r="T1194">
            <v>0</v>
          </cell>
          <cell r="U1194">
            <v>0</v>
          </cell>
          <cell r="V1194">
            <v>0</v>
          </cell>
          <cell r="W1194">
            <v>0</v>
          </cell>
          <cell r="X1194">
            <v>0</v>
          </cell>
          <cell r="Y1194">
            <v>0</v>
          </cell>
          <cell r="Z1194">
            <v>0</v>
          </cell>
          <cell r="AA1194">
            <v>0</v>
          </cell>
          <cell r="AB1194">
            <v>0</v>
          </cell>
          <cell r="AC1194">
            <v>0</v>
          </cell>
          <cell r="AD1194">
            <v>0</v>
          </cell>
          <cell r="AE1194">
            <v>0</v>
          </cell>
          <cell r="AF1194">
            <v>0</v>
          </cell>
          <cell r="AG1194">
            <v>0</v>
          </cell>
          <cell r="AH1194">
            <v>0</v>
          </cell>
          <cell r="AI1194">
            <v>0</v>
          </cell>
          <cell r="AJ1194">
            <v>0</v>
          </cell>
          <cell r="AK1194">
            <v>0</v>
          </cell>
          <cell r="AL1194">
            <v>0</v>
          </cell>
          <cell r="AM1194">
            <v>0</v>
          </cell>
          <cell r="AN1194">
            <v>0</v>
          </cell>
        </row>
        <row r="1195">
          <cell r="A1195">
            <v>0</v>
          </cell>
          <cell r="B1195">
            <v>0</v>
          </cell>
          <cell r="C1195">
            <v>0</v>
          </cell>
          <cell r="D1195">
            <v>0</v>
          </cell>
          <cell r="E1195">
            <v>0</v>
          </cell>
          <cell r="F1195">
            <v>0</v>
          </cell>
          <cell r="G1195">
            <v>0</v>
          </cell>
          <cell r="H1195">
            <v>0</v>
          </cell>
          <cell r="I1195">
            <v>0</v>
          </cell>
          <cell r="J1195">
            <v>0</v>
          </cell>
          <cell r="K1195">
            <v>0</v>
          </cell>
          <cell r="L1195">
            <v>0</v>
          </cell>
          <cell r="M1195">
            <v>0</v>
          </cell>
          <cell r="N1195">
            <v>0</v>
          </cell>
          <cell r="O1195">
            <v>0</v>
          </cell>
          <cell r="P1195">
            <v>0</v>
          </cell>
          <cell r="Q1195">
            <v>0</v>
          </cell>
          <cell r="R1195">
            <v>0</v>
          </cell>
          <cell r="S1195">
            <v>0</v>
          </cell>
          <cell r="T1195">
            <v>0</v>
          </cell>
          <cell r="U1195">
            <v>0</v>
          </cell>
          <cell r="V1195">
            <v>0</v>
          </cell>
          <cell r="W1195">
            <v>0</v>
          </cell>
          <cell r="X1195">
            <v>0</v>
          </cell>
          <cell r="Y1195">
            <v>0</v>
          </cell>
          <cell r="Z1195">
            <v>0</v>
          </cell>
          <cell r="AA1195">
            <v>0</v>
          </cell>
          <cell r="AB1195">
            <v>0</v>
          </cell>
          <cell r="AC1195">
            <v>0</v>
          </cell>
          <cell r="AD1195">
            <v>0</v>
          </cell>
          <cell r="AE1195">
            <v>0</v>
          </cell>
          <cell r="AF1195">
            <v>0</v>
          </cell>
          <cell r="AG1195">
            <v>0</v>
          </cell>
          <cell r="AH1195">
            <v>0</v>
          </cell>
          <cell r="AI1195">
            <v>0</v>
          </cell>
          <cell r="AJ1195">
            <v>0</v>
          </cell>
          <cell r="AK1195">
            <v>0</v>
          </cell>
          <cell r="AL1195">
            <v>0</v>
          </cell>
          <cell r="AM1195">
            <v>0</v>
          </cell>
          <cell r="AN1195">
            <v>0</v>
          </cell>
        </row>
        <row r="1196">
          <cell r="A1196">
            <v>0</v>
          </cell>
          <cell r="B1196">
            <v>0</v>
          </cell>
          <cell r="C1196">
            <v>0</v>
          </cell>
          <cell r="D1196">
            <v>0</v>
          </cell>
          <cell r="E1196">
            <v>0</v>
          </cell>
          <cell r="F1196">
            <v>0</v>
          </cell>
          <cell r="G1196">
            <v>0</v>
          </cell>
          <cell r="H1196">
            <v>0</v>
          </cell>
          <cell r="I1196">
            <v>0</v>
          </cell>
          <cell r="J1196">
            <v>0</v>
          </cell>
          <cell r="K1196">
            <v>0</v>
          </cell>
          <cell r="L1196">
            <v>0</v>
          </cell>
          <cell r="M1196">
            <v>0</v>
          </cell>
          <cell r="N1196">
            <v>0</v>
          </cell>
          <cell r="O1196">
            <v>0</v>
          </cell>
          <cell r="P1196">
            <v>0</v>
          </cell>
          <cell r="Q1196">
            <v>0</v>
          </cell>
          <cell r="R1196">
            <v>0</v>
          </cell>
          <cell r="S1196">
            <v>0</v>
          </cell>
          <cell r="T1196">
            <v>0</v>
          </cell>
          <cell r="U1196">
            <v>0</v>
          </cell>
          <cell r="V1196">
            <v>0</v>
          </cell>
          <cell r="W1196">
            <v>0</v>
          </cell>
          <cell r="X1196">
            <v>0</v>
          </cell>
          <cell r="Y1196">
            <v>0</v>
          </cell>
          <cell r="Z1196">
            <v>0</v>
          </cell>
          <cell r="AA1196">
            <v>0</v>
          </cell>
          <cell r="AB1196">
            <v>0</v>
          </cell>
          <cell r="AC1196">
            <v>0</v>
          </cell>
          <cell r="AD1196">
            <v>0</v>
          </cell>
          <cell r="AE1196">
            <v>0</v>
          </cell>
          <cell r="AF1196">
            <v>0</v>
          </cell>
          <cell r="AG1196">
            <v>0</v>
          </cell>
          <cell r="AH1196">
            <v>0</v>
          </cell>
          <cell r="AI1196">
            <v>0</v>
          </cell>
          <cell r="AJ1196">
            <v>0</v>
          </cell>
          <cell r="AK1196">
            <v>0</v>
          </cell>
          <cell r="AL1196">
            <v>0</v>
          </cell>
          <cell r="AM1196">
            <v>0</v>
          </cell>
          <cell r="AN1196">
            <v>0</v>
          </cell>
        </row>
        <row r="1197">
          <cell r="A1197">
            <v>0</v>
          </cell>
          <cell r="B1197">
            <v>0</v>
          </cell>
          <cell r="C1197">
            <v>0</v>
          </cell>
          <cell r="D1197">
            <v>0</v>
          </cell>
          <cell r="E1197">
            <v>0</v>
          </cell>
          <cell r="F1197">
            <v>0</v>
          </cell>
          <cell r="G1197">
            <v>0</v>
          </cell>
          <cell r="H1197">
            <v>0</v>
          </cell>
          <cell r="I1197">
            <v>0</v>
          </cell>
          <cell r="J1197">
            <v>0</v>
          </cell>
          <cell r="K1197">
            <v>0</v>
          </cell>
          <cell r="L1197">
            <v>0</v>
          </cell>
          <cell r="M1197">
            <v>0</v>
          </cell>
          <cell r="N1197">
            <v>0</v>
          </cell>
          <cell r="O1197">
            <v>0</v>
          </cell>
          <cell r="P1197">
            <v>0</v>
          </cell>
          <cell r="Q1197">
            <v>0</v>
          </cell>
          <cell r="R1197">
            <v>0</v>
          </cell>
          <cell r="S1197">
            <v>0</v>
          </cell>
          <cell r="T1197">
            <v>0</v>
          </cell>
          <cell r="U1197">
            <v>0</v>
          </cell>
          <cell r="V1197">
            <v>0</v>
          </cell>
          <cell r="W1197">
            <v>0</v>
          </cell>
          <cell r="X1197">
            <v>0</v>
          </cell>
          <cell r="Y1197">
            <v>0</v>
          </cell>
          <cell r="Z1197">
            <v>0</v>
          </cell>
          <cell r="AA1197">
            <v>0</v>
          </cell>
          <cell r="AB1197">
            <v>0</v>
          </cell>
          <cell r="AC1197">
            <v>0</v>
          </cell>
          <cell r="AD1197">
            <v>0</v>
          </cell>
          <cell r="AE1197">
            <v>0</v>
          </cell>
          <cell r="AF1197">
            <v>0</v>
          </cell>
          <cell r="AG1197">
            <v>0</v>
          </cell>
          <cell r="AH1197">
            <v>0</v>
          </cell>
          <cell r="AI1197">
            <v>0</v>
          </cell>
          <cell r="AJ1197">
            <v>0</v>
          </cell>
          <cell r="AK1197">
            <v>0</v>
          </cell>
          <cell r="AL1197">
            <v>0</v>
          </cell>
          <cell r="AM1197">
            <v>0</v>
          </cell>
          <cell r="AN1197">
            <v>0</v>
          </cell>
        </row>
        <row r="1198">
          <cell r="A1198">
            <v>0</v>
          </cell>
          <cell r="B1198">
            <v>0</v>
          </cell>
          <cell r="C1198">
            <v>0</v>
          </cell>
          <cell r="D1198">
            <v>0</v>
          </cell>
          <cell r="E1198">
            <v>0</v>
          </cell>
          <cell r="F1198">
            <v>0</v>
          </cell>
          <cell r="G1198">
            <v>0</v>
          </cell>
          <cell r="H1198">
            <v>0</v>
          </cell>
          <cell r="I1198">
            <v>0</v>
          </cell>
          <cell r="J1198">
            <v>0</v>
          </cell>
          <cell r="K1198">
            <v>0</v>
          </cell>
          <cell r="L1198">
            <v>0</v>
          </cell>
          <cell r="M1198">
            <v>0</v>
          </cell>
          <cell r="N1198">
            <v>0</v>
          </cell>
          <cell r="O1198">
            <v>0</v>
          </cell>
          <cell r="P1198">
            <v>0</v>
          </cell>
          <cell r="Q1198">
            <v>0</v>
          </cell>
          <cell r="R1198">
            <v>0</v>
          </cell>
          <cell r="S1198">
            <v>0</v>
          </cell>
          <cell r="T1198">
            <v>0</v>
          </cell>
          <cell r="U1198">
            <v>0</v>
          </cell>
          <cell r="V1198">
            <v>0</v>
          </cell>
          <cell r="W1198">
            <v>0</v>
          </cell>
          <cell r="X1198">
            <v>0</v>
          </cell>
          <cell r="Y1198">
            <v>0</v>
          </cell>
          <cell r="Z1198">
            <v>0</v>
          </cell>
          <cell r="AA1198">
            <v>0</v>
          </cell>
          <cell r="AB1198">
            <v>0</v>
          </cell>
          <cell r="AC1198">
            <v>0</v>
          </cell>
          <cell r="AD1198">
            <v>0</v>
          </cell>
          <cell r="AE1198">
            <v>0</v>
          </cell>
          <cell r="AF1198">
            <v>0</v>
          </cell>
          <cell r="AG1198">
            <v>0</v>
          </cell>
          <cell r="AH1198">
            <v>0</v>
          </cell>
          <cell r="AI1198">
            <v>0</v>
          </cell>
          <cell r="AJ1198">
            <v>0</v>
          </cell>
          <cell r="AK1198">
            <v>0</v>
          </cell>
          <cell r="AL1198">
            <v>0</v>
          </cell>
          <cell r="AM1198">
            <v>0</v>
          </cell>
          <cell r="AN1198">
            <v>0</v>
          </cell>
        </row>
        <row r="1199">
          <cell r="A1199">
            <v>0</v>
          </cell>
          <cell r="B1199">
            <v>0</v>
          </cell>
          <cell r="C1199">
            <v>0</v>
          </cell>
          <cell r="D1199">
            <v>0</v>
          </cell>
          <cell r="E1199">
            <v>0</v>
          </cell>
          <cell r="F1199">
            <v>0</v>
          </cell>
          <cell r="G1199">
            <v>0</v>
          </cell>
          <cell r="H1199">
            <v>0</v>
          </cell>
          <cell r="I1199">
            <v>0</v>
          </cell>
          <cell r="J1199">
            <v>0</v>
          </cell>
          <cell r="K1199">
            <v>0</v>
          </cell>
          <cell r="L1199">
            <v>0</v>
          </cell>
          <cell r="M1199">
            <v>0</v>
          </cell>
          <cell r="N1199">
            <v>0</v>
          </cell>
          <cell r="O1199">
            <v>0</v>
          </cell>
          <cell r="P1199">
            <v>0</v>
          </cell>
          <cell r="Q1199">
            <v>0</v>
          </cell>
          <cell r="R1199">
            <v>0</v>
          </cell>
          <cell r="S1199">
            <v>0</v>
          </cell>
          <cell r="T1199">
            <v>0</v>
          </cell>
          <cell r="U1199">
            <v>0</v>
          </cell>
          <cell r="V1199">
            <v>0</v>
          </cell>
          <cell r="W1199">
            <v>0</v>
          </cell>
          <cell r="X1199">
            <v>0</v>
          </cell>
          <cell r="Y1199">
            <v>0</v>
          </cell>
          <cell r="Z1199">
            <v>0</v>
          </cell>
          <cell r="AA1199">
            <v>0</v>
          </cell>
          <cell r="AB1199">
            <v>0</v>
          </cell>
          <cell r="AC1199">
            <v>0</v>
          </cell>
          <cell r="AD1199">
            <v>0</v>
          </cell>
          <cell r="AE1199">
            <v>0</v>
          </cell>
          <cell r="AF1199">
            <v>0</v>
          </cell>
          <cell r="AG1199">
            <v>0</v>
          </cell>
          <cell r="AH1199">
            <v>0</v>
          </cell>
          <cell r="AI1199">
            <v>0</v>
          </cell>
          <cell r="AJ1199">
            <v>0</v>
          </cell>
          <cell r="AK1199">
            <v>0</v>
          </cell>
          <cell r="AL1199">
            <v>0</v>
          </cell>
          <cell r="AM1199">
            <v>0</v>
          </cell>
          <cell r="AN1199">
            <v>0</v>
          </cell>
        </row>
        <row r="1200">
          <cell r="A1200">
            <v>0</v>
          </cell>
          <cell r="B1200">
            <v>0</v>
          </cell>
          <cell r="C1200">
            <v>0</v>
          </cell>
          <cell r="D1200">
            <v>0</v>
          </cell>
          <cell r="E1200">
            <v>0</v>
          </cell>
          <cell r="F1200">
            <v>0</v>
          </cell>
          <cell r="G1200">
            <v>0</v>
          </cell>
          <cell r="H1200">
            <v>0</v>
          </cell>
          <cell r="I1200">
            <v>0</v>
          </cell>
          <cell r="J1200">
            <v>0</v>
          </cell>
          <cell r="K1200">
            <v>0</v>
          </cell>
          <cell r="L1200">
            <v>0</v>
          </cell>
          <cell r="M1200">
            <v>0</v>
          </cell>
          <cell r="N1200">
            <v>0</v>
          </cell>
          <cell r="O1200">
            <v>0</v>
          </cell>
          <cell r="P1200">
            <v>0</v>
          </cell>
          <cell r="Q1200">
            <v>0</v>
          </cell>
          <cell r="R1200">
            <v>0</v>
          </cell>
          <cell r="S1200">
            <v>0</v>
          </cell>
          <cell r="T1200">
            <v>0</v>
          </cell>
          <cell r="U1200">
            <v>0</v>
          </cell>
          <cell r="V1200">
            <v>0</v>
          </cell>
          <cell r="W1200">
            <v>0</v>
          </cell>
          <cell r="X1200">
            <v>0</v>
          </cell>
          <cell r="Y1200">
            <v>0</v>
          </cell>
          <cell r="Z1200">
            <v>0</v>
          </cell>
          <cell r="AA1200">
            <v>0</v>
          </cell>
          <cell r="AB1200">
            <v>0</v>
          </cell>
          <cell r="AC1200">
            <v>0</v>
          </cell>
          <cell r="AD1200">
            <v>0</v>
          </cell>
          <cell r="AE1200">
            <v>0</v>
          </cell>
          <cell r="AF1200">
            <v>0</v>
          </cell>
          <cell r="AG1200">
            <v>0</v>
          </cell>
          <cell r="AH1200">
            <v>0</v>
          </cell>
          <cell r="AI1200">
            <v>0</v>
          </cell>
          <cell r="AJ1200">
            <v>0</v>
          </cell>
          <cell r="AK1200">
            <v>0</v>
          </cell>
          <cell r="AL1200">
            <v>0</v>
          </cell>
          <cell r="AM1200">
            <v>0</v>
          </cell>
          <cell r="AN1200">
            <v>0</v>
          </cell>
        </row>
        <row r="1201">
          <cell r="A1201">
            <v>0</v>
          </cell>
          <cell r="B1201">
            <v>0</v>
          </cell>
          <cell r="C1201">
            <v>0</v>
          </cell>
          <cell r="D1201">
            <v>0</v>
          </cell>
          <cell r="E1201">
            <v>0</v>
          </cell>
          <cell r="F1201">
            <v>0</v>
          </cell>
          <cell r="G1201">
            <v>0</v>
          </cell>
          <cell r="H1201">
            <v>0</v>
          </cell>
          <cell r="I1201">
            <v>0</v>
          </cell>
          <cell r="J1201">
            <v>0</v>
          </cell>
          <cell r="K1201">
            <v>0</v>
          </cell>
          <cell r="L1201">
            <v>0</v>
          </cell>
          <cell r="M1201">
            <v>0</v>
          </cell>
          <cell r="N1201">
            <v>0</v>
          </cell>
          <cell r="O1201">
            <v>0</v>
          </cell>
          <cell r="P1201">
            <v>0</v>
          </cell>
          <cell r="Q1201">
            <v>0</v>
          </cell>
          <cell r="R1201">
            <v>0</v>
          </cell>
          <cell r="S1201">
            <v>0</v>
          </cell>
          <cell r="T1201">
            <v>0</v>
          </cell>
          <cell r="U1201">
            <v>0</v>
          </cell>
          <cell r="V1201">
            <v>0</v>
          </cell>
          <cell r="W1201">
            <v>0</v>
          </cell>
          <cell r="X1201">
            <v>0</v>
          </cell>
          <cell r="Y1201">
            <v>0</v>
          </cell>
          <cell r="Z1201">
            <v>0</v>
          </cell>
          <cell r="AA1201">
            <v>0</v>
          </cell>
          <cell r="AB1201">
            <v>0</v>
          </cell>
          <cell r="AC1201">
            <v>0</v>
          </cell>
          <cell r="AD1201">
            <v>0</v>
          </cell>
          <cell r="AE1201">
            <v>0</v>
          </cell>
          <cell r="AF1201">
            <v>0</v>
          </cell>
          <cell r="AG1201">
            <v>0</v>
          </cell>
          <cell r="AH1201">
            <v>0</v>
          </cell>
          <cell r="AI1201">
            <v>0</v>
          </cell>
          <cell r="AJ1201">
            <v>0</v>
          </cell>
          <cell r="AK1201">
            <v>0</v>
          </cell>
          <cell r="AL1201">
            <v>0</v>
          </cell>
          <cell r="AM1201">
            <v>0</v>
          </cell>
          <cell r="AN1201">
            <v>0</v>
          </cell>
        </row>
        <row r="1202">
          <cell r="A1202">
            <v>0</v>
          </cell>
          <cell r="B1202">
            <v>0</v>
          </cell>
          <cell r="C1202">
            <v>0</v>
          </cell>
          <cell r="D1202">
            <v>0</v>
          </cell>
          <cell r="E1202">
            <v>0</v>
          </cell>
          <cell r="F1202">
            <v>0</v>
          </cell>
          <cell r="G1202">
            <v>0</v>
          </cell>
          <cell r="H1202">
            <v>0</v>
          </cell>
          <cell r="I1202">
            <v>0</v>
          </cell>
          <cell r="J1202">
            <v>0</v>
          </cell>
          <cell r="K1202">
            <v>0</v>
          </cell>
          <cell r="L1202">
            <v>0</v>
          </cell>
          <cell r="M1202">
            <v>0</v>
          </cell>
          <cell r="N1202">
            <v>0</v>
          </cell>
          <cell r="O1202">
            <v>0</v>
          </cell>
          <cell r="P1202">
            <v>0</v>
          </cell>
          <cell r="Q1202">
            <v>0</v>
          </cell>
          <cell r="R1202">
            <v>0</v>
          </cell>
          <cell r="S1202">
            <v>0</v>
          </cell>
          <cell r="T1202">
            <v>0</v>
          </cell>
          <cell r="U1202">
            <v>0</v>
          </cell>
          <cell r="V1202">
            <v>0</v>
          </cell>
          <cell r="W1202">
            <v>0</v>
          </cell>
          <cell r="X1202">
            <v>0</v>
          </cell>
          <cell r="Y1202">
            <v>0</v>
          </cell>
          <cell r="Z1202">
            <v>0</v>
          </cell>
          <cell r="AA1202">
            <v>0</v>
          </cell>
          <cell r="AB1202">
            <v>0</v>
          </cell>
          <cell r="AC1202">
            <v>0</v>
          </cell>
          <cell r="AD1202">
            <v>0</v>
          </cell>
          <cell r="AE1202">
            <v>0</v>
          </cell>
          <cell r="AF1202">
            <v>0</v>
          </cell>
          <cell r="AG1202">
            <v>0</v>
          </cell>
          <cell r="AH1202">
            <v>0</v>
          </cell>
          <cell r="AI1202">
            <v>0</v>
          </cell>
          <cell r="AJ1202">
            <v>0</v>
          </cell>
          <cell r="AK1202">
            <v>0</v>
          </cell>
          <cell r="AL1202">
            <v>0</v>
          </cell>
          <cell r="AM1202">
            <v>0</v>
          </cell>
          <cell r="AN1202">
            <v>0</v>
          </cell>
        </row>
        <row r="1203">
          <cell r="A1203">
            <v>0</v>
          </cell>
          <cell r="B1203">
            <v>0</v>
          </cell>
          <cell r="C1203">
            <v>0</v>
          </cell>
          <cell r="D1203">
            <v>0</v>
          </cell>
          <cell r="E1203">
            <v>0</v>
          </cell>
          <cell r="F1203">
            <v>0</v>
          </cell>
          <cell r="G1203">
            <v>0</v>
          </cell>
          <cell r="H1203">
            <v>0</v>
          </cell>
          <cell r="I1203">
            <v>0</v>
          </cell>
          <cell r="J1203">
            <v>0</v>
          </cell>
          <cell r="K1203">
            <v>0</v>
          </cell>
          <cell r="L1203">
            <v>0</v>
          </cell>
          <cell r="M1203">
            <v>0</v>
          </cell>
          <cell r="N1203">
            <v>0</v>
          </cell>
          <cell r="O1203">
            <v>0</v>
          </cell>
          <cell r="P1203">
            <v>0</v>
          </cell>
          <cell r="Q1203">
            <v>0</v>
          </cell>
          <cell r="R1203">
            <v>0</v>
          </cell>
          <cell r="S1203">
            <v>0</v>
          </cell>
          <cell r="T1203">
            <v>0</v>
          </cell>
          <cell r="U1203">
            <v>0</v>
          </cell>
          <cell r="V1203">
            <v>0</v>
          </cell>
          <cell r="W1203">
            <v>0</v>
          </cell>
          <cell r="X1203">
            <v>0</v>
          </cell>
          <cell r="Y1203">
            <v>0</v>
          </cell>
          <cell r="Z1203">
            <v>0</v>
          </cell>
          <cell r="AA1203">
            <v>0</v>
          </cell>
          <cell r="AB1203">
            <v>0</v>
          </cell>
          <cell r="AC1203">
            <v>0</v>
          </cell>
          <cell r="AD1203">
            <v>0</v>
          </cell>
          <cell r="AE1203">
            <v>0</v>
          </cell>
          <cell r="AF1203">
            <v>0</v>
          </cell>
          <cell r="AG1203">
            <v>0</v>
          </cell>
          <cell r="AH1203">
            <v>0</v>
          </cell>
          <cell r="AI1203">
            <v>0</v>
          </cell>
          <cell r="AJ1203">
            <v>0</v>
          </cell>
          <cell r="AK1203">
            <v>0</v>
          </cell>
          <cell r="AL1203">
            <v>0</v>
          </cell>
          <cell r="AM1203">
            <v>0</v>
          </cell>
          <cell r="AN1203">
            <v>0</v>
          </cell>
        </row>
        <row r="1204">
          <cell r="A1204">
            <v>0</v>
          </cell>
          <cell r="B1204">
            <v>0</v>
          </cell>
          <cell r="C1204">
            <v>0</v>
          </cell>
          <cell r="D1204">
            <v>0</v>
          </cell>
          <cell r="E1204">
            <v>0</v>
          </cell>
          <cell r="F1204">
            <v>0</v>
          </cell>
          <cell r="G1204">
            <v>0</v>
          </cell>
          <cell r="H1204">
            <v>0</v>
          </cell>
          <cell r="I1204">
            <v>0</v>
          </cell>
          <cell r="J1204">
            <v>0</v>
          </cell>
          <cell r="K1204">
            <v>0</v>
          </cell>
          <cell r="L1204">
            <v>0</v>
          </cell>
          <cell r="M1204">
            <v>0</v>
          </cell>
          <cell r="N1204">
            <v>0</v>
          </cell>
          <cell r="O1204">
            <v>0</v>
          </cell>
          <cell r="P1204">
            <v>0</v>
          </cell>
          <cell r="Q1204">
            <v>0</v>
          </cell>
          <cell r="R1204">
            <v>0</v>
          </cell>
          <cell r="S1204">
            <v>0</v>
          </cell>
          <cell r="T1204">
            <v>0</v>
          </cell>
          <cell r="U1204">
            <v>0</v>
          </cell>
          <cell r="V1204">
            <v>0</v>
          </cell>
          <cell r="W1204">
            <v>0</v>
          </cell>
          <cell r="X1204">
            <v>0</v>
          </cell>
          <cell r="Y1204">
            <v>0</v>
          </cell>
          <cell r="Z1204">
            <v>0</v>
          </cell>
          <cell r="AA1204">
            <v>0</v>
          </cell>
          <cell r="AB1204">
            <v>0</v>
          </cell>
          <cell r="AC1204">
            <v>0</v>
          </cell>
          <cell r="AD1204">
            <v>0</v>
          </cell>
          <cell r="AE1204">
            <v>0</v>
          </cell>
          <cell r="AF1204">
            <v>0</v>
          </cell>
          <cell r="AG1204">
            <v>0</v>
          </cell>
          <cell r="AH1204">
            <v>0</v>
          </cell>
          <cell r="AI1204">
            <v>0</v>
          </cell>
          <cell r="AJ1204">
            <v>0</v>
          </cell>
          <cell r="AK1204">
            <v>0</v>
          </cell>
          <cell r="AL1204">
            <v>0</v>
          </cell>
          <cell r="AM1204">
            <v>0</v>
          </cell>
          <cell r="AN1204">
            <v>0</v>
          </cell>
        </row>
        <row r="1205">
          <cell r="A1205">
            <v>0</v>
          </cell>
          <cell r="B1205">
            <v>0</v>
          </cell>
          <cell r="C1205">
            <v>0</v>
          </cell>
          <cell r="D1205">
            <v>0</v>
          </cell>
          <cell r="E1205">
            <v>0</v>
          </cell>
          <cell r="F1205">
            <v>0</v>
          </cell>
          <cell r="G1205">
            <v>0</v>
          </cell>
          <cell r="H1205">
            <v>0</v>
          </cell>
          <cell r="I1205">
            <v>0</v>
          </cell>
          <cell r="J1205">
            <v>0</v>
          </cell>
          <cell r="K1205">
            <v>0</v>
          </cell>
          <cell r="L1205">
            <v>0</v>
          </cell>
          <cell r="M1205">
            <v>0</v>
          </cell>
          <cell r="N1205">
            <v>0</v>
          </cell>
          <cell r="O1205">
            <v>0</v>
          </cell>
          <cell r="P1205">
            <v>0</v>
          </cell>
          <cell r="Q1205">
            <v>0</v>
          </cell>
          <cell r="R1205">
            <v>0</v>
          </cell>
          <cell r="S1205">
            <v>0</v>
          </cell>
          <cell r="T1205">
            <v>0</v>
          </cell>
          <cell r="U1205">
            <v>0</v>
          </cell>
          <cell r="V1205">
            <v>0</v>
          </cell>
          <cell r="W1205">
            <v>0</v>
          </cell>
          <cell r="X1205">
            <v>0</v>
          </cell>
          <cell r="Y1205">
            <v>0</v>
          </cell>
          <cell r="Z1205">
            <v>0</v>
          </cell>
          <cell r="AA1205">
            <v>0</v>
          </cell>
          <cell r="AB1205">
            <v>0</v>
          </cell>
          <cell r="AC1205">
            <v>0</v>
          </cell>
          <cell r="AD1205">
            <v>0</v>
          </cell>
          <cell r="AE1205">
            <v>0</v>
          </cell>
          <cell r="AF1205">
            <v>0</v>
          </cell>
          <cell r="AG1205">
            <v>0</v>
          </cell>
          <cell r="AH1205">
            <v>0</v>
          </cell>
          <cell r="AI1205">
            <v>0</v>
          </cell>
          <cell r="AJ1205">
            <v>0</v>
          </cell>
          <cell r="AK1205">
            <v>0</v>
          </cell>
          <cell r="AL1205">
            <v>0</v>
          </cell>
          <cell r="AM1205">
            <v>0</v>
          </cell>
          <cell r="AN1205">
            <v>0</v>
          </cell>
        </row>
        <row r="1206">
          <cell r="A1206">
            <v>0</v>
          </cell>
          <cell r="B1206">
            <v>0</v>
          </cell>
          <cell r="C1206">
            <v>0</v>
          </cell>
          <cell r="D1206">
            <v>0</v>
          </cell>
          <cell r="E1206">
            <v>0</v>
          </cell>
          <cell r="F1206">
            <v>0</v>
          </cell>
          <cell r="G1206">
            <v>0</v>
          </cell>
          <cell r="H1206">
            <v>0</v>
          </cell>
          <cell r="I1206">
            <v>0</v>
          </cell>
          <cell r="J1206">
            <v>0</v>
          </cell>
          <cell r="K1206">
            <v>0</v>
          </cell>
          <cell r="L1206">
            <v>0</v>
          </cell>
          <cell r="M1206">
            <v>0</v>
          </cell>
          <cell r="N1206">
            <v>0</v>
          </cell>
          <cell r="O1206">
            <v>0</v>
          </cell>
          <cell r="P1206">
            <v>0</v>
          </cell>
          <cell r="Q1206">
            <v>0</v>
          </cell>
          <cell r="R1206">
            <v>0</v>
          </cell>
          <cell r="S1206">
            <v>0</v>
          </cell>
          <cell r="T1206">
            <v>0</v>
          </cell>
          <cell r="U1206">
            <v>0</v>
          </cell>
          <cell r="V1206">
            <v>0</v>
          </cell>
          <cell r="W1206">
            <v>0</v>
          </cell>
          <cell r="X1206">
            <v>0</v>
          </cell>
          <cell r="Y1206">
            <v>0</v>
          </cell>
          <cell r="Z1206">
            <v>0</v>
          </cell>
          <cell r="AA1206">
            <v>0</v>
          </cell>
          <cell r="AB1206">
            <v>0</v>
          </cell>
          <cell r="AC1206">
            <v>0</v>
          </cell>
          <cell r="AD1206">
            <v>0</v>
          </cell>
          <cell r="AE1206">
            <v>0</v>
          </cell>
          <cell r="AF1206">
            <v>0</v>
          </cell>
          <cell r="AG1206">
            <v>0</v>
          </cell>
          <cell r="AH1206">
            <v>0</v>
          </cell>
          <cell r="AI1206">
            <v>0</v>
          </cell>
          <cell r="AJ1206">
            <v>0</v>
          </cell>
          <cell r="AK1206">
            <v>0</v>
          </cell>
          <cell r="AL1206">
            <v>0</v>
          </cell>
          <cell r="AM1206">
            <v>0</v>
          </cell>
          <cell r="AN1206">
            <v>0</v>
          </cell>
        </row>
        <row r="1207">
          <cell r="A1207">
            <v>0</v>
          </cell>
          <cell r="B1207">
            <v>0</v>
          </cell>
          <cell r="C1207">
            <v>0</v>
          </cell>
          <cell r="D1207">
            <v>0</v>
          </cell>
          <cell r="E1207">
            <v>0</v>
          </cell>
          <cell r="F1207">
            <v>0</v>
          </cell>
          <cell r="G1207">
            <v>0</v>
          </cell>
          <cell r="H1207">
            <v>0</v>
          </cell>
          <cell r="I1207">
            <v>0</v>
          </cell>
          <cell r="J1207">
            <v>0</v>
          </cell>
          <cell r="K1207">
            <v>0</v>
          </cell>
          <cell r="L1207">
            <v>0</v>
          </cell>
          <cell r="M1207">
            <v>0</v>
          </cell>
          <cell r="N1207">
            <v>0</v>
          </cell>
          <cell r="O1207">
            <v>0</v>
          </cell>
          <cell r="P1207">
            <v>0</v>
          </cell>
          <cell r="Q1207">
            <v>0</v>
          </cell>
          <cell r="R1207">
            <v>0</v>
          </cell>
          <cell r="S1207">
            <v>0</v>
          </cell>
          <cell r="T1207">
            <v>0</v>
          </cell>
          <cell r="U1207">
            <v>0</v>
          </cell>
          <cell r="V1207">
            <v>0</v>
          </cell>
          <cell r="W1207">
            <v>0</v>
          </cell>
          <cell r="X1207">
            <v>0</v>
          </cell>
          <cell r="Y1207">
            <v>0</v>
          </cell>
          <cell r="Z1207">
            <v>0</v>
          </cell>
          <cell r="AA1207">
            <v>0</v>
          </cell>
          <cell r="AB1207">
            <v>0</v>
          </cell>
          <cell r="AC1207">
            <v>0</v>
          </cell>
          <cell r="AD1207">
            <v>0</v>
          </cell>
          <cell r="AE1207">
            <v>0</v>
          </cell>
          <cell r="AF1207">
            <v>0</v>
          </cell>
          <cell r="AG1207">
            <v>0</v>
          </cell>
          <cell r="AH1207">
            <v>0</v>
          </cell>
          <cell r="AI1207">
            <v>0</v>
          </cell>
          <cell r="AJ1207">
            <v>0</v>
          </cell>
          <cell r="AK1207">
            <v>0</v>
          </cell>
          <cell r="AL1207">
            <v>0</v>
          </cell>
          <cell r="AM1207">
            <v>0</v>
          </cell>
          <cell r="AN1207">
            <v>0</v>
          </cell>
        </row>
        <row r="1208">
          <cell r="A1208">
            <v>0</v>
          </cell>
          <cell r="B1208">
            <v>0</v>
          </cell>
          <cell r="C1208">
            <v>0</v>
          </cell>
          <cell r="D1208">
            <v>0</v>
          </cell>
          <cell r="E1208">
            <v>0</v>
          </cell>
          <cell r="F1208">
            <v>0</v>
          </cell>
          <cell r="G1208">
            <v>0</v>
          </cell>
          <cell r="H1208">
            <v>0</v>
          </cell>
          <cell r="I1208">
            <v>0</v>
          </cell>
          <cell r="J1208">
            <v>0</v>
          </cell>
          <cell r="K1208">
            <v>0</v>
          </cell>
          <cell r="L1208">
            <v>0</v>
          </cell>
          <cell r="M1208">
            <v>0</v>
          </cell>
          <cell r="N1208">
            <v>0</v>
          </cell>
          <cell r="O1208">
            <v>0</v>
          </cell>
          <cell r="P1208">
            <v>0</v>
          </cell>
          <cell r="Q1208">
            <v>0</v>
          </cell>
          <cell r="R1208">
            <v>0</v>
          </cell>
          <cell r="S1208">
            <v>0</v>
          </cell>
          <cell r="T1208">
            <v>0</v>
          </cell>
          <cell r="U1208">
            <v>0</v>
          </cell>
          <cell r="V1208">
            <v>0</v>
          </cell>
          <cell r="W1208">
            <v>0</v>
          </cell>
          <cell r="X1208">
            <v>0</v>
          </cell>
          <cell r="Y1208">
            <v>0</v>
          </cell>
          <cell r="Z1208">
            <v>0</v>
          </cell>
          <cell r="AA1208">
            <v>0</v>
          </cell>
          <cell r="AB1208">
            <v>0</v>
          </cell>
          <cell r="AC1208">
            <v>0</v>
          </cell>
          <cell r="AD1208">
            <v>0</v>
          </cell>
          <cell r="AE1208">
            <v>0</v>
          </cell>
          <cell r="AF1208">
            <v>0</v>
          </cell>
          <cell r="AG1208">
            <v>0</v>
          </cell>
          <cell r="AH1208">
            <v>0</v>
          </cell>
          <cell r="AI1208">
            <v>0</v>
          </cell>
          <cell r="AJ1208">
            <v>0</v>
          </cell>
          <cell r="AK1208">
            <v>0</v>
          </cell>
          <cell r="AL1208">
            <v>0</v>
          </cell>
          <cell r="AM1208">
            <v>0</v>
          </cell>
          <cell r="AN1208">
            <v>0</v>
          </cell>
        </row>
        <row r="1209">
          <cell r="A1209">
            <v>0</v>
          </cell>
          <cell r="B1209">
            <v>0</v>
          </cell>
          <cell r="C1209">
            <v>0</v>
          </cell>
          <cell r="D1209">
            <v>0</v>
          </cell>
          <cell r="E1209">
            <v>0</v>
          </cell>
          <cell r="F1209">
            <v>0</v>
          </cell>
          <cell r="G1209">
            <v>0</v>
          </cell>
          <cell r="H1209">
            <v>0</v>
          </cell>
          <cell r="I1209">
            <v>0</v>
          </cell>
          <cell r="J1209">
            <v>0</v>
          </cell>
          <cell r="K1209">
            <v>0</v>
          </cell>
          <cell r="L1209">
            <v>0</v>
          </cell>
          <cell r="M1209">
            <v>0</v>
          </cell>
          <cell r="N1209">
            <v>0</v>
          </cell>
          <cell r="O1209">
            <v>0</v>
          </cell>
          <cell r="P1209">
            <v>0</v>
          </cell>
          <cell r="Q1209">
            <v>0</v>
          </cell>
          <cell r="R1209">
            <v>0</v>
          </cell>
          <cell r="S1209">
            <v>0</v>
          </cell>
          <cell r="T1209">
            <v>0</v>
          </cell>
          <cell r="U1209">
            <v>0</v>
          </cell>
          <cell r="V1209">
            <v>0</v>
          </cell>
          <cell r="W1209">
            <v>0</v>
          </cell>
          <cell r="X1209">
            <v>0</v>
          </cell>
          <cell r="Y1209">
            <v>0</v>
          </cell>
          <cell r="Z1209">
            <v>0</v>
          </cell>
          <cell r="AA1209">
            <v>0</v>
          </cell>
          <cell r="AB1209">
            <v>0</v>
          </cell>
          <cell r="AC1209">
            <v>0</v>
          </cell>
          <cell r="AD1209">
            <v>0</v>
          </cell>
          <cell r="AE1209">
            <v>0</v>
          </cell>
          <cell r="AF1209">
            <v>0</v>
          </cell>
          <cell r="AG1209">
            <v>0</v>
          </cell>
          <cell r="AH1209">
            <v>0</v>
          </cell>
          <cell r="AI1209">
            <v>0</v>
          </cell>
          <cell r="AJ1209">
            <v>0</v>
          </cell>
          <cell r="AK1209">
            <v>0</v>
          </cell>
          <cell r="AL1209">
            <v>0</v>
          </cell>
          <cell r="AM1209">
            <v>0</v>
          </cell>
          <cell r="AN1209">
            <v>0</v>
          </cell>
        </row>
        <row r="1210">
          <cell r="A1210">
            <v>0</v>
          </cell>
          <cell r="B1210">
            <v>0</v>
          </cell>
          <cell r="C1210">
            <v>0</v>
          </cell>
          <cell r="D1210">
            <v>0</v>
          </cell>
          <cell r="E1210">
            <v>0</v>
          </cell>
          <cell r="F1210">
            <v>0</v>
          </cell>
          <cell r="G1210">
            <v>0</v>
          </cell>
          <cell r="H1210">
            <v>0</v>
          </cell>
          <cell r="I1210">
            <v>0</v>
          </cell>
          <cell r="J1210">
            <v>0</v>
          </cell>
          <cell r="K1210">
            <v>0</v>
          </cell>
          <cell r="L1210">
            <v>0</v>
          </cell>
          <cell r="M1210">
            <v>0</v>
          </cell>
          <cell r="N1210">
            <v>0</v>
          </cell>
          <cell r="O1210">
            <v>0</v>
          </cell>
          <cell r="P1210">
            <v>0</v>
          </cell>
          <cell r="Q1210">
            <v>0</v>
          </cell>
          <cell r="R1210">
            <v>0</v>
          </cell>
          <cell r="S1210">
            <v>0</v>
          </cell>
          <cell r="T1210">
            <v>0</v>
          </cell>
          <cell r="U1210">
            <v>0</v>
          </cell>
          <cell r="V1210">
            <v>0</v>
          </cell>
          <cell r="W1210">
            <v>0</v>
          </cell>
          <cell r="X1210">
            <v>0</v>
          </cell>
          <cell r="Y1210">
            <v>0</v>
          </cell>
          <cell r="Z1210">
            <v>0</v>
          </cell>
          <cell r="AA1210">
            <v>0</v>
          </cell>
          <cell r="AB1210">
            <v>0</v>
          </cell>
          <cell r="AC1210">
            <v>0</v>
          </cell>
          <cell r="AD1210">
            <v>0</v>
          </cell>
          <cell r="AE1210">
            <v>0</v>
          </cell>
          <cell r="AF1210">
            <v>0</v>
          </cell>
          <cell r="AG1210">
            <v>0</v>
          </cell>
          <cell r="AH1210">
            <v>0</v>
          </cell>
          <cell r="AI1210">
            <v>0</v>
          </cell>
          <cell r="AJ1210">
            <v>0</v>
          </cell>
          <cell r="AK1210">
            <v>0</v>
          </cell>
          <cell r="AL1210">
            <v>0</v>
          </cell>
          <cell r="AM1210">
            <v>0</v>
          </cell>
          <cell r="AN1210">
            <v>0</v>
          </cell>
        </row>
        <row r="1211">
          <cell r="A1211">
            <v>0</v>
          </cell>
          <cell r="B1211">
            <v>0</v>
          </cell>
          <cell r="C1211">
            <v>0</v>
          </cell>
          <cell r="D1211">
            <v>0</v>
          </cell>
          <cell r="E1211">
            <v>0</v>
          </cell>
          <cell r="F1211">
            <v>0</v>
          </cell>
          <cell r="G1211">
            <v>0</v>
          </cell>
          <cell r="H1211">
            <v>0</v>
          </cell>
          <cell r="I1211">
            <v>0</v>
          </cell>
          <cell r="J1211">
            <v>0</v>
          </cell>
          <cell r="K1211">
            <v>0</v>
          </cell>
          <cell r="L1211">
            <v>0</v>
          </cell>
          <cell r="M1211">
            <v>0</v>
          </cell>
          <cell r="N1211">
            <v>0</v>
          </cell>
          <cell r="O1211">
            <v>0</v>
          </cell>
          <cell r="P1211">
            <v>0</v>
          </cell>
          <cell r="Q1211">
            <v>0</v>
          </cell>
          <cell r="R1211">
            <v>0</v>
          </cell>
          <cell r="S1211">
            <v>0</v>
          </cell>
          <cell r="T1211">
            <v>0</v>
          </cell>
          <cell r="U1211">
            <v>0</v>
          </cell>
          <cell r="V1211">
            <v>0</v>
          </cell>
          <cell r="W1211">
            <v>0</v>
          </cell>
          <cell r="X1211">
            <v>0</v>
          </cell>
          <cell r="Y1211">
            <v>0</v>
          </cell>
          <cell r="Z1211">
            <v>0</v>
          </cell>
          <cell r="AA1211">
            <v>0</v>
          </cell>
          <cell r="AB1211">
            <v>0</v>
          </cell>
          <cell r="AC1211">
            <v>0</v>
          </cell>
          <cell r="AD1211">
            <v>0</v>
          </cell>
          <cell r="AE1211">
            <v>0</v>
          </cell>
          <cell r="AF1211">
            <v>0</v>
          </cell>
          <cell r="AG1211">
            <v>0</v>
          </cell>
          <cell r="AH1211">
            <v>0</v>
          </cell>
          <cell r="AI1211">
            <v>0</v>
          </cell>
          <cell r="AJ1211">
            <v>0</v>
          </cell>
          <cell r="AK1211">
            <v>0</v>
          </cell>
          <cell r="AL1211">
            <v>0</v>
          </cell>
          <cell r="AM1211">
            <v>0</v>
          </cell>
          <cell r="AN1211">
            <v>0</v>
          </cell>
        </row>
        <row r="1212">
          <cell r="A1212">
            <v>0</v>
          </cell>
          <cell r="B1212">
            <v>0</v>
          </cell>
          <cell r="C1212">
            <v>0</v>
          </cell>
          <cell r="D1212">
            <v>0</v>
          </cell>
          <cell r="E1212">
            <v>0</v>
          </cell>
          <cell r="F1212">
            <v>0</v>
          </cell>
          <cell r="G1212">
            <v>0</v>
          </cell>
          <cell r="H1212">
            <v>0</v>
          </cell>
          <cell r="I1212">
            <v>0</v>
          </cell>
          <cell r="J1212">
            <v>0</v>
          </cell>
          <cell r="K1212">
            <v>0</v>
          </cell>
          <cell r="L1212">
            <v>0</v>
          </cell>
          <cell r="M1212">
            <v>0</v>
          </cell>
          <cell r="N1212">
            <v>0</v>
          </cell>
          <cell r="O1212">
            <v>0</v>
          </cell>
          <cell r="P1212">
            <v>0</v>
          </cell>
          <cell r="Q1212">
            <v>0</v>
          </cell>
          <cell r="R1212">
            <v>0</v>
          </cell>
          <cell r="S1212">
            <v>0</v>
          </cell>
          <cell r="T1212">
            <v>0</v>
          </cell>
          <cell r="U1212">
            <v>0</v>
          </cell>
          <cell r="V1212">
            <v>0</v>
          </cell>
          <cell r="W1212">
            <v>0</v>
          </cell>
          <cell r="X1212">
            <v>0</v>
          </cell>
          <cell r="Y1212">
            <v>0</v>
          </cell>
          <cell r="Z1212">
            <v>0</v>
          </cell>
          <cell r="AA1212">
            <v>0</v>
          </cell>
          <cell r="AB1212">
            <v>0</v>
          </cell>
          <cell r="AC1212">
            <v>0</v>
          </cell>
          <cell r="AD1212">
            <v>0</v>
          </cell>
          <cell r="AE1212">
            <v>0</v>
          </cell>
          <cell r="AF1212">
            <v>0</v>
          </cell>
          <cell r="AG1212">
            <v>0</v>
          </cell>
          <cell r="AH1212">
            <v>0</v>
          </cell>
          <cell r="AI1212">
            <v>0</v>
          </cell>
          <cell r="AJ1212">
            <v>0</v>
          </cell>
          <cell r="AK1212">
            <v>0</v>
          </cell>
          <cell r="AL1212">
            <v>0</v>
          </cell>
          <cell r="AM1212">
            <v>0</v>
          </cell>
          <cell r="AN1212">
            <v>0</v>
          </cell>
        </row>
        <row r="1213">
          <cell r="A1213">
            <v>0</v>
          </cell>
          <cell r="B1213">
            <v>0</v>
          </cell>
          <cell r="C1213">
            <v>0</v>
          </cell>
          <cell r="D1213">
            <v>0</v>
          </cell>
          <cell r="E1213">
            <v>0</v>
          </cell>
          <cell r="F1213">
            <v>0</v>
          </cell>
          <cell r="G1213">
            <v>0</v>
          </cell>
          <cell r="H1213">
            <v>0</v>
          </cell>
          <cell r="I1213">
            <v>0</v>
          </cell>
          <cell r="J1213">
            <v>0</v>
          </cell>
          <cell r="K1213">
            <v>0</v>
          </cell>
          <cell r="L1213">
            <v>0</v>
          </cell>
          <cell r="M1213">
            <v>0</v>
          </cell>
          <cell r="N1213">
            <v>0</v>
          </cell>
          <cell r="O1213">
            <v>0</v>
          </cell>
          <cell r="P1213">
            <v>0</v>
          </cell>
          <cell r="Q1213">
            <v>0</v>
          </cell>
          <cell r="R1213">
            <v>0</v>
          </cell>
          <cell r="S1213">
            <v>0</v>
          </cell>
          <cell r="T1213">
            <v>0</v>
          </cell>
          <cell r="U1213">
            <v>0</v>
          </cell>
          <cell r="V1213">
            <v>0</v>
          </cell>
          <cell r="W1213">
            <v>0</v>
          </cell>
          <cell r="X1213">
            <v>0</v>
          </cell>
          <cell r="Y1213">
            <v>0</v>
          </cell>
          <cell r="Z1213">
            <v>0</v>
          </cell>
          <cell r="AA1213">
            <v>0</v>
          </cell>
          <cell r="AB1213">
            <v>0</v>
          </cell>
          <cell r="AC1213">
            <v>0</v>
          </cell>
          <cell r="AD1213">
            <v>0</v>
          </cell>
          <cell r="AE1213">
            <v>0</v>
          </cell>
          <cell r="AF1213">
            <v>0</v>
          </cell>
          <cell r="AG1213">
            <v>0</v>
          </cell>
          <cell r="AH1213">
            <v>0</v>
          </cell>
          <cell r="AI1213">
            <v>0</v>
          </cell>
          <cell r="AJ1213">
            <v>0</v>
          </cell>
          <cell r="AK1213">
            <v>0</v>
          </cell>
          <cell r="AL1213">
            <v>0</v>
          </cell>
          <cell r="AM1213">
            <v>0</v>
          </cell>
          <cell r="AN1213">
            <v>0</v>
          </cell>
        </row>
        <row r="1214">
          <cell r="A1214">
            <v>0</v>
          </cell>
          <cell r="B1214">
            <v>0</v>
          </cell>
          <cell r="C1214">
            <v>0</v>
          </cell>
          <cell r="D1214">
            <v>0</v>
          </cell>
          <cell r="E1214">
            <v>0</v>
          </cell>
          <cell r="F1214">
            <v>0</v>
          </cell>
          <cell r="G1214">
            <v>0</v>
          </cell>
          <cell r="H1214">
            <v>0</v>
          </cell>
          <cell r="I1214">
            <v>0</v>
          </cell>
          <cell r="J1214">
            <v>0</v>
          </cell>
          <cell r="K1214">
            <v>0</v>
          </cell>
          <cell r="L1214">
            <v>0</v>
          </cell>
          <cell r="M1214">
            <v>0</v>
          </cell>
          <cell r="N1214">
            <v>0</v>
          </cell>
          <cell r="O1214">
            <v>0</v>
          </cell>
          <cell r="P1214">
            <v>0</v>
          </cell>
          <cell r="Q1214">
            <v>0</v>
          </cell>
          <cell r="R1214">
            <v>0</v>
          </cell>
          <cell r="S1214">
            <v>0</v>
          </cell>
          <cell r="T1214">
            <v>0</v>
          </cell>
          <cell r="U1214">
            <v>0</v>
          </cell>
          <cell r="V1214">
            <v>0</v>
          </cell>
          <cell r="W1214">
            <v>0</v>
          </cell>
          <cell r="X1214">
            <v>0</v>
          </cell>
          <cell r="Y1214">
            <v>0</v>
          </cell>
          <cell r="Z1214">
            <v>0</v>
          </cell>
          <cell r="AA1214">
            <v>0</v>
          </cell>
          <cell r="AB1214">
            <v>0</v>
          </cell>
          <cell r="AC1214">
            <v>0</v>
          </cell>
          <cell r="AD1214">
            <v>0</v>
          </cell>
          <cell r="AE1214">
            <v>0</v>
          </cell>
          <cell r="AF1214">
            <v>0</v>
          </cell>
          <cell r="AG1214">
            <v>0</v>
          </cell>
          <cell r="AH1214">
            <v>0</v>
          </cell>
          <cell r="AI1214">
            <v>0</v>
          </cell>
          <cell r="AJ1214">
            <v>0</v>
          </cell>
          <cell r="AK1214">
            <v>0</v>
          </cell>
          <cell r="AL1214">
            <v>0</v>
          </cell>
          <cell r="AM1214">
            <v>0</v>
          </cell>
          <cell r="AN1214">
            <v>0</v>
          </cell>
        </row>
        <row r="1215">
          <cell r="A1215">
            <v>0</v>
          </cell>
          <cell r="B1215">
            <v>0</v>
          </cell>
          <cell r="C1215">
            <v>0</v>
          </cell>
          <cell r="D1215">
            <v>0</v>
          </cell>
          <cell r="E1215">
            <v>0</v>
          </cell>
          <cell r="F1215">
            <v>0</v>
          </cell>
          <cell r="G1215">
            <v>0</v>
          </cell>
          <cell r="H1215">
            <v>0</v>
          </cell>
          <cell r="I1215">
            <v>0</v>
          </cell>
          <cell r="J1215">
            <v>0</v>
          </cell>
          <cell r="K1215">
            <v>0</v>
          </cell>
          <cell r="L1215">
            <v>0</v>
          </cell>
          <cell r="M1215">
            <v>0</v>
          </cell>
          <cell r="N1215">
            <v>0</v>
          </cell>
          <cell r="O1215">
            <v>0</v>
          </cell>
          <cell r="P1215">
            <v>0</v>
          </cell>
          <cell r="Q1215">
            <v>0</v>
          </cell>
          <cell r="R1215">
            <v>0</v>
          </cell>
          <cell r="S1215">
            <v>0</v>
          </cell>
          <cell r="T1215">
            <v>0</v>
          </cell>
          <cell r="U1215">
            <v>0</v>
          </cell>
          <cell r="V1215">
            <v>0</v>
          </cell>
          <cell r="W1215">
            <v>0</v>
          </cell>
          <cell r="X1215">
            <v>0</v>
          </cell>
          <cell r="Y1215">
            <v>0</v>
          </cell>
          <cell r="Z1215">
            <v>0</v>
          </cell>
          <cell r="AA1215">
            <v>0</v>
          </cell>
          <cell r="AB1215">
            <v>0</v>
          </cell>
          <cell r="AC1215">
            <v>0</v>
          </cell>
          <cell r="AD1215">
            <v>0</v>
          </cell>
          <cell r="AE1215">
            <v>0</v>
          </cell>
          <cell r="AF1215">
            <v>0</v>
          </cell>
          <cell r="AG1215">
            <v>0</v>
          </cell>
          <cell r="AH1215">
            <v>0</v>
          </cell>
          <cell r="AI1215">
            <v>0</v>
          </cell>
          <cell r="AJ1215">
            <v>0</v>
          </cell>
          <cell r="AK1215">
            <v>0</v>
          </cell>
          <cell r="AL1215">
            <v>0</v>
          </cell>
          <cell r="AM1215">
            <v>0</v>
          </cell>
          <cell r="AN1215">
            <v>0</v>
          </cell>
        </row>
        <row r="1216">
          <cell r="A1216">
            <v>0</v>
          </cell>
          <cell r="B1216">
            <v>0</v>
          </cell>
          <cell r="C1216">
            <v>0</v>
          </cell>
          <cell r="D1216">
            <v>0</v>
          </cell>
          <cell r="E1216">
            <v>0</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cell r="AK1216">
            <v>0</v>
          </cell>
          <cell r="AL1216">
            <v>0</v>
          </cell>
          <cell r="AM1216">
            <v>0</v>
          </cell>
          <cell r="AN1216">
            <v>0</v>
          </cell>
        </row>
        <row r="1217">
          <cell r="A1217">
            <v>0</v>
          </cell>
          <cell r="B1217">
            <v>0</v>
          </cell>
          <cell r="C1217">
            <v>0</v>
          </cell>
          <cell r="D1217">
            <v>0</v>
          </cell>
          <cell r="E1217">
            <v>0</v>
          </cell>
          <cell r="F1217">
            <v>0</v>
          </cell>
          <cell r="G1217">
            <v>0</v>
          </cell>
          <cell r="H1217">
            <v>0</v>
          </cell>
          <cell r="I1217">
            <v>0</v>
          </cell>
          <cell r="J1217">
            <v>0</v>
          </cell>
          <cell r="K1217">
            <v>0</v>
          </cell>
          <cell r="L1217">
            <v>0</v>
          </cell>
          <cell r="M1217">
            <v>0</v>
          </cell>
          <cell r="N1217">
            <v>0</v>
          </cell>
          <cell r="O1217">
            <v>0</v>
          </cell>
          <cell r="P1217">
            <v>0</v>
          </cell>
          <cell r="Q1217">
            <v>0</v>
          </cell>
          <cell r="R1217">
            <v>0</v>
          </cell>
          <cell r="S1217">
            <v>0</v>
          </cell>
          <cell r="T1217">
            <v>0</v>
          </cell>
          <cell r="U1217">
            <v>0</v>
          </cell>
          <cell r="V1217">
            <v>0</v>
          </cell>
          <cell r="W1217">
            <v>0</v>
          </cell>
          <cell r="X1217">
            <v>0</v>
          </cell>
          <cell r="Y1217">
            <v>0</v>
          </cell>
          <cell r="Z1217">
            <v>0</v>
          </cell>
          <cell r="AA1217">
            <v>0</v>
          </cell>
          <cell r="AB1217">
            <v>0</v>
          </cell>
          <cell r="AC1217">
            <v>0</v>
          </cell>
          <cell r="AD1217">
            <v>0</v>
          </cell>
          <cell r="AE1217">
            <v>0</v>
          </cell>
          <cell r="AF1217">
            <v>0</v>
          </cell>
          <cell r="AG1217">
            <v>0</v>
          </cell>
          <cell r="AH1217">
            <v>0</v>
          </cell>
          <cell r="AI1217">
            <v>0</v>
          </cell>
          <cell r="AJ1217">
            <v>0</v>
          </cell>
          <cell r="AK1217">
            <v>0</v>
          </cell>
          <cell r="AL1217">
            <v>0</v>
          </cell>
          <cell r="AM1217">
            <v>0</v>
          </cell>
          <cell r="AN1217">
            <v>0</v>
          </cell>
        </row>
        <row r="1218">
          <cell r="A1218">
            <v>0</v>
          </cell>
          <cell r="B1218">
            <v>0</v>
          </cell>
          <cell r="C1218">
            <v>0</v>
          </cell>
          <cell r="D1218">
            <v>0</v>
          </cell>
          <cell r="E1218">
            <v>0</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cell r="AK1218">
            <v>0</v>
          </cell>
          <cell r="AL1218">
            <v>0</v>
          </cell>
          <cell r="AM1218">
            <v>0</v>
          </cell>
          <cell r="AN1218">
            <v>0</v>
          </cell>
        </row>
        <row r="1219">
          <cell r="A1219">
            <v>0</v>
          </cell>
          <cell r="B1219">
            <v>0</v>
          </cell>
          <cell r="C1219">
            <v>0</v>
          </cell>
          <cell r="D1219">
            <v>0</v>
          </cell>
          <cell r="E1219">
            <v>0</v>
          </cell>
          <cell r="F1219">
            <v>0</v>
          </cell>
          <cell r="G1219">
            <v>0</v>
          </cell>
          <cell r="H1219">
            <v>0</v>
          </cell>
          <cell r="I1219">
            <v>0</v>
          </cell>
          <cell r="J1219">
            <v>0</v>
          </cell>
          <cell r="K1219">
            <v>0</v>
          </cell>
          <cell r="L1219">
            <v>0</v>
          </cell>
          <cell r="M1219">
            <v>0</v>
          </cell>
          <cell r="N1219">
            <v>0</v>
          </cell>
          <cell r="O1219">
            <v>0</v>
          </cell>
          <cell r="P1219">
            <v>0</v>
          </cell>
          <cell r="Q1219">
            <v>0</v>
          </cell>
          <cell r="R1219">
            <v>0</v>
          </cell>
          <cell r="S1219">
            <v>0</v>
          </cell>
          <cell r="T1219">
            <v>0</v>
          </cell>
          <cell r="U1219">
            <v>0</v>
          </cell>
          <cell r="V1219">
            <v>0</v>
          </cell>
          <cell r="W1219">
            <v>0</v>
          </cell>
          <cell r="X1219">
            <v>0</v>
          </cell>
          <cell r="Y1219">
            <v>0</v>
          </cell>
          <cell r="Z1219">
            <v>0</v>
          </cell>
          <cell r="AA1219">
            <v>0</v>
          </cell>
          <cell r="AB1219">
            <v>0</v>
          </cell>
          <cell r="AC1219">
            <v>0</v>
          </cell>
          <cell r="AD1219">
            <v>0</v>
          </cell>
          <cell r="AE1219">
            <v>0</v>
          </cell>
          <cell r="AF1219">
            <v>0</v>
          </cell>
          <cell r="AG1219">
            <v>0</v>
          </cell>
          <cell r="AH1219">
            <v>0</v>
          </cell>
          <cell r="AI1219">
            <v>0</v>
          </cell>
          <cell r="AJ1219">
            <v>0</v>
          </cell>
          <cell r="AK1219">
            <v>0</v>
          </cell>
          <cell r="AL1219">
            <v>0</v>
          </cell>
          <cell r="AM1219">
            <v>0</v>
          </cell>
          <cell r="AN1219">
            <v>0</v>
          </cell>
        </row>
        <row r="1220">
          <cell r="A1220">
            <v>0</v>
          </cell>
          <cell r="B1220">
            <v>0</v>
          </cell>
          <cell r="C1220">
            <v>0</v>
          </cell>
          <cell r="D1220">
            <v>0</v>
          </cell>
          <cell r="E1220">
            <v>0</v>
          </cell>
          <cell r="F1220">
            <v>0</v>
          </cell>
          <cell r="G1220">
            <v>0</v>
          </cell>
          <cell r="H1220">
            <v>0</v>
          </cell>
          <cell r="I1220">
            <v>0</v>
          </cell>
          <cell r="J1220">
            <v>0</v>
          </cell>
          <cell r="K1220">
            <v>0</v>
          </cell>
          <cell r="L1220">
            <v>0</v>
          </cell>
          <cell r="M1220">
            <v>0</v>
          </cell>
          <cell r="N1220">
            <v>0</v>
          </cell>
          <cell r="O1220">
            <v>0</v>
          </cell>
          <cell r="P1220">
            <v>0</v>
          </cell>
          <cell r="Q1220">
            <v>0</v>
          </cell>
          <cell r="R1220">
            <v>0</v>
          </cell>
          <cell r="S1220">
            <v>0</v>
          </cell>
          <cell r="T1220">
            <v>0</v>
          </cell>
          <cell r="U1220">
            <v>0</v>
          </cell>
          <cell r="V1220">
            <v>0</v>
          </cell>
          <cell r="W1220">
            <v>0</v>
          </cell>
          <cell r="X1220">
            <v>0</v>
          </cell>
          <cell r="Y1220">
            <v>0</v>
          </cell>
          <cell r="Z1220">
            <v>0</v>
          </cell>
          <cell r="AA1220">
            <v>0</v>
          </cell>
          <cell r="AB1220">
            <v>0</v>
          </cell>
          <cell r="AC1220">
            <v>0</v>
          </cell>
          <cell r="AD1220">
            <v>0</v>
          </cell>
          <cell r="AE1220">
            <v>0</v>
          </cell>
          <cell r="AF1220">
            <v>0</v>
          </cell>
          <cell r="AG1220">
            <v>0</v>
          </cell>
          <cell r="AH1220">
            <v>0</v>
          </cell>
          <cell r="AI1220">
            <v>0</v>
          </cell>
          <cell r="AJ1220">
            <v>0</v>
          </cell>
          <cell r="AK1220">
            <v>0</v>
          </cell>
          <cell r="AL1220">
            <v>0</v>
          </cell>
          <cell r="AM1220">
            <v>0</v>
          </cell>
          <cell r="AN1220">
            <v>0</v>
          </cell>
        </row>
        <row r="1221">
          <cell r="A1221">
            <v>0</v>
          </cell>
          <cell r="B1221">
            <v>0</v>
          </cell>
          <cell r="C1221">
            <v>0</v>
          </cell>
          <cell r="D1221">
            <v>0</v>
          </cell>
          <cell r="E1221">
            <v>0</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cell r="AK1221">
            <v>0</v>
          </cell>
          <cell r="AL1221">
            <v>0</v>
          </cell>
          <cell r="AM1221">
            <v>0</v>
          </cell>
          <cell r="AN1221">
            <v>0</v>
          </cell>
        </row>
        <row r="1222">
          <cell r="A1222">
            <v>0</v>
          </cell>
          <cell r="B1222">
            <v>0</v>
          </cell>
          <cell r="C1222">
            <v>0</v>
          </cell>
          <cell r="D1222">
            <v>0</v>
          </cell>
          <cell r="E1222">
            <v>0</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cell r="AK1222">
            <v>0</v>
          </cell>
          <cell r="AL1222">
            <v>0</v>
          </cell>
          <cell r="AM1222">
            <v>0</v>
          </cell>
          <cell r="AN1222">
            <v>0</v>
          </cell>
        </row>
        <row r="1223">
          <cell r="A1223">
            <v>0</v>
          </cell>
          <cell r="B1223">
            <v>0</v>
          </cell>
          <cell r="C1223">
            <v>0</v>
          </cell>
          <cell r="D1223">
            <v>0</v>
          </cell>
          <cell r="E1223">
            <v>0</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cell r="AK1223">
            <v>0</v>
          </cell>
          <cell r="AL1223">
            <v>0</v>
          </cell>
          <cell r="AM1223">
            <v>0</v>
          </cell>
          <cell r="AN1223">
            <v>0</v>
          </cell>
        </row>
        <row r="1224">
          <cell r="A1224">
            <v>0</v>
          </cell>
          <cell r="B1224">
            <v>0</v>
          </cell>
          <cell r="C1224">
            <v>0</v>
          </cell>
          <cell r="D1224">
            <v>0</v>
          </cell>
          <cell r="E1224">
            <v>0</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cell r="AK1224">
            <v>0</v>
          </cell>
          <cell r="AL1224">
            <v>0</v>
          </cell>
          <cell r="AM1224">
            <v>0</v>
          </cell>
          <cell r="AN1224">
            <v>0</v>
          </cell>
        </row>
        <row r="1225">
          <cell r="A1225">
            <v>0</v>
          </cell>
          <cell r="B1225">
            <v>0</v>
          </cell>
          <cell r="C1225">
            <v>0</v>
          </cell>
          <cell r="D1225">
            <v>0</v>
          </cell>
          <cell r="E1225">
            <v>0</v>
          </cell>
          <cell r="F1225">
            <v>0</v>
          </cell>
          <cell r="G1225">
            <v>0</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cell r="AK1225">
            <v>0</v>
          </cell>
          <cell r="AL1225">
            <v>0</v>
          </cell>
          <cell r="AM1225">
            <v>0</v>
          </cell>
          <cell r="AN1225">
            <v>0</v>
          </cell>
        </row>
        <row r="1226">
          <cell r="A1226">
            <v>0</v>
          </cell>
          <cell r="B1226">
            <v>0</v>
          </cell>
          <cell r="C1226">
            <v>0</v>
          </cell>
          <cell r="D1226">
            <v>0</v>
          </cell>
          <cell r="E1226">
            <v>0</v>
          </cell>
          <cell r="F1226">
            <v>0</v>
          </cell>
          <cell r="G1226">
            <v>0</v>
          </cell>
          <cell r="H1226">
            <v>0</v>
          </cell>
          <cell r="I1226">
            <v>0</v>
          </cell>
          <cell r="J1226">
            <v>0</v>
          </cell>
          <cell r="K1226">
            <v>0</v>
          </cell>
          <cell r="L1226">
            <v>0</v>
          </cell>
          <cell r="M1226">
            <v>0</v>
          </cell>
          <cell r="N1226">
            <v>0</v>
          </cell>
          <cell r="O1226">
            <v>0</v>
          </cell>
          <cell r="P1226">
            <v>0</v>
          </cell>
          <cell r="Q1226">
            <v>0</v>
          </cell>
          <cell r="R1226">
            <v>0</v>
          </cell>
          <cell r="S1226">
            <v>0</v>
          </cell>
          <cell r="T1226">
            <v>0</v>
          </cell>
          <cell r="U1226">
            <v>0</v>
          </cell>
          <cell r="V1226">
            <v>0</v>
          </cell>
          <cell r="W1226">
            <v>0</v>
          </cell>
          <cell r="X1226">
            <v>0</v>
          </cell>
          <cell r="Y1226">
            <v>0</v>
          </cell>
          <cell r="Z1226">
            <v>0</v>
          </cell>
          <cell r="AA1226">
            <v>0</v>
          </cell>
          <cell r="AB1226">
            <v>0</v>
          </cell>
          <cell r="AC1226">
            <v>0</v>
          </cell>
          <cell r="AD1226">
            <v>0</v>
          </cell>
          <cell r="AE1226">
            <v>0</v>
          </cell>
          <cell r="AF1226">
            <v>0</v>
          </cell>
          <cell r="AG1226">
            <v>0</v>
          </cell>
          <cell r="AH1226">
            <v>0</v>
          </cell>
          <cell r="AI1226">
            <v>0</v>
          </cell>
          <cell r="AJ1226">
            <v>0</v>
          </cell>
          <cell r="AK1226">
            <v>0</v>
          </cell>
          <cell r="AL1226">
            <v>0</v>
          </cell>
          <cell r="AM1226">
            <v>0</v>
          </cell>
          <cell r="AN1226">
            <v>0</v>
          </cell>
        </row>
        <row r="1227">
          <cell r="A1227">
            <v>0</v>
          </cell>
          <cell r="B1227">
            <v>0</v>
          </cell>
          <cell r="C1227">
            <v>0</v>
          </cell>
          <cell r="D1227">
            <v>0</v>
          </cell>
          <cell r="E1227">
            <v>0</v>
          </cell>
          <cell r="F1227">
            <v>0</v>
          </cell>
          <cell r="G1227">
            <v>0</v>
          </cell>
          <cell r="H1227">
            <v>0</v>
          </cell>
          <cell r="I1227">
            <v>0</v>
          </cell>
          <cell r="J1227">
            <v>0</v>
          </cell>
          <cell r="K1227">
            <v>0</v>
          </cell>
          <cell r="L1227">
            <v>0</v>
          </cell>
          <cell r="M1227">
            <v>0</v>
          </cell>
          <cell r="N1227">
            <v>0</v>
          </cell>
          <cell r="O1227">
            <v>0</v>
          </cell>
          <cell r="P1227">
            <v>0</v>
          </cell>
          <cell r="Q1227">
            <v>0</v>
          </cell>
          <cell r="R1227">
            <v>0</v>
          </cell>
          <cell r="S1227">
            <v>0</v>
          </cell>
          <cell r="T1227">
            <v>0</v>
          </cell>
          <cell r="U1227">
            <v>0</v>
          </cell>
          <cell r="V1227">
            <v>0</v>
          </cell>
          <cell r="W1227">
            <v>0</v>
          </cell>
          <cell r="X1227">
            <v>0</v>
          </cell>
          <cell r="Y1227">
            <v>0</v>
          </cell>
          <cell r="Z1227">
            <v>0</v>
          </cell>
          <cell r="AA1227">
            <v>0</v>
          </cell>
          <cell r="AB1227">
            <v>0</v>
          </cell>
          <cell r="AC1227">
            <v>0</v>
          </cell>
          <cell r="AD1227">
            <v>0</v>
          </cell>
          <cell r="AE1227">
            <v>0</v>
          </cell>
          <cell r="AF1227">
            <v>0</v>
          </cell>
          <cell r="AG1227">
            <v>0</v>
          </cell>
          <cell r="AH1227">
            <v>0</v>
          </cell>
          <cell r="AI1227">
            <v>0</v>
          </cell>
          <cell r="AJ1227">
            <v>0</v>
          </cell>
          <cell r="AK1227">
            <v>0</v>
          </cell>
          <cell r="AL1227">
            <v>0</v>
          </cell>
          <cell r="AM1227">
            <v>0</v>
          </cell>
          <cell r="AN1227">
            <v>0</v>
          </cell>
        </row>
        <row r="1228">
          <cell r="A1228">
            <v>0</v>
          </cell>
          <cell r="B1228">
            <v>0</v>
          </cell>
          <cell r="C1228">
            <v>0</v>
          </cell>
          <cell r="D1228">
            <v>0</v>
          </cell>
          <cell r="E1228">
            <v>0</v>
          </cell>
          <cell r="F1228">
            <v>0</v>
          </cell>
          <cell r="G1228">
            <v>0</v>
          </cell>
          <cell r="H1228">
            <v>0</v>
          </cell>
          <cell r="I1228">
            <v>0</v>
          </cell>
          <cell r="J1228">
            <v>0</v>
          </cell>
          <cell r="K1228">
            <v>0</v>
          </cell>
          <cell r="L1228">
            <v>0</v>
          </cell>
          <cell r="M1228">
            <v>0</v>
          </cell>
          <cell r="N1228">
            <v>0</v>
          </cell>
          <cell r="O1228">
            <v>0</v>
          </cell>
          <cell r="P1228">
            <v>0</v>
          </cell>
          <cell r="Q1228">
            <v>0</v>
          </cell>
          <cell r="R1228">
            <v>0</v>
          </cell>
          <cell r="S1228">
            <v>0</v>
          </cell>
          <cell r="T1228">
            <v>0</v>
          </cell>
          <cell r="U1228">
            <v>0</v>
          </cell>
          <cell r="V1228">
            <v>0</v>
          </cell>
          <cell r="W1228">
            <v>0</v>
          </cell>
          <cell r="X1228">
            <v>0</v>
          </cell>
          <cell r="Y1228">
            <v>0</v>
          </cell>
          <cell r="Z1228">
            <v>0</v>
          </cell>
          <cell r="AA1228">
            <v>0</v>
          </cell>
          <cell r="AB1228">
            <v>0</v>
          </cell>
          <cell r="AC1228">
            <v>0</v>
          </cell>
          <cell r="AD1228">
            <v>0</v>
          </cell>
          <cell r="AE1228">
            <v>0</v>
          </cell>
          <cell r="AF1228">
            <v>0</v>
          </cell>
          <cell r="AG1228">
            <v>0</v>
          </cell>
          <cell r="AH1228">
            <v>0</v>
          </cell>
          <cell r="AI1228">
            <v>0</v>
          </cell>
          <cell r="AJ1228">
            <v>0</v>
          </cell>
          <cell r="AK1228">
            <v>0</v>
          </cell>
          <cell r="AL1228">
            <v>0</v>
          </cell>
          <cell r="AM1228">
            <v>0</v>
          </cell>
          <cell r="AN1228">
            <v>0</v>
          </cell>
        </row>
        <row r="1229">
          <cell r="A1229">
            <v>0</v>
          </cell>
          <cell r="B1229">
            <v>0</v>
          </cell>
          <cell r="C1229">
            <v>0</v>
          </cell>
          <cell r="D1229">
            <v>0</v>
          </cell>
          <cell r="E1229">
            <v>0</v>
          </cell>
          <cell r="F1229">
            <v>0</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cell r="AK1229">
            <v>0</v>
          </cell>
          <cell r="AL1229">
            <v>0</v>
          </cell>
          <cell r="AM1229">
            <v>0</v>
          </cell>
          <cell r="AN1229">
            <v>0</v>
          </cell>
        </row>
        <row r="1230">
          <cell r="A1230">
            <v>0</v>
          </cell>
          <cell r="B1230">
            <v>0</v>
          </cell>
          <cell r="C1230">
            <v>0</v>
          </cell>
          <cell r="D1230">
            <v>0</v>
          </cell>
          <cell r="E1230">
            <v>0</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cell r="AK1230">
            <v>0</v>
          </cell>
          <cell r="AL1230">
            <v>0</v>
          </cell>
          <cell r="AM1230">
            <v>0</v>
          </cell>
          <cell r="AN1230">
            <v>0</v>
          </cell>
        </row>
        <row r="1231">
          <cell r="A1231">
            <v>0</v>
          </cell>
          <cell r="B1231">
            <v>0</v>
          </cell>
          <cell r="C1231">
            <v>0</v>
          </cell>
          <cell r="D1231">
            <v>0</v>
          </cell>
          <cell r="E1231">
            <v>0</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cell r="AK1231">
            <v>0</v>
          </cell>
          <cell r="AL1231">
            <v>0</v>
          </cell>
          <cell r="AM1231">
            <v>0</v>
          </cell>
          <cell r="AN1231">
            <v>0</v>
          </cell>
        </row>
        <row r="1232">
          <cell r="A1232">
            <v>0</v>
          </cell>
          <cell r="B1232">
            <v>0</v>
          </cell>
          <cell r="C1232">
            <v>0</v>
          </cell>
          <cell r="D1232">
            <v>0</v>
          </cell>
          <cell r="E1232">
            <v>0</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cell r="AK1232">
            <v>0</v>
          </cell>
          <cell r="AL1232">
            <v>0</v>
          </cell>
          <cell r="AM1232">
            <v>0</v>
          </cell>
          <cell r="AN1232">
            <v>0</v>
          </cell>
        </row>
        <row r="1233">
          <cell r="A1233">
            <v>0</v>
          </cell>
          <cell r="B1233">
            <v>0</v>
          </cell>
          <cell r="C1233">
            <v>0</v>
          </cell>
          <cell r="D1233">
            <v>0</v>
          </cell>
          <cell r="E1233">
            <v>0</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cell r="AK1233">
            <v>0</v>
          </cell>
          <cell r="AL1233">
            <v>0</v>
          </cell>
          <cell r="AM1233">
            <v>0</v>
          </cell>
          <cell r="AN1233">
            <v>0</v>
          </cell>
        </row>
        <row r="1234">
          <cell r="A1234">
            <v>0</v>
          </cell>
          <cell r="B1234">
            <v>0</v>
          </cell>
          <cell r="C1234">
            <v>0</v>
          </cell>
          <cell r="D1234">
            <v>0</v>
          </cell>
          <cell r="E1234">
            <v>0</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cell r="AK1234">
            <v>0</v>
          </cell>
          <cell r="AL1234">
            <v>0</v>
          </cell>
          <cell r="AM1234">
            <v>0</v>
          </cell>
          <cell r="AN1234">
            <v>0</v>
          </cell>
        </row>
        <row r="1235">
          <cell r="A1235">
            <v>0</v>
          </cell>
          <cell r="B1235">
            <v>0</v>
          </cell>
          <cell r="C1235">
            <v>0</v>
          </cell>
          <cell r="D1235">
            <v>0</v>
          </cell>
          <cell r="E1235">
            <v>0</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cell r="AK1235">
            <v>0</v>
          </cell>
          <cell r="AL1235">
            <v>0</v>
          </cell>
          <cell r="AM1235">
            <v>0</v>
          </cell>
          <cell r="AN1235">
            <v>0</v>
          </cell>
        </row>
        <row r="1236">
          <cell r="A1236">
            <v>0</v>
          </cell>
          <cell r="B1236">
            <v>0</v>
          </cell>
          <cell r="C1236">
            <v>0</v>
          </cell>
          <cell r="D1236">
            <v>0</v>
          </cell>
          <cell r="E1236">
            <v>0</v>
          </cell>
          <cell r="F1236">
            <v>0</v>
          </cell>
          <cell r="G1236">
            <v>0</v>
          </cell>
          <cell r="H1236">
            <v>0</v>
          </cell>
          <cell r="I1236">
            <v>0</v>
          </cell>
          <cell r="J1236">
            <v>0</v>
          </cell>
          <cell r="K1236">
            <v>0</v>
          </cell>
          <cell r="L1236">
            <v>0</v>
          </cell>
          <cell r="M1236">
            <v>0</v>
          </cell>
          <cell r="N1236">
            <v>0</v>
          </cell>
          <cell r="O1236">
            <v>0</v>
          </cell>
          <cell r="P1236">
            <v>0</v>
          </cell>
          <cell r="Q1236">
            <v>0</v>
          </cell>
          <cell r="R1236">
            <v>0</v>
          </cell>
          <cell r="S1236">
            <v>0</v>
          </cell>
          <cell r="T1236">
            <v>0</v>
          </cell>
          <cell r="U1236">
            <v>0</v>
          </cell>
          <cell r="V1236">
            <v>0</v>
          </cell>
          <cell r="W1236">
            <v>0</v>
          </cell>
          <cell r="X1236">
            <v>0</v>
          </cell>
          <cell r="Y1236">
            <v>0</v>
          </cell>
          <cell r="Z1236">
            <v>0</v>
          </cell>
          <cell r="AA1236">
            <v>0</v>
          </cell>
          <cell r="AB1236">
            <v>0</v>
          </cell>
          <cell r="AC1236">
            <v>0</v>
          </cell>
          <cell r="AD1236">
            <v>0</v>
          </cell>
          <cell r="AE1236">
            <v>0</v>
          </cell>
          <cell r="AF1236">
            <v>0</v>
          </cell>
          <cell r="AG1236">
            <v>0</v>
          </cell>
          <cell r="AH1236">
            <v>0</v>
          </cell>
          <cell r="AI1236">
            <v>0</v>
          </cell>
          <cell r="AJ1236">
            <v>0</v>
          </cell>
          <cell r="AK1236">
            <v>0</v>
          </cell>
          <cell r="AL1236">
            <v>0</v>
          </cell>
          <cell r="AM1236">
            <v>0</v>
          </cell>
          <cell r="AN1236">
            <v>0</v>
          </cell>
        </row>
        <row r="1237">
          <cell r="A1237">
            <v>0</v>
          </cell>
          <cell r="B1237">
            <v>0</v>
          </cell>
          <cell r="C1237">
            <v>0</v>
          </cell>
          <cell r="D1237">
            <v>0</v>
          </cell>
          <cell r="E1237">
            <v>0</v>
          </cell>
          <cell r="F1237">
            <v>0</v>
          </cell>
          <cell r="G1237">
            <v>0</v>
          </cell>
          <cell r="H1237">
            <v>0</v>
          </cell>
          <cell r="I1237">
            <v>0</v>
          </cell>
          <cell r="J1237">
            <v>0</v>
          </cell>
          <cell r="K1237">
            <v>0</v>
          </cell>
          <cell r="L1237">
            <v>0</v>
          </cell>
          <cell r="M1237">
            <v>0</v>
          </cell>
          <cell r="N1237">
            <v>0</v>
          </cell>
          <cell r="O1237">
            <v>0</v>
          </cell>
          <cell r="P1237">
            <v>0</v>
          </cell>
          <cell r="Q1237">
            <v>0</v>
          </cell>
          <cell r="R1237">
            <v>0</v>
          </cell>
          <cell r="S1237">
            <v>0</v>
          </cell>
          <cell r="T1237">
            <v>0</v>
          </cell>
          <cell r="U1237">
            <v>0</v>
          </cell>
          <cell r="V1237">
            <v>0</v>
          </cell>
          <cell r="W1237">
            <v>0</v>
          </cell>
          <cell r="X1237">
            <v>0</v>
          </cell>
          <cell r="Y1237">
            <v>0</v>
          </cell>
          <cell r="Z1237">
            <v>0</v>
          </cell>
          <cell r="AA1237">
            <v>0</v>
          </cell>
          <cell r="AB1237">
            <v>0</v>
          </cell>
          <cell r="AC1237">
            <v>0</v>
          </cell>
          <cell r="AD1237">
            <v>0</v>
          </cell>
          <cell r="AE1237">
            <v>0</v>
          </cell>
          <cell r="AF1237">
            <v>0</v>
          </cell>
          <cell r="AG1237">
            <v>0</v>
          </cell>
          <cell r="AH1237">
            <v>0</v>
          </cell>
          <cell r="AI1237">
            <v>0</v>
          </cell>
          <cell r="AJ1237">
            <v>0</v>
          </cell>
          <cell r="AK1237">
            <v>0</v>
          </cell>
          <cell r="AL1237">
            <v>0</v>
          </cell>
          <cell r="AM1237">
            <v>0</v>
          </cell>
          <cell r="AN1237">
            <v>0</v>
          </cell>
        </row>
        <row r="1238">
          <cell r="A1238">
            <v>0</v>
          </cell>
          <cell r="B1238">
            <v>0</v>
          </cell>
          <cell r="C1238">
            <v>0</v>
          </cell>
          <cell r="D1238">
            <v>0</v>
          </cell>
          <cell r="E1238">
            <v>0</v>
          </cell>
          <cell r="F1238">
            <v>0</v>
          </cell>
          <cell r="G1238">
            <v>0</v>
          </cell>
          <cell r="H1238">
            <v>0</v>
          </cell>
          <cell r="I1238">
            <v>0</v>
          </cell>
          <cell r="J1238">
            <v>0</v>
          </cell>
          <cell r="K1238">
            <v>0</v>
          </cell>
          <cell r="L1238">
            <v>0</v>
          </cell>
          <cell r="M1238">
            <v>0</v>
          </cell>
          <cell r="N1238">
            <v>0</v>
          </cell>
          <cell r="O1238">
            <v>0</v>
          </cell>
          <cell r="P1238">
            <v>0</v>
          </cell>
          <cell r="Q1238">
            <v>0</v>
          </cell>
          <cell r="R1238">
            <v>0</v>
          </cell>
          <cell r="S1238">
            <v>0</v>
          </cell>
          <cell r="T1238">
            <v>0</v>
          </cell>
          <cell r="U1238">
            <v>0</v>
          </cell>
          <cell r="V1238">
            <v>0</v>
          </cell>
          <cell r="W1238">
            <v>0</v>
          </cell>
          <cell r="X1238">
            <v>0</v>
          </cell>
          <cell r="Y1238">
            <v>0</v>
          </cell>
          <cell r="Z1238">
            <v>0</v>
          </cell>
          <cell r="AA1238">
            <v>0</v>
          </cell>
          <cell r="AB1238">
            <v>0</v>
          </cell>
          <cell r="AC1238">
            <v>0</v>
          </cell>
          <cell r="AD1238">
            <v>0</v>
          </cell>
          <cell r="AE1238">
            <v>0</v>
          </cell>
          <cell r="AF1238">
            <v>0</v>
          </cell>
          <cell r="AG1238">
            <v>0</v>
          </cell>
          <cell r="AH1238">
            <v>0</v>
          </cell>
          <cell r="AI1238">
            <v>0</v>
          </cell>
          <cell r="AJ1238">
            <v>0</v>
          </cell>
          <cell r="AK1238">
            <v>0</v>
          </cell>
          <cell r="AL1238">
            <v>0</v>
          </cell>
          <cell r="AM1238">
            <v>0</v>
          </cell>
          <cell r="AN1238">
            <v>0</v>
          </cell>
        </row>
        <row r="1239">
          <cell r="A1239">
            <v>0</v>
          </cell>
          <cell r="B1239">
            <v>0</v>
          </cell>
          <cell r="C1239">
            <v>0</v>
          </cell>
          <cell r="D1239">
            <v>0</v>
          </cell>
          <cell r="E1239">
            <v>0</v>
          </cell>
          <cell r="F1239">
            <v>0</v>
          </cell>
          <cell r="G1239">
            <v>0</v>
          </cell>
          <cell r="H1239">
            <v>0</v>
          </cell>
          <cell r="I1239">
            <v>0</v>
          </cell>
          <cell r="J1239">
            <v>0</v>
          </cell>
          <cell r="K1239">
            <v>0</v>
          </cell>
          <cell r="L1239">
            <v>0</v>
          </cell>
          <cell r="M1239">
            <v>0</v>
          </cell>
          <cell r="N1239">
            <v>0</v>
          </cell>
          <cell r="O1239">
            <v>0</v>
          </cell>
          <cell r="P1239">
            <v>0</v>
          </cell>
          <cell r="Q1239">
            <v>0</v>
          </cell>
          <cell r="R1239">
            <v>0</v>
          </cell>
          <cell r="S1239">
            <v>0</v>
          </cell>
          <cell r="T1239">
            <v>0</v>
          </cell>
          <cell r="U1239">
            <v>0</v>
          </cell>
          <cell r="V1239">
            <v>0</v>
          </cell>
          <cell r="W1239">
            <v>0</v>
          </cell>
          <cell r="X1239">
            <v>0</v>
          </cell>
          <cell r="Y1239">
            <v>0</v>
          </cell>
          <cell r="Z1239">
            <v>0</v>
          </cell>
          <cell r="AA1239">
            <v>0</v>
          </cell>
          <cell r="AB1239">
            <v>0</v>
          </cell>
          <cell r="AC1239">
            <v>0</v>
          </cell>
          <cell r="AD1239">
            <v>0</v>
          </cell>
          <cell r="AE1239">
            <v>0</v>
          </cell>
          <cell r="AF1239">
            <v>0</v>
          </cell>
          <cell r="AG1239">
            <v>0</v>
          </cell>
          <cell r="AH1239">
            <v>0</v>
          </cell>
          <cell r="AI1239">
            <v>0</v>
          </cell>
          <cell r="AJ1239">
            <v>0</v>
          </cell>
          <cell r="AK1239">
            <v>0</v>
          </cell>
          <cell r="AL1239">
            <v>0</v>
          </cell>
          <cell r="AM1239">
            <v>0</v>
          </cell>
          <cell r="AN1239">
            <v>0</v>
          </cell>
        </row>
        <row r="1240">
          <cell r="A1240">
            <v>0</v>
          </cell>
          <cell r="B1240">
            <v>0</v>
          </cell>
          <cell r="C1240">
            <v>0</v>
          </cell>
          <cell r="D1240">
            <v>0</v>
          </cell>
          <cell r="E1240">
            <v>0</v>
          </cell>
          <cell r="F1240">
            <v>0</v>
          </cell>
          <cell r="G1240">
            <v>0</v>
          </cell>
          <cell r="H1240">
            <v>0</v>
          </cell>
          <cell r="I1240">
            <v>0</v>
          </cell>
          <cell r="J1240">
            <v>0</v>
          </cell>
          <cell r="K1240">
            <v>0</v>
          </cell>
          <cell r="L1240">
            <v>0</v>
          </cell>
          <cell r="M1240">
            <v>0</v>
          </cell>
          <cell r="N1240">
            <v>0</v>
          </cell>
          <cell r="O1240">
            <v>0</v>
          </cell>
          <cell r="P1240">
            <v>0</v>
          </cell>
          <cell r="Q1240">
            <v>0</v>
          </cell>
          <cell r="R1240">
            <v>0</v>
          </cell>
          <cell r="S1240">
            <v>0</v>
          </cell>
          <cell r="T1240">
            <v>0</v>
          </cell>
          <cell r="U1240">
            <v>0</v>
          </cell>
          <cell r="V1240">
            <v>0</v>
          </cell>
          <cell r="W1240">
            <v>0</v>
          </cell>
          <cell r="X1240">
            <v>0</v>
          </cell>
          <cell r="Y1240">
            <v>0</v>
          </cell>
          <cell r="Z1240">
            <v>0</v>
          </cell>
          <cell r="AA1240">
            <v>0</v>
          </cell>
          <cell r="AB1240">
            <v>0</v>
          </cell>
          <cell r="AC1240">
            <v>0</v>
          </cell>
          <cell r="AD1240">
            <v>0</v>
          </cell>
          <cell r="AE1240">
            <v>0</v>
          </cell>
          <cell r="AF1240">
            <v>0</v>
          </cell>
          <cell r="AG1240">
            <v>0</v>
          </cell>
          <cell r="AH1240">
            <v>0</v>
          </cell>
          <cell r="AI1240">
            <v>0</v>
          </cell>
          <cell r="AJ1240">
            <v>0</v>
          </cell>
          <cell r="AK1240">
            <v>0</v>
          </cell>
          <cell r="AL1240">
            <v>0</v>
          </cell>
          <cell r="AM1240">
            <v>0</v>
          </cell>
          <cell r="AN1240">
            <v>0</v>
          </cell>
        </row>
        <row r="1241">
          <cell r="A1241">
            <v>0</v>
          </cell>
          <cell r="B1241">
            <v>0</v>
          </cell>
          <cell r="C1241">
            <v>0</v>
          </cell>
          <cell r="D1241">
            <v>0</v>
          </cell>
          <cell r="E1241">
            <v>0</v>
          </cell>
          <cell r="F1241">
            <v>0</v>
          </cell>
          <cell r="G1241">
            <v>0</v>
          </cell>
          <cell r="H1241">
            <v>0</v>
          </cell>
          <cell r="I1241">
            <v>0</v>
          </cell>
          <cell r="J1241">
            <v>0</v>
          </cell>
          <cell r="K1241">
            <v>0</v>
          </cell>
          <cell r="L1241">
            <v>0</v>
          </cell>
          <cell r="M1241">
            <v>0</v>
          </cell>
          <cell r="N1241">
            <v>0</v>
          </cell>
          <cell r="O1241">
            <v>0</v>
          </cell>
          <cell r="P1241">
            <v>0</v>
          </cell>
          <cell r="Q1241">
            <v>0</v>
          </cell>
          <cell r="R1241">
            <v>0</v>
          </cell>
          <cell r="S1241">
            <v>0</v>
          </cell>
          <cell r="T1241">
            <v>0</v>
          </cell>
          <cell r="U1241">
            <v>0</v>
          </cell>
          <cell r="V1241">
            <v>0</v>
          </cell>
          <cell r="W1241">
            <v>0</v>
          </cell>
          <cell r="X1241">
            <v>0</v>
          </cell>
          <cell r="Y1241">
            <v>0</v>
          </cell>
          <cell r="Z1241">
            <v>0</v>
          </cell>
          <cell r="AA1241">
            <v>0</v>
          </cell>
          <cell r="AB1241">
            <v>0</v>
          </cell>
          <cell r="AC1241">
            <v>0</v>
          </cell>
          <cell r="AD1241">
            <v>0</v>
          </cell>
          <cell r="AE1241">
            <v>0</v>
          </cell>
          <cell r="AF1241">
            <v>0</v>
          </cell>
          <cell r="AG1241">
            <v>0</v>
          </cell>
          <cell r="AH1241">
            <v>0</v>
          </cell>
          <cell r="AI1241">
            <v>0</v>
          </cell>
          <cell r="AJ1241">
            <v>0</v>
          </cell>
          <cell r="AK1241">
            <v>0</v>
          </cell>
          <cell r="AL1241">
            <v>0</v>
          </cell>
          <cell r="AM1241">
            <v>0</v>
          </cell>
          <cell r="AN1241">
            <v>0</v>
          </cell>
        </row>
        <row r="1242">
          <cell r="A1242">
            <v>0</v>
          </cell>
          <cell r="B1242">
            <v>0</v>
          </cell>
          <cell r="C1242">
            <v>0</v>
          </cell>
          <cell r="D1242">
            <v>0</v>
          </cell>
          <cell r="E1242">
            <v>0</v>
          </cell>
          <cell r="F1242">
            <v>0</v>
          </cell>
          <cell r="G1242">
            <v>0</v>
          </cell>
          <cell r="H1242">
            <v>0</v>
          </cell>
          <cell r="I1242">
            <v>0</v>
          </cell>
          <cell r="J1242">
            <v>0</v>
          </cell>
          <cell r="K1242">
            <v>0</v>
          </cell>
          <cell r="L1242">
            <v>0</v>
          </cell>
          <cell r="M1242">
            <v>0</v>
          </cell>
          <cell r="N1242">
            <v>0</v>
          </cell>
          <cell r="O1242">
            <v>0</v>
          </cell>
          <cell r="P1242">
            <v>0</v>
          </cell>
          <cell r="Q1242">
            <v>0</v>
          </cell>
          <cell r="R1242">
            <v>0</v>
          </cell>
          <cell r="S1242">
            <v>0</v>
          </cell>
          <cell r="T1242">
            <v>0</v>
          </cell>
          <cell r="U1242">
            <v>0</v>
          </cell>
          <cell r="V1242">
            <v>0</v>
          </cell>
          <cell r="W1242">
            <v>0</v>
          </cell>
          <cell r="X1242">
            <v>0</v>
          </cell>
          <cell r="Y1242">
            <v>0</v>
          </cell>
          <cell r="Z1242">
            <v>0</v>
          </cell>
          <cell r="AA1242">
            <v>0</v>
          </cell>
          <cell r="AB1242">
            <v>0</v>
          </cell>
          <cell r="AC1242">
            <v>0</v>
          </cell>
          <cell r="AD1242">
            <v>0</v>
          </cell>
          <cell r="AE1242">
            <v>0</v>
          </cell>
          <cell r="AF1242">
            <v>0</v>
          </cell>
          <cell r="AG1242">
            <v>0</v>
          </cell>
          <cell r="AH1242">
            <v>0</v>
          </cell>
          <cell r="AI1242">
            <v>0</v>
          </cell>
          <cell r="AJ1242">
            <v>0</v>
          </cell>
          <cell r="AK1242">
            <v>0</v>
          </cell>
          <cell r="AL1242">
            <v>0</v>
          </cell>
          <cell r="AM1242">
            <v>0</v>
          </cell>
          <cell r="AN1242">
            <v>0</v>
          </cell>
        </row>
        <row r="1243">
          <cell r="A1243">
            <v>0</v>
          </cell>
          <cell r="B1243">
            <v>0</v>
          </cell>
          <cell r="C1243">
            <v>0</v>
          </cell>
          <cell r="D1243">
            <v>0</v>
          </cell>
          <cell r="E1243">
            <v>0</v>
          </cell>
          <cell r="F1243">
            <v>0</v>
          </cell>
          <cell r="G1243">
            <v>0</v>
          </cell>
          <cell r="H1243">
            <v>0</v>
          </cell>
          <cell r="I1243">
            <v>0</v>
          </cell>
          <cell r="J1243">
            <v>0</v>
          </cell>
          <cell r="K1243">
            <v>0</v>
          </cell>
          <cell r="L1243">
            <v>0</v>
          </cell>
          <cell r="M1243">
            <v>0</v>
          </cell>
          <cell r="N1243">
            <v>0</v>
          </cell>
          <cell r="O1243">
            <v>0</v>
          </cell>
          <cell r="P1243">
            <v>0</v>
          </cell>
          <cell r="Q1243">
            <v>0</v>
          </cell>
          <cell r="R1243">
            <v>0</v>
          </cell>
          <cell r="S1243">
            <v>0</v>
          </cell>
          <cell r="T1243">
            <v>0</v>
          </cell>
          <cell r="U1243">
            <v>0</v>
          </cell>
          <cell r="V1243">
            <v>0</v>
          </cell>
          <cell r="W1243">
            <v>0</v>
          </cell>
          <cell r="X1243">
            <v>0</v>
          </cell>
          <cell r="Y1243">
            <v>0</v>
          </cell>
          <cell r="Z1243">
            <v>0</v>
          </cell>
          <cell r="AA1243">
            <v>0</v>
          </cell>
          <cell r="AB1243">
            <v>0</v>
          </cell>
          <cell r="AC1243">
            <v>0</v>
          </cell>
          <cell r="AD1243">
            <v>0</v>
          </cell>
          <cell r="AE1243">
            <v>0</v>
          </cell>
          <cell r="AF1243">
            <v>0</v>
          </cell>
          <cell r="AG1243">
            <v>0</v>
          </cell>
          <cell r="AH1243">
            <v>0</v>
          </cell>
          <cell r="AI1243">
            <v>0</v>
          </cell>
          <cell r="AJ1243">
            <v>0</v>
          </cell>
          <cell r="AK1243">
            <v>0</v>
          </cell>
          <cell r="AL1243">
            <v>0</v>
          </cell>
          <cell r="AM1243">
            <v>0</v>
          </cell>
          <cell r="AN1243">
            <v>0</v>
          </cell>
        </row>
        <row r="1244">
          <cell r="A1244">
            <v>0</v>
          </cell>
          <cell r="B1244">
            <v>0</v>
          </cell>
          <cell r="C1244">
            <v>0</v>
          </cell>
          <cell r="D1244">
            <v>0</v>
          </cell>
          <cell r="E1244">
            <v>0</v>
          </cell>
          <cell r="F1244">
            <v>0</v>
          </cell>
          <cell r="G1244">
            <v>0</v>
          </cell>
          <cell r="H1244">
            <v>0</v>
          </cell>
          <cell r="I1244">
            <v>0</v>
          </cell>
          <cell r="J1244">
            <v>0</v>
          </cell>
          <cell r="K1244">
            <v>0</v>
          </cell>
          <cell r="L1244">
            <v>0</v>
          </cell>
          <cell r="M1244">
            <v>0</v>
          </cell>
          <cell r="N1244">
            <v>0</v>
          </cell>
          <cell r="O1244">
            <v>0</v>
          </cell>
          <cell r="P1244">
            <v>0</v>
          </cell>
          <cell r="Q1244">
            <v>0</v>
          </cell>
          <cell r="R1244">
            <v>0</v>
          </cell>
          <cell r="S1244">
            <v>0</v>
          </cell>
          <cell r="T1244">
            <v>0</v>
          </cell>
          <cell r="U1244">
            <v>0</v>
          </cell>
          <cell r="V1244">
            <v>0</v>
          </cell>
          <cell r="W1244">
            <v>0</v>
          </cell>
          <cell r="X1244">
            <v>0</v>
          </cell>
          <cell r="Y1244">
            <v>0</v>
          </cell>
          <cell r="Z1244">
            <v>0</v>
          </cell>
          <cell r="AA1244">
            <v>0</v>
          </cell>
          <cell r="AB1244">
            <v>0</v>
          </cell>
          <cell r="AC1244">
            <v>0</v>
          </cell>
          <cell r="AD1244">
            <v>0</v>
          </cell>
          <cell r="AE1244">
            <v>0</v>
          </cell>
          <cell r="AF1244">
            <v>0</v>
          </cell>
          <cell r="AG1244">
            <v>0</v>
          </cell>
          <cell r="AH1244">
            <v>0</v>
          </cell>
          <cell r="AI1244">
            <v>0</v>
          </cell>
          <cell r="AJ1244">
            <v>0</v>
          </cell>
          <cell r="AK1244">
            <v>0</v>
          </cell>
          <cell r="AL1244">
            <v>0</v>
          </cell>
          <cell r="AM1244">
            <v>0</v>
          </cell>
          <cell r="AN1244">
            <v>0</v>
          </cell>
        </row>
        <row r="1245">
          <cell r="A1245">
            <v>0</v>
          </cell>
          <cell r="B1245">
            <v>0</v>
          </cell>
          <cell r="C1245">
            <v>0</v>
          </cell>
          <cell r="D1245">
            <v>0</v>
          </cell>
          <cell r="E1245">
            <v>0</v>
          </cell>
          <cell r="F1245">
            <v>0</v>
          </cell>
          <cell r="G1245">
            <v>0</v>
          </cell>
          <cell r="H1245">
            <v>0</v>
          </cell>
          <cell r="I1245">
            <v>0</v>
          </cell>
          <cell r="J1245">
            <v>0</v>
          </cell>
          <cell r="K1245">
            <v>0</v>
          </cell>
          <cell r="L1245">
            <v>0</v>
          </cell>
          <cell r="M1245">
            <v>0</v>
          </cell>
          <cell r="N1245">
            <v>0</v>
          </cell>
          <cell r="O1245">
            <v>0</v>
          </cell>
          <cell r="P1245">
            <v>0</v>
          </cell>
          <cell r="Q1245">
            <v>0</v>
          </cell>
          <cell r="R1245">
            <v>0</v>
          </cell>
          <cell r="S1245">
            <v>0</v>
          </cell>
          <cell r="T1245">
            <v>0</v>
          </cell>
          <cell r="U1245">
            <v>0</v>
          </cell>
          <cell r="V1245">
            <v>0</v>
          </cell>
          <cell r="W1245">
            <v>0</v>
          </cell>
          <cell r="X1245">
            <v>0</v>
          </cell>
          <cell r="Y1245">
            <v>0</v>
          </cell>
          <cell r="Z1245">
            <v>0</v>
          </cell>
          <cell r="AA1245">
            <v>0</v>
          </cell>
          <cell r="AB1245">
            <v>0</v>
          </cell>
          <cell r="AC1245">
            <v>0</v>
          </cell>
          <cell r="AD1245">
            <v>0</v>
          </cell>
          <cell r="AE1245">
            <v>0</v>
          </cell>
          <cell r="AF1245">
            <v>0</v>
          </cell>
          <cell r="AG1245">
            <v>0</v>
          </cell>
          <cell r="AH1245">
            <v>0</v>
          </cell>
          <cell r="AI1245">
            <v>0</v>
          </cell>
          <cell r="AJ1245">
            <v>0</v>
          </cell>
          <cell r="AK1245">
            <v>0</v>
          </cell>
          <cell r="AL1245">
            <v>0</v>
          </cell>
          <cell r="AM1245">
            <v>0</v>
          </cell>
          <cell r="AN1245">
            <v>0</v>
          </cell>
        </row>
        <row r="1246">
          <cell r="A1246">
            <v>0</v>
          </cell>
          <cell r="B1246">
            <v>0</v>
          </cell>
          <cell r="C1246">
            <v>0</v>
          </cell>
          <cell r="D1246">
            <v>0</v>
          </cell>
          <cell r="E1246">
            <v>0</v>
          </cell>
          <cell r="F1246">
            <v>0</v>
          </cell>
          <cell r="G1246">
            <v>0</v>
          </cell>
          <cell r="H1246">
            <v>0</v>
          </cell>
          <cell r="I1246">
            <v>0</v>
          </cell>
          <cell r="J1246">
            <v>0</v>
          </cell>
          <cell r="K1246">
            <v>0</v>
          </cell>
          <cell r="L1246">
            <v>0</v>
          </cell>
          <cell r="M1246">
            <v>0</v>
          </cell>
          <cell r="N1246">
            <v>0</v>
          </cell>
          <cell r="O1246">
            <v>0</v>
          </cell>
          <cell r="P1246">
            <v>0</v>
          </cell>
          <cell r="Q1246">
            <v>0</v>
          </cell>
          <cell r="R1246">
            <v>0</v>
          </cell>
          <cell r="S1246">
            <v>0</v>
          </cell>
          <cell r="T1246">
            <v>0</v>
          </cell>
          <cell r="U1246">
            <v>0</v>
          </cell>
          <cell r="V1246">
            <v>0</v>
          </cell>
          <cell r="W1246">
            <v>0</v>
          </cell>
          <cell r="X1246">
            <v>0</v>
          </cell>
          <cell r="Y1246">
            <v>0</v>
          </cell>
          <cell r="Z1246">
            <v>0</v>
          </cell>
          <cell r="AA1246">
            <v>0</v>
          </cell>
          <cell r="AB1246">
            <v>0</v>
          </cell>
          <cell r="AC1246">
            <v>0</v>
          </cell>
          <cell r="AD1246">
            <v>0</v>
          </cell>
          <cell r="AE1246">
            <v>0</v>
          </cell>
          <cell r="AF1246">
            <v>0</v>
          </cell>
          <cell r="AG1246">
            <v>0</v>
          </cell>
          <cell r="AH1246">
            <v>0</v>
          </cell>
          <cell r="AI1246">
            <v>0</v>
          </cell>
          <cell r="AJ1246">
            <v>0</v>
          </cell>
          <cell r="AK1246">
            <v>0</v>
          </cell>
          <cell r="AL1246">
            <v>0</v>
          </cell>
          <cell r="AM1246">
            <v>0</v>
          </cell>
          <cell r="AN1246">
            <v>0</v>
          </cell>
        </row>
        <row r="1247">
          <cell r="A1247">
            <v>0</v>
          </cell>
          <cell r="B1247">
            <v>0</v>
          </cell>
          <cell r="C1247">
            <v>0</v>
          </cell>
          <cell r="D1247">
            <v>0</v>
          </cell>
          <cell r="E1247">
            <v>0</v>
          </cell>
          <cell r="F1247">
            <v>0</v>
          </cell>
          <cell r="G1247">
            <v>0</v>
          </cell>
          <cell r="H1247">
            <v>0</v>
          </cell>
          <cell r="I1247">
            <v>0</v>
          </cell>
          <cell r="J1247">
            <v>0</v>
          </cell>
          <cell r="K1247">
            <v>0</v>
          </cell>
          <cell r="L1247">
            <v>0</v>
          </cell>
          <cell r="M1247">
            <v>0</v>
          </cell>
          <cell r="N1247">
            <v>0</v>
          </cell>
          <cell r="O1247">
            <v>0</v>
          </cell>
          <cell r="P1247">
            <v>0</v>
          </cell>
          <cell r="Q1247">
            <v>0</v>
          </cell>
          <cell r="R1247">
            <v>0</v>
          </cell>
          <cell r="S1247">
            <v>0</v>
          </cell>
          <cell r="T1247">
            <v>0</v>
          </cell>
          <cell r="U1247">
            <v>0</v>
          </cell>
          <cell r="V1247">
            <v>0</v>
          </cell>
          <cell r="W1247">
            <v>0</v>
          </cell>
          <cell r="X1247">
            <v>0</v>
          </cell>
          <cell r="Y1247">
            <v>0</v>
          </cell>
          <cell r="Z1247">
            <v>0</v>
          </cell>
          <cell r="AA1247">
            <v>0</v>
          </cell>
          <cell r="AB1247">
            <v>0</v>
          </cell>
          <cell r="AC1247">
            <v>0</v>
          </cell>
          <cell r="AD1247">
            <v>0</v>
          </cell>
          <cell r="AE1247">
            <v>0</v>
          </cell>
          <cell r="AF1247">
            <v>0</v>
          </cell>
          <cell r="AG1247">
            <v>0</v>
          </cell>
          <cell r="AH1247">
            <v>0</v>
          </cell>
          <cell r="AI1247">
            <v>0</v>
          </cell>
          <cell r="AJ1247">
            <v>0</v>
          </cell>
          <cell r="AK1247">
            <v>0</v>
          </cell>
          <cell r="AL1247">
            <v>0</v>
          </cell>
          <cell r="AM1247">
            <v>0</v>
          </cell>
          <cell r="AN1247">
            <v>0</v>
          </cell>
        </row>
        <row r="1248">
          <cell r="A1248">
            <v>0</v>
          </cell>
          <cell r="B1248">
            <v>0</v>
          </cell>
          <cell r="C1248">
            <v>0</v>
          </cell>
          <cell r="D1248">
            <v>0</v>
          </cell>
          <cell r="E1248">
            <v>0</v>
          </cell>
          <cell r="F1248">
            <v>0</v>
          </cell>
          <cell r="G1248">
            <v>0</v>
          </cell>
          <cell r="H1248">
            <v>0</v>
          </cell>
          <cell r="I1248">
            <v>0</v>
          </cell>
          <cell r="J1248">
            <v>0</v>
          </cell>
          <cell r="K1248">
            <v>0</v>
          </cell>
          <cell r="L1248">
            <v>0</v>
          </cell>
          <cell r="M1248">
            <v>0</v>
          </cell>
          <cell r="N1248">
            <v>0</v>
          </cell>
          <cell r="O1248">
            <v>0</v>
          </cell>
          <cell r="P1248">
            <v>0</v>
          </cell>
          <cell r="Q1248">
            <v>0</v>
          </cell>
          <cell r="R1248">
            <v>0</v>
          </cell>
          <cell r="S1248">
            <v>0</v>
          </cell>
          <cell r="T1248">
            <v>0</v>
          </cell>
          <cell r="U1248">
            <v>0</v>
          </cell>
          <cell r="V1248">
            <v>0</v>
          </cell>
          <cell r="W1248">
            <v>0</v>
          </cell>
          <cell r="X1248">
            <v>0</v>
          </cell>
          <cell r="Y1248">
            <v>0</v>
          </cell>
          <cell r="Z1248">
            <v>0</v>
          </cell>
          <cell r="AA1248">
            <v>0</v>
          </cell>
          <cell r="AB1248">
            <v>0</v>
          </cell>
          <cell r="AC1248">
            <v>0</v>
          </cell>
          <cell r="AD1248">
            <v>0</v>
          </cell>
          <cell r="AE1248">
            <v>0</v>
          </cell>
          <cell r="AF1248">
            <v>0</v>
          </cell>
          <cell r="AG1248">
            <v>0</v>
          </cell>
          <cell r="AH1248">
            <v>0</v>
          </cell>
          <cell r="AI1248">
            <v>0</v>
          </cell>
          <cell r="AJ1248">
            <v>0</v>
          </cell>
          <cell r="AK1248">
            <v>0</v>
          </cell>
          <cell r="AL1248">
            <v>0</v>
          </cell>
          <cell r="AM1248">
            <v>0</v>
          </cell>
          <cell r="AN1248">
            <v>0</v>
          </cell>
        </row>
        <row r="1249">
          <cell r="A1249">
            <v>0</v>
          </cell>
          <cell r="B1249">
            <v>0</v>
          </cell>
          <cell r="C1249">
            <v>0</v>
          </cell>
          <cell r="D1249">
            <v>0</v>
          </cell>
          <cell r="E1249">
            <v>0</v>
          </cell>
          <cell r="F1249">
            <v>0</v>
          </cell>
          <cell r="G1249">
            <v>0</v>
          </cell>
          <cell r="H1249">
            <v>0</v>
          </cell>
          <cell r="I1249">
            <v>0</v>
          </cell>
          <cell r="J1249">
            <v>0</v>
          </cell>
          <cell r="K1249">
            <v>0</v>
          </cell>
          <cell r="L1249">
            <v>0</v>
          </cell>
          <cell r="M1249">
            <v>0</v>
          </cell>
          <cell r="N1249">
            <v>0</v>
          </cell>
          <cell r="O1249">
            <v>0</v>
          </cell>
          <cell r="P1249">
            <v>0</v>
          </cell>
          <cell r="Q1249">
            <v>0</v>
          </cell>
          <cell r="R1249">
            <v>0</v>
          </cell>
          <cell r="S1249">
            <v>0</v>
          </cell>
          <cell r="T1249">
            <v>0</v>
          </cell>
          <cell r="U1249">
            <v>0</v>
          </cell>
          <cell r="V1249">
            <v>0</v>
          </cell>
          <cell r="W1249">
            <v>0</v>
          </cell>
          <cell r="X1249">
            <v>0</v>
          </cell>
          <cell r="Y1249">
            <v>0</v>
          </cell>
          <cell r="Z1249">
            <v>0</v>
          </cell>
          <cell r="AA1249">
            <v>0</v>
          </cell>
          <cell r="AB1249">
            <v>0</v>
          </cell>
          <cell r="AC1249">
            <v>0</v>
          </cell>
          <cell r="AD1249">
            <v>0</v>
          </cell>
          <cell r="AE1249">
            <v>0</v>
          </cell>
          <cell r="AF1249">
            <v>0</v>
          </cell>
          <cell r="AG1249">
            <v>0</v>
          </cell>
          <cell r="AH1249">
            <v>0</v>
          </cell>
          <cell r="AI1249">
            <v>0</v>
          </cell>
          <cell r="AJ1249">
            <v>0</v>
          </cell>
          <cell r="AK1249">
            <v>0</v>
          </cell>
          <cell r="AL1249">
            <v>0</v>
          </cell>
          <cell r="AM1249">
            <v>0</v>
          </cell>
          <cell r="AN1249">
            <v>0</v>
          </cell>
        </row>
        <row r="1250">
          <cell r="A1250">
            <v>0</v>
          </cell>
          <cell r="B1250">
            <v>0</v>
          </cell>
          <cell r="C1250">
            <v>0</v>
          </cell>
          <cell r="D1250">
            <v>0</v>
          </cell>
          <cell r="E1250">
            <v>0</v>
          </cell>
          <cell r="F1250">
            <v>0</v>
          </cell>
          <cell r="G1250">
            <v>0</v>
          </cell>
          <cell r="H1250">
            <v>0</v>
          </cell>
          <cell r="I1250">
            <v>0</v>
          </cell>
          <cell r="J1250">
            <v>0</v>
          </cell>
          <cell r="K1250">
            <v>0</v>
          </cell>
          <cell r="L1250">
            <v>0</v>
          </cell>
          <cell r="M1250">
            <v>0</v>
          </cell>
          <cell r="N1250">
            <v>0</v>
          </cell>
          <cell r="O1250">
            <v>0</v>
          </cell>
          <cell r="P1250">
            <v>0</v>
          </cell>
          <cell r="Q1250">
            <v>0</v>
          </cell>
          <cell r="R1250">
            <v>0</v>
          </cell>
          <cell r="S1250">
            <v>0</v>
          </cell>
          <cell r="T1250">
            <v>0</v>
          </cell>
          <cell r="U1250">
            <v>0</v>
          </cell>
          <cell r="V1250">
            <v>0</v>
          </cell>
          <cell r="W1250">
            <v>0</v>
          </cell>
          <cell r="X1250">
            <v>0</v>
          </cell>
          <cell r="Y1250">
            <v>0</v>
          </cell>
          <cell r="Z1250">
            <v>0</v>
          </cell>
          <cell r="AA1250">
            <v>0</v>
          </cell>
          <cell r="AB1250">
            <v>0</v>
          </cell>
          <cell r="AC1250">
            <v>0</v>
          </cell>
          <cell r="AD1250">
            <v>0</v>
          </cell>
          <cell r="AE1250">
            <v>0</v>
          </cell>
          <cell r="AF1250">
            <v>0</v>
          </cell>
          <cell r="AG1250">
            <v>0</v>
          </cell>
          <cell r="AH1250">
            <v>0</v>
          </cell>
          <cell r="AI1250">
            <v>0</v>
          </cell>
          <cell r="AJ1250">
            <v>0</v>
          </cell>
          <cell r="AK1250">
            <v>0</v>
          </cell>
          <cell r="AL1250">
            <v>0</v>
          </cell>
          <cell r="AM1250">
            <v>0</v>
          </cell>
          <cell r="AN1250">
            <v>0</v>
          </cell>
        </row>
        <row r="1251">
          <cell r="A1251">
            <v>0</v>
          </cell>
          <cell r="B1251">
            <v>0</v>
          </cell>
          <cell r="C1251">
            <v>0</v>
          </cell>
          <cell r="D1251">
            <v>0</v>
          </cell>
          <cell r="E1251">
            <v>0</v>
          </cell>
          <cell r="F1251">
            <v>0</v>
          </cell>
          <cell r="G1251">
            <v>0</v>
          </cell>
          <cell r="H1251">
            <v>0</v>
          </cell>
          <cell r="I1251">
            <v>0</v>
          </cell>
          <cell r="J1251">
            <v>0</v>
          </cell>
          <cell r="K1251">
            <v>0</v>
          </cell>
          <cell r="L1251">
            <v>0</v>
          </cell>
          <cell r="M1251">
            <v>0</v>
          </cell>
          <cell r="N1251">
            <v>0</v>
          </cell>
          <cell r="O1251">
            <v>0</v>
          </cell>
          <cell r="P1251">
            <v>0</v>
          </cell>
          <cell r="Q1251">
            <v>0</v>
          </cell>
          <cell r="R1251">
            <v>0</v>
          </cell>
          <cell r="S1251">
            <v>0</v>
          </cell>
          <cell r="T1251">
            <v>0</v>
          </cell>
          <cell r="U1251">
            <v>0</v>
          </cell>
          <cell r="V1251">
            <v>0</v>
          </cell>
          <cell r="W1251">
            <v>0</v>
          </cell>
          <cell r="X1251">
            <v>0</v>
          </cell>
          <cell r="Y1251">
            <v>0</v>
          </cell>
          <cell r="Z1251">
            <v>0</v>
          </cell>
          <cell r="AA1251">
            <v>0</v>
          </cell>
          <cell r="AB1251">
            <v>0</v>
          </cell>
          <cell r="AC1251">
            <v>0</v>
          </cell>
          <cell r="AD1251">
            <v>0</v>
          </cell>
          <cell r="AE1251">
            <v>0</v>
          </cell>
          <cell r="AF1251">
            <v>0</v>
          </cell>
          <cell r="AG1251">
            <v>0</v>
          </cell>
          <cell r="AH1251">
            <v>0</v>
          </cell>
          <cell r="AI1251">
            <v>0</v>
          </cell>
          <cell r="AJ1251">
            <v>0</v>
          </cell>
          <cell r="AK1251">
            <v>0</v>
          </cell>
          <cell r="AL1251">
            <v>0</v>
          </cell>
          <cell r="AM1251">
            <v>0</v>
          </cell>
          <cell r="AN1251">
            <v>0</v>
          </cell>
        </row>
        <row r="1252">
          <cell r="A1252">
            <v>0</v>
          </cell>
          <cell r="B1252">
            <v>0</v>
          </cell>
          <cell r="C1252">
            <v>0</v>
          </cell>
          <cell r="D1252">
            <v>0</v>
          </cell>
          <cell r="E1252">
            <v>0</v>
          </cell>
          <cell r="F1252">
            <v>0</v>
          </cell>
          <cell r="G1252">
            <v>0</v>
          </cell>
          <cell r="H1252">
            <v>0</v>
          </cell>
          <cell r="I1252">
            <v>0</v>
          </cell>
          <cell r="J1252">
            <v>0</v>
          </cell>
          <cell r="K1252">
            <v>0</v>
          </cell>
          <cell r="L1252">
            <v>0</v>
          </cell>
          <cell r="M1252">
            <v>0</v>
          </cell>
          <cell r="N1252">
            <v>0</v>
          </cell>
          <cell r="O1252">
            <v>0</v>
          </cell>
          <cell r="P1252">
            <v>0</v>
          </cell>
          <cell r="Q1252">
            <v>0</v>
          </cell>
          <cell r="R1252">
            <v>0</v>
          </cell>
          <cell r="S1252">
            <v>0</v>
          </cell>
          <cell r="T1252">
            <v>0</v>
          </cell>
          <cell r="U1252">
            <v>0</v>
          </cell>
          <cell r="V1252">
            <v>0</v>
          </cell>
          <cell r="W1252">
            <v>0</v>
          </cell>
          <cell r="X1252">
            <v>0</v>
          </cell>
          <cell r="Y1252">
            <v>0</v>
          </cell>
          <cell r="Z1252">
            <v>0</v>
          </cell>
          <cell r="AA1252">
            <v>0</v>
          </cell>
          <cell r="AB1252">
            <v>0</v>
          </cell>
          <cell r="AC1252">
            <v>0</v>
          </cell>
          <cell r="AD1252">
            <v>0</v>
          </cell>
          <cell r="AE1252">
            <v>0</v>
          </cell>
          <cell r="AF1252">
            <v>0</v>
          </cell>
          <cell r="AG1252">
            <v>0</v>
          </cell>
          <cell r="AH1252">
            <v>0</v>
          </cell>
          <cell r="AI1252">
            <v>0</v>
          </cell>
          <cell r="AJ1252">
            <v>0</v>
          </cell>
          <cell r="AK1252">
            <v>0</v>
          </cell>
          <cell r="AL1252">
            <v>0</v>
          </cell>
          <cell r="AM1252">
            <v>0</v>
          </cell>
          <cell r="AN1252">
            <v>0</v>
          </cell>
        </row>
        <row r="1253">
          <cell r="A1253">
            <v>0</v>
          </cell>
          <cell r="B1253">
            <v>0</v>
          </cell>
          <cell r="C1253">
            <v>0</v>
          </cell>
          <cell r="D1253">
            <v>0</v>
          </cell>
          <cell r="E1253">
            <v>0</v>
          </cell>
          <cell r="F1253">
            <v>0</v>
          </cell>
          <cell r="G1253">
            <v>0</v>
          </cell>
          <cell r="H1253">
            <v>0</v>
          </cell>
          <cell r="I1253">
            <v>0</v>
          </cell>
          <cell r="J1253">
            <v>0</v>
          </cell>
          <cell r="K1253">
            <v>0</v>
          </cell>
          <cell r="L1253">
            <v>0</v>
          </cell>
          <cell r="M1253">
            <v>0</v>
          </cell>
          <cell r="N1253">
            <v>0</v>
          </cell>
          <cell r="O1253">
            <v>0</v>
          </cell>
          <cell r="P1253">
            <v>0</v>
          </cell>
          <cell r="Q1253">
            <v>0</v>
          </cell>
          <cell r="R1253">
            <v>0</v>
          </cell>
          <cell r="S1253">
            <v>0</v>
          </cell>
          <cell r="T1253">
            <v>0</v>
          </cell>
          <cell r="U1253">
            <v>0</v>
          </cell>
          <cell r="V1253">
            <v>0</v>
          </cell>
          <cell r="W1253">
            <v>0</v>
          </cell>
          <cell r="X1253">
            <v>0</v>
          </cell>
          <cell r="Y1253">
            <v>0</v>
          </cell>
          <cell r="Z1253">
            <v>0</v>
          </cell>
          <cell r="AA1253">
            <v>0</v>
          </cell>
          <cell r="AB1253">
            <v>0</v>
          </cell>
          <cell r="AC1253">
            <v>0</v>
          </cell>
          <cell r="AD1253">
            <v>0</v>
          </cell>
          <cell r="AE1253">
            <v>0</v>
          </cell>
          <cell r="AF1253">
            <v>0</v>
          </cell>
          <cell r="AG1253">
            <v>0</v>
          </cell>
          <cell r="AH1253">
            <v>0</v>
          </cell>
          <cell r="AI1253">
            <v>0</v>
          </cell>
          <cell r="AJ1253">
            <v>0</v>
          </cell>
          <cell r="AK1253">
            <v>0</v>
          </cell>
          <cell r="AL1253">
            <v>0</v>
          </cell>
          <cell r="AM1253">
            <v>0</v>
          </cell>
          <cell r="AN1253">
            <v>0</v>
          </cell>
        </row>
        <row r="1254">
          <cell r="A1254">
            <v>0</v>
          </cell>
          <cell r="B1254">
            <v>0</v>
          </cell>
          <cell r="C1254">
            <v>0</v>
          </cell>
          <cell r="D1254">
            <v>0</v>
          </cell>
          <cell r="E1254">
            <v>0</v>
          </cell>
          <cell r="F1254">
            <v>0</v>
          </cell>
          <cell r="G1254">
            <v>0</v>
          </cell>
          <cell r="H1254">
            <v>0</v>
          </cell>
          <cell r="I1254">
            <v>0</v>
          </cell>
          <cell r="J1254">
            <v>0</v>
          </cell>
          <cell r="K1254">
            <v>0</v>
          </cell>
          <cell r="L1254">
            <v>0</v>
          </cell>
          <cell r="M1254">
            <v>0</v>
          </cell>
          <cell r="N1254">
            <v>0</v>
          </cell>
          <cell r="O1254">
            <v>0</v>
          </cell>
          <cell r="P1254">
            <v>0</v>
          </cell>
          <cell r="Q1254">
            <v>0</v>
          </cell>
          <cell r="R1254">
            <v>0</v>
          </cell>
          <cell r="S1254">
            <v>0</v>
          </cell>
          <cell r="T1254">
            <v>0</v>
          </cell>
          <cell r="U1254">
            <v>0</v>
          </cell>
          <cell r="V1254">
            <v>0</v>
          </cell>
          <cell r="W1254">
            <v>0</v>
          </cell>
          <cell r="X1254">
            <v>0</v>
          </cell>
          <cell r="Y1254">
            <v>0</v>
          </cell>
          <cell r="Z1254">
            <v>0</v>
          </cell>
          <cell r="AA1254">
            <v>0</v>
          </cell>
          <cell r="AB1254">
            <v>0</v>
          </cell>
          <cell r="AC1254">
            <v>0</v>
          </cell>
          <cell r="AD1254">
            <v>0</v>
          </cell>
          <cell r="AE1254">
            <v>0</v>
          </cell>
          <cell r="AF1254">
            <v>0</v>
          </cell>
          <cell r="AG1254">
            <v>0</v>
          </cell>
          <cell r="AH1254">
            <v>0</v>
          </cell>
          <cell r="AI1254">
            <v>0</v>
          </cell>
          <cell r="AJ1254">
            <v>0</v>
          </cell>
          <cell r="AK1254">
            <v>0</v>
          </cell>
          <cell r="AL1254">
            <v>0</v>
          </cell>
          <cell r="AM1254">
            <v>0</v>
          </cell>
          <cell r="AN1254">
            <v>0</v>
          </cell>
        </row>
        <row r="1255">
          <cell r="A1255">
            <v>0</v>
          </cell>
          <cell r="B1255">
            <v>0</v>
          </cell>
          <cell r="C1255">
            <v>0</v>
          </cell>
          <cell r="D1255">
            <v>0</v>
          </cell>
          <cell r="E1255">
            <v>0</v>
          </cell>
          <cell r="F1255">
            <v>0</v>
          </cell>
          <cell r="G1255">
            <v>0</v>
          </cell>
          <cell r="H1255">
            <v>0</v>
          </cell>
          <cell r="I1255">
            <v>0</v>
          </cell>
          <cell r="J1255">
            <v>0</v>
          </cell>
          <cell r="K1255">
            <v>0</v>
          </cell>
          <cell r="L1255">
            <v>0</v>
          </cell>
          <cell r="M1255">
            <v>0</v>
          </cell>
          <cell r="N1255">
            <v>0</v>
          </cell>
          <cell r="O1255">
            <v>0</v>
          </cell>
          <cell r="P1255">
            <v>0</v>
          </cell>
          <cell r="Q1255">
            <v>0</v>
          </cell>
          <cell r="R1255">
            <v>0</v>
          </cell>
          <cell r="S1255">
            <v>0</v>
          </cell>
          <cell r="T1255">
            <v>0</v>
          </cell>
          <cell r="U1255">
            <v>0</v>
          </cell>
          <cell r="V1255">
            <v>0</v>
          </cell>
          <cell r="W1255">
            <v>0</v>
          </cell>
          <cell r="X1255">
            <v>0</v>
          </cell>
          <cell r="Y1255">
            <v>0</v>
          </cell>
          <cell r="Z1255">
            <v>0</v>
          </cell>
          <cell r="AA1255">
            <v>0</v>
          </cell>
          <cell r="AB1255">
            <v>0</v>
          </cell>
          <cell r="AC1255">
            <v>0</v>
          </cell>
          <cell r="AD1255">
            <v>0</v>
          </cell>
          <cell r="AE1255">
            <v>0</v>
          </cell>
          <cell r="AF1255">
            <v>0</v>
          </cell>
          <cell r="AG1255">
            <v>0</v>
          </cell>
          <cell r="AH1255">
            <v>0</v>
          </cell>
          <cell r="AI1255">
            <v>0</v>
          </cell>
          <cell r="AJ1255">
            <v>0</v>
          </cell>
          <cell r="AK1255">
            <v>0</v>
          </cell>
          <cell r="AL1255">
            <v>0</v>
          </cell>
          <cell r="AM1255">
            <v>0</v>
          </cell>
          <cell r="AN1255">
            <v>0</v>
          </cell>
        </row>
        <row r="1256">
          <cell r="A1256">
            <v>0</v>
          </cell>
          <cell r="B1256">
            <v>0</v>
          </cell>
          <cell r="C1256">
            <v>0</v>
          </cell>
          <cell r="D1256">
            <v>0</v>
          </cell>
          <cell r="E1256">
            <v>0</v>
          </cell>
          <cell r="F1256">
            <v>0</v>
          </cell>
          <cell r="G1256">
            <v>0</v>
          </cell>
          <cell r="H1256">
            <v>0</v>
          </cell>
          <cell r="I1256">
            <v>0</v>
          </cell>
          <cell r="J1256">
            <v>0</v>
          </cell>
          <cell r="K1256">
            <v>0</v>
          </cell>
          <cell r="L1256">
            <v>0</v>
          </cell>
          <cell r="M1256">
            <v>0</v>
          </cell>
          <cell r="N1256">
            <v>0</v>
          </cell>
          <cell r="O1256">
            <v>0</v>
          </cell>
          <cell r="P1256">
            <v>0</v>
          </cell>
          <cell r="Q1256">
            <v>0</v>
          </cell>
          <cell r="R1256">
            <v>0</v>
          </cell>
          <cell r="S1256">
            <v>0</v>
          </cell>
          <cell r="T1256">
            <v>0</v>
          </cell>
          <cell r="U1256">
            <v>0</v>
          </cell>
          <cell r="V1256">
            <v>0</v>
          </cell>
          <cell r="W1256">
            <v>0</v>
          </cell>
          <cell r="X1256">
            <v>0</v>
          </cell>
          <cell r="Y1256">
            <v>0</v>
          </cell>
          <cell r="Z1256">
            <v>0</v>
          </cell>
          <cell r="AA1256">
            <v>0</v>
          </cell>
          <cell r="AB1256">
            <v>0</v>
          </cell>
          <cell r="AC1256">
            <v>0</v>
          </cell>
          <cell r="AD1256">
            <v>0</v>
          </cell>
          <cell r="AE1256">
            <v>0</v>
          </cell>
          <cell r="AF1256">
            <v>0</v>
          </cell>
          <cell r="AG1256">
            <v>0</v>
          </cell>
          <cell r="AH1256">
            <v>0</v>
          </cell>
          <cell r="AI1256">
            <v>0</v>
          </cell>
          <cell r="AJ1256">
            <v>0</v>
          </cell>
          <cell r="AK1256">
            <v>0</v>
          </cell>
          <cell r="AL1256">
            <v>0</v>
          </cell>
          <cell r="AM1256">
            <v>0</v>
          </cell>
          <cell r="AN1256">
            <v>0</v>
          </cell>
        </row>
        <row r="1257">
          <cell r="A1257">
            <v>0</v>
          </cell>
          <cell r="B1257">
            <v>0</v>
          </cell>
          <cell r="C1257">
            <v>0</v>
          </cell>
          <cell r="D1257">
            <v>0</v>
          </cell>
          <cell r="E1257">
            <v>0</v>
          </cell>
          <cell r="F1257">
            <v>0</v>
          </cell>
          <cell r="G1257">
            <v>0</v>
          </cell>
          <cell r="H1257">
            <v>0</v>
          </cell>
          <cell r="I1257">
            <v>0</v>
          </cell>
          <cell r="J1257">
            <v>0</v>
          </cell>
          <cell r="K1257">
            <v>0</v>
          </cell>
          <cell r="L1257">
            <v>0</v>
          </cell>
          <cell r="M1257">
            <v>0</v>
          </cell>
          <cell r="N1257">
            <v>0</v>
          </cell>
          <cell r="O1257">
            <v>0</v>
          </cell>
          <cell r="P1257">
            <v>0</v>
          </cell>
          <cell r="Q1257">
            <v>0</v>
          </cell>
          <cell r="R1257">
            <v>0</v>
          </cell>
          <cell r="S1257">
            <v>0</v>
          </cell>
          <cell r="T1257">
            <v>0</v>
          </cell>
          <cell r="U1257">
            <v>0</v>
          </cell>
          <cell r="V1257">
            <v>0</v>
          </cell>
          <cell r="W1257">
            <v>0</v>
          </cell>
          <cell r="X1257">
            <v>0</v>
          </cell>
          <cell r="Y1257">
            <v>0</v>
          </cell>
          <cell r="Z1257">
            <v>0</v>
          </cell>
          <cell r="AA1257">
            <v>0</v>
          </cell>
          <cell r="AB1257">
            <v>0</v>
          </cell>
          <cell r="AC1257">
            <v>0</v>
          </cell>
          <cell r="AD1257">
            <v>0</v>
          </cell>
          <cell r="AE1257">
            <v>0</v>
          </cell>
          <cell r="AF1257">
            <v>0</v>
          </cell>
          <cell r="AG1257">
            <v>0</v>
          </cell>
          <cell r="AH1257">
            <v>0</v>
          </cell>
          <cell r="AI1257">
            <v>0</v>
          </cell>
          <cell r="AJ1257">
            <v>0</v>
          </cell>
          <cell r="AK1257">
            <v>0</v>
          </cell>
          <cell r="AL1257">
            <v>0</v>
          </cell>
          <cell r="AM1257">
            <v>0</v>
          </cell>
          <cell r="AN1257">
            <v>0</v>
          </cell>
        </row>
        <row r="1258">
          <cell r="A1258">
            <v>0</v>
          </cell>
          <cell r="B1258">
            <v>0</v>
          </cell>
          <cell r="C1258">
            <v>0</v>
          </cell>
          <cell r="D1258">
            <v>0</v>
          </cell>
          <cell r="E1258">
            <v>0</v>
          </cell>
          <cell r="F1258">
            <v>0</v>
          </cell>
          <cell r="G1258">
            <v>0</v>
          </cell>
          <cell r="H1258">
            <v>0</v>
          </cell>
          <cell r="I1258">
            <v>0</v>
          </cell>
          <cell r="J1258">
            <v>0</v>
          </cell>
          <cell r="K1258">
            <v>0</v>
          </cell>
          <cell r="L1258">
            <v>0</v>
          </cell>
          <cell r="M1258">
            <v>0</v>
          </cell>
          <cell r="N1258">
            <v>0</v>
          </cell>
          <cell r="O1258">
            <v>0</v>
          </cell>
          <cell r="P1258">
            <v>0</v>
          </cell>
          <cell r="Q1258">
            <v>0</v>
          </cell>
          <cell r="R1258">
            <v>0</v>
          </cell>
          <cell r="S1258">
            <v>0</v>
          </cell>
          <cell r="T1258">
            <v>0</v>
          </cell>
          <cell r="U1258">
            <v>0</v>
          </cell>
          <cell r="V1258">
            <v>0</v>
          </cell>
          <cell r="W1258">
            <v>0</v>
          </cell>
          <cell r="X1258">
            <v>0</v>
          </cell>
          <cell r="Y1258">
            <v>0</v>
          </cell>
          <cell r="Z1258">
            <v>0</v>
          </cell>
          <cell r="AA1258">
            <v>0</v>
          </cell>
          <cell r="AB1258">
            <v>0</v>
          </cell>
          <cell r="AC1258">
            <v>0</v>
          </cell>
          <cell r="AD1258">
            <v>0</v>
          </cell>
          <cell r="AE1258">
            <v>0</v>
          </cell>
          <cell r="AF1258">
            <v>0</v>
          </cell>
          <cell r="AG1258">
            <v>0</v>
          </cell>
          <cell r="AH1258">
            <v>0</v>
          </cell>
          <cell r="AI1258">
            <v>0</v>
          </cell>
          <cell r="AJ1258">
            <v>0</v>
          </cell>
          <cell r="AK1258">
            <v>0</v>
          </cell>
          <cell r="AL1258">
            <v>0</v>
          </cell>
          <cell r="AM1258">
            <v>0</v>
          </cell>
          <cell r="AN1258">
            <v>0</v>
          </cell>
        </row>
        <row r="1259">
          <cell r="A1259">
            <v>0</v>
          </cell>
          <cell r="B1259">
            <v>0</v>
          </cell>
          <cell r="C1259">
            <v>0</v>
          </cell>
          <cell r="D1259">
            <v>0</v>
          </cell>
          <cell r="E1259">
            <v>0</v>
          </cell>
          <cell r="F1259">
            <v>0</v>
          </cell>
          <cell r="G1259">
            <v>0</v>
          </cell>
          <cell r="H1259">
            <v>0</v>
          </cell>
          <cell r="I1259">
            <v>0</v>
          </cell>
          <cell r="J1259">
            <v>0</v>
          </cell>
          <cell r="K1259">
            <v>0</v>
          </cell>
          <cell r="L1259">
            <v>0</v>
          </cell>
          <cell r="M1259">
            <v>0</v>
          </cell>
          <cell r="N1259">
            <v>0</v>
          </cell>
          <cell r="O1259">
            <v>0</v>
          </cell>
          <cell r="P1259">
            <v>0</v>
          </cell>
          <cell r="Q1259">
            <v>0</v>
          </cell>
          <cell r="R1259">
            <v>0</v>
          </cell>
          <cell r="S1259">
            <v>0</v>
          </cell>
          <cell r="T1259">
            <v>0</v>
          </cell>
          <cell r="U1259">
            <v>0</v>
          </cell>
          <cell r="V1259">
            <v>0</v>
          </cell>
          <cell r="W1259">
            <v>0</v>
          </cell>
          <cell r="X1259">
            <v>0</v>
          </cell>
          <cell r="Y1259">
            <v>0</v>
          </cell>
          <cell r="Z1259">
            <v>0</v>
          </cell>
          <cell r="AA1259">
            <v>0</v>
          </cell>
          <cell r="AB1259">
            <v>0</v>
          </cell>
          <cell r="AC1259">
            <v>0</v>
          </cell>
          <cell r="AD1259">
            <v>0</v>
          </cell>
          <cell r="AE1259">
            <v>0</v>
          </cell>
          <cell r="AF1259">
            <v>0</v>
          </cell>
          <cell r="AG1259">
            <v>0</v>
          </cell>
          <cell r="AH1259">
            <v>0</v>
          </cell>
          <cell r="AI1259">
            <v>0</v>
          </cell>
          <cell r="AJ1259">
            <v>0</v>
          </cell>
          <cell r="AK1259">
            <v>0</v>
          </cell>
          <cell r="AL1259">
            <v>0</v>
          </cell>
          <cell r="AM1259">
            <v>0</v>
          </cell>
          <cell r="AN1259">
            <v>0</v>
          </cell>
        </row>
        <row r="1260">
          <cell r="A1260">
            <v>0</v>
          </cell>
          <cell r="B1260">
            <v>0</v>
          </cell>
          <cell r="C1260">
            <v>0</v>
          </cell>
          <cell r="D1260">
            <v>0</v>
          </cell>
          <cell r="E1260">
            <v>0</v>
          </cell>
          <cell r="F1260">
            <v>0</v>
          </cell>
          <cell r="G1260">
            <v>0</v>
          </cell>
          <cell r="H1260">
            <v>0</v>
          </cell>
          <cell r="I1260">
            <v>0</v>
          </cell>
          <cell r="J1260">
            <v>0</v>
          </cell>
          <cell r="K1260">
            <v>0</v>
          </cell>
          <cell r="L1260">
            <v>0</v>
          </cell>
          <cell r="M1260">
            <v>0</v>
          </cell>
          <cell r="N1260">
            <v>0</v>
          </cell>
          <cell r="O1260">
            <v>0</v>
          </cell>
          <cell r="P1260">
            <v>0</v>
          </cell>
          <cell r="Q1260">
            <v>0</v>
          </cell>
          <cell r="R1260">
            <v>0</v>
          </cell>
          <cell r="S1260">
            <v>0</v>
          </cell>
          <cell r="T1260">
            <v>0</v>
          </cell>
          <cell r="U1260">
            <v>0</v>
          </cell>
          <cell r="V1260">
            <v>0</v>
          </cell>
          <cell r="W1260">
            <v>0</v>
          </cell>
          <cell r="X1260">
            <v>0</v>
          </cell>
          <cell r="Y1260">
            <v>0</v>
          </cell>
          <cell r="Z1260">
            <v>0</v>
          </cell>
          <cell r="AA1260">
            <v>0</v>
          </cell>
          <cell r="AB1260">
            <v>0</v>
          </cell>
          <cell r="AC1260">
            <v>0</v>
          </cell>
          <cell r="AD1260">
            <v>0</v>
          </cell>
          <cell r="AE1260">
            <v>0</v>
          </cell>
          <cell r="AF1260">
            <v>0</v>
          </cell>
          <cell r="AG1260">
            <v>0</v>
          </cell>
          <cell r="AH1260">
            <v>0</v>
          </cell>
          <cell r="AI1260">
            <v>0</v>
          </cell>
          <cell r="AJ1260">
            <v>0</v>
          </cell>
          <cell r="AK1260">
            <v>0</v>
          </cell>
          <cell r="AL1260">
            <v>0</v>
          </cell>
          <cell r="AM1260">
            <v>0</v>
          </cell>
          <cell r="AN1260">
            <v>0</v>
          </cell>
        </row>
        <row r="1261">
          <cell r="A1261">
            <v>0</v>
          </cell>
          <cell r="B1261">
            <v>0</v>
          </cell>
          <cell r="C1261">
            <v>0</v>
          </cell>
          <cell r="D1261">
            <v>0</v>
          </cell>
          <cell r="E1261">
            <v>0</v>
          </cell>
          <cell r="F1261">
            <v>0</v>
          </cell>
          <cell r="G1261">
            <v>0</v>
          </cell>
          <cell r="H1261">
            <v>0</v>
          </cell>
          <cell r="I1261">
            <v>0</v>
          </cell>
          <cell r="J1261">
            <v>0</v>
          </cell>
          <cell r="K1261">
            <v>0</v>
          </cell>
          <cell r="L1261">
            <v>0</v>
          </cell>
          <cell r="M1261">
            <v>0</v>
          </cell>
          <cell r="N1261">
            <v>0</v>
          </cell>
          <cell r="O1261">
            <v>0</v>
          </cell>
          <cell r="P1261">
            <v>0</v>
          </cell>
          <cell r="Q1261">
            <v>0</v>
          </cell>
          <cell r="R1261">
            <v>0</v>
          </cell>
          <cell r="S1261">
            <v>0</v>
          </cell>
          <cell r="T1261">
            <v>0</v>
          </cell>
          <cell r="U1261">
            <v>0</v>
          </cell>
          <cell r="V1261">
            <v>0</v>
          </cell>
          <cell r="W1261">
            <v>0</v>
          </cell>
          <cell r="X1261">
            <v>0</v>
          </cell>
          <cell r="Y1261">
            <v>0</v>
          </cell>
          <cell r="Z1261">
            <v>0</v>
          </cell>
          <cell r="AA1261">
            <v>0</v>
          </cell>
          <cell r="AB1261">
            <v>0</v>
          </cell>
          <cell r="AC1261">
            <v>0</v>
          </cell>
          <cell r="AD1261">
            <v>0</v>
          </cell>
          <cell r="AE1261">
            <v>0</v>
          </cell>
          <cell r="AF1261">
            <v>0</v>
          </cell>
          <cell r="AG1261">
            <v>0</v>
          </cell>
          <cell r="AH1261">
            <v>0</v>
          </cell>
          <cell r="AI1261">
            <v>0</v>
          </cell>
          <cell r="AJ1261">
            <v>0</v>
          </cell>
          <cell r="AK1261">
            <v>0</v>
          </cell>
          <cell r="AL1261">
            <v>0</v>
          </cell>
          <cell r="AM1261">
            <v>0</v>
          </cell>
          <cell r="AN1261">
            <v>0</v>
          </cell>
        </row>
        <row r="1262">
          <cell r="A1262">
            <v>0</v>
          </cell>
          <cell r="B1262">
            <v>0</v>
          </cell>
          <cell r="C1262">
            <v>0</v>
          </cell>
          <cell r="D1262">
            <v>0</v>
          </cell>
          <cell r="E1262">
            <v>0</v>
          </cell>
          <cell r="F1262">
            <v>0</v>
          </cell>
          <cell r="G1262">
            <v>0</v>
          </cell>
          <cell r="H1262">
            <v>0</v>
          </cell>
          <cell r="I1262">
            <v>0</v>
          </cell>
          <cell r="J1262">
            <v>0</v>
          </cell>
          <cell r="K1262">
            <v>0</v>
          </cell>
          <cell r="L1262">
            <v>0</v>
          </cell>
          <cell r="M1262">
            <v>0</v>
          </cell>
          <cell r="N1262">
            <v>0</v>
          </cell>
          <cell r="O1262">
            <v>0</v>
          </cell>
          <cell r="P1262">
            <v>0</v>
          </cell>
          <cell r="Q1262">
            <v>0</v>
          </cell>
          <cell r="R1262">
            <v>0</v>
          </cell>
          <cell r="S1262">
            <v>0</v>
          </cell>
          <cell r="T1262">
            <v>0</v>
          </cell>
          <cell r="U1262">
            <v>0</v>
          </cell>
          <cell r="V1262">
            <v>0</v>
          </cell>
          <cell r="W1262">
            <v>0</v>
          </cell>
          <cell r="X1262">
            <v>0</v>
          </cell>
          <cell r="Y1262">
            <v>0</v>
          </cell>
          <cell r="Z1262">
            <v>0</v>
          </cell>
          <cell r="AA1262">
            <v>0</v>
          </cell>
          <cell r="AB1262">
            <v>0</v>
          </cell>
          <cell r="AC1262">
            <v>0</v>
          </cell>
          <cell r="AD1262">
            <v>0</v>
          </cell>
          <cell r="AE1262">
            <v>0</v>
          </cell>
          <cell r="AF1262">
            <v>0</v>
          </cell>
          <cell r="AG1262">
            <v>0</v>
          </cell>
          <cell r="AH1262">
            <v>0</v>
          </cell>
          <cell r="AI1262">
            <v>0</v>
          </cell>
          <cell r="AJ1262">
            <v>0</v>
          </cell>
          <cell r="AK1262">
            <v>0</v>
          </cell>
          <cell r="AL1262">
            <v>0</v>
          </cell>
          <cell r="AM1262">
            <v>0</v>
          </cell>
          <cell r="AN1262">
            <v>0</v>
          </cell>
        </row>
        <row r="1263">
          <cell r="A1263">
            <v>0</v>
          </cell>
          <cell r="B1263">
            <v>0</v>
          </cell>
          <cell r="C1263">
            <v>0</v>
          </cell>
          <cell r="D1263">
            <v>0</v>
          </cell>
          <cell r="E1263">
            <v>0</v>
          </cell>
          <cell r="F1263">
            <v>0</v>
          </cell>
          <cell r="G1263">
            <v>0</v>
          </cell>
          <cell r="H1263">
            <v>0</v>
          </cell>
          <cell r="I1263">
            <v>0</v>
          </cell>
          <cell r="J1263">
            <v>0</v>
          </cell>
          <cell r="K1263">
            <v>0</v>
          </cell>
          <cell r="L1263">
            <v>0</v>
          </cell>
          <cell r="M1263">
            <v>0</v>
          </cell>
          <cell r="N1263">
            <v>0</v>
          </cell>
          <cell r="O1263">
            <v>0</v>
          </cell>
          <cell r="P1263">
            <v>0</v>
          </cell>
          <cell r="Q1263">
            <v>0</v>
          </cell>
          <cell r="R1263">
            <v>0</v>
          </cell>
          <cell r="S1263">
            <v>0</v>
          </cell>
          <cell r="T1263">
            <v>0</v>
          </cell>
          <cell r="U1263">
            <v>0</v>
          </cell>
          <cell r="V1263">
            <v>0</v>
          </cell>
          <cell r="W1263">
            <v>0</v>
          </cell>
          <cell r="X1263">
            <v>0</v>
          </cell>
          <cell r="Y1263">
            <v>0</v>
          </cell>
          <cell r="Z1263">
            <v>0</v>
          </cell>
          <cell r="AA1263">
            <v>0</v>
          </cell>
          <cell r="AB1263">
            <v>0</v>
          </cell>
          <cell r="AC1263">
            <v>0</v>
          </cell>
          <cell r="AD1263">
            <v>0</v>
          </cell>
          <cell r="AE1263">
            <v>0</v>
          </cell>
          <cell r="AF1263">
            <v>0</v>
          </cell>
          <cell r="AG1263">
            <v>0</v>
          </cell>
          <cell r="AH1263">
            <v>0</v>
          </cell>
          <cell r="AI1263">
            <v>0</v>
          </cell>
          <cell r="AJ1263">
            <v>0</v>
          </cell>
          <cell r="AK1263">
            <v>0</v>
          </cell>
          <cell r="AL1263">
            <v>0</v>
          </cell>
          <cell r="AM1263">
            <v>0</v>
          </cell>
          <cell r="AN1263">
            <v>0</v>
          </cell>
        </row>
        <row r="1264">
          <cell r="A1264">
            <v>0</v>
          </cell>
          <cell r="B1264">
            <v>0</v>
          </cell>
          <cell r="C1264">
            <v>0</v>
          </cell>
          <cell r="D1264">
            <v>0</v>
          </cell>
          <cell r="E1264">
            <v>0</v>
          </cell>
          <cell r="F1264">
            <v>0</v>
          </cell>
          <cell r="G1264">
            <v>0</v>
          </cell>
          <cell r="H1264">
            <v>0</v>
          </cell>
          <cell r="I1264">
            <v>0</v>
          </cell>
          <cell r="J1264">
            <v>0</v>
          </cell>
          <cell r="K1264">
            <v>0</v>
          </cell>
          <cell r="L1264">
            <v>0</v>
          </cell>
          <cell r="M1264">
            <v>0</v>
          </cell>
          <cell r="N1264">
            <v>0</v>
          </cell>
          <cell r="O1264">
            <v>0</v>
          </cell>
          <cell r="P1264">
            <v>0</v>
          </cell>
          <cell r="Q1264">
            <v>0</v>
          </cell>
          <cell r="R1264">
            <v>0</v>
          </cell>
          <cell r="S1264">
            <v>0</v>
          </cell>
          <cell r="T1264">
            <v>0</v>
          </cell>
          <cell r="U1264">
            <v>0</v>
          </cell>
          <cell r="V1264">
            <v>0</v>
          </cell>
          <cell r="W1264">
            <v>0</v>
          </cell>
          <cell r="X1264">
            <v>0</v>
          </cell>
          <cell r="Y1264">
            <v>0</v>
          </cell>
          <cell r="Z1264">
            <v>0</v>
          </cell>
          <cell r="AA1264">
            <v>0</v>
          </cell>
          <cell r="AB1264">
            <v>0</v>
          </cell>
          <cell r="AC1264">
            <v>0</v>
          </cell>
          <cell r="AD1264">
            <v>0</v>
          </cell>
          <cell r="AE1264">
            <v>0</v>
          </cell>
          <cell r="AF1264">
            <v>0</v>
          </cell>
          <cell r="AG1264">
            <v>0</v>
          </cell>
          <cell r="AH1264">
            <v>0</v>
          </cell>
          <cell r="AI1264">
            <v>0</v>
          </cell>
          <cell r="AJ1264">
            <v>0</v>
          </cell>
          <cell r="AK1264">
            <v>0</v>
          </cell>
          <cell r="AL1264">
            <v>0</v>
          </cell>
          <cell r="AM1264">
            <v>0</v>
          </cell>
          <cell r="AN1264">
            <v>0</v>
          </cell>
        </row>
        <row r="1265">
          <cell r="A1265">
            <v>0</v>
          </cell>
          <cell r="B1265">
            <v>0</v>
          </cell>
          <cell r="C1265">
            <v>0</v>
          </cell>
          <cell r="D1265">
            <v>0</v>
          </cell>
          <cell r="E1265">
            <v>0</v>
          </cell>
          <cell r="F1265">
            <v>0</v>
          </cell>
          <cell r="G1265">
            <v>0</v>
          </cell>
          <cell r="H1265">
            <v>0</v>
          </cell>
          <cell r="I1265">
            <v>0</v>
          </cell>
          <cell r="J1265">
            <v>0</v>
          </cell>
          <cell r="K1265">
            <v>0</v>
          </cell>
          <cell r="L1265">
            <v>0</v>
          </cell>
          <cell r="M1265">
            <v>0</v>
          </cell>
          <cell r="N1265">
            <v>0</v>
          </cell>
          <cell r="O1265">
            <v>0</v>
          </cell>
          <cell r="P1265">
            <v>0</v>
          </cell>
          <cell r="Q1265">
            <v>0</v>
          </cell>
          <cell r="R1265">
            <v>0</v>
          </cell>
          <cell r="S1265">
            <v>0</v>
          </cell>
          <cell r="T1265">
            <v>0</v>
          </cell>
          <cell r="U1265">
            <v>0</v>
          </cell>
          <cell r="V1265">
            <v>0</v>
          </cell>
          <cell r="W1265">
            <v>0</v>
          </cell>
          <cell r="X1265">
            <v>0</v>
          </cell>
          <cell r="Y1265">
            <v>0</v>
          </cell>
          <cell r="Z1265">
            <v>0</v>
          </cell>
          <cell r="AA1265">
            <v>0</v>
          </cell>
          <cell r="AB1265">
            <v>0</v>
          </cell>
          <cell r="AC1265">
            <v>0</v>
          </cell>
          <cell r="AD1265">
            <v>0</v>
          </cell>
          <cell r="AE1265">
            <v>0</v>
          </cell>
          <cell r="AF1265">
            <v>0</v>
          </cell>
          <cell r="AG1265">
            <v>0</v>
          </cell>
          <cell r="AH1265">
            <v>0</v>
          </cell>
          <cell r="AI1265">
            <v>0</v>
          </cell>
          <cell r="AJ1265">
            <v>0</v>
          </cell>
          <cell r="AK1265">
            <v>0</v>
          </cell>
          <cell r="AL1265">
            <v>0</v>
          </cell>
          <cell r="AM1265">
            <v>0</v>
          </cell>
          <cell r="AN1265">
            <v>0</v>
          </cell>
        </row>
        <row r="1266">
          <cell r="A1266">
            <v>0</v>
          </cell>
          <cell r="B1266">
            <v>0</v>
          </cell>
          <cell r="C1266">
            <v>0</v>
          </cell>
          <cell r="D1266">
            <v>0</v>
          </cell>
          <cell r="E1266">
            <v>0</v>
          </cell>
          <cell r="F1266">
            <v>0</v>
          </cell>
          <cell r="G1266">
            <v>0</v>
          </cell>
          <cell r="H1266">
            <v>0</v>
          </cell>
          <cell r="I1266">
            <v>0</v>
          </cell>
          <cell r="J1266">
            <v>0</v>
          </cell>
          <cell r="K1266">
            <v>0</v>
          </cell>
          <cell r="L1266">
            <v>0</v>
          </cell>
          <cell r="M1266">
            <v>0</v>
          </cell>
          <cell r="N1266">
            <v>0</v>
          </cell>
          <cell r="O1266">
            <v>0</v>
          </cell>
          <cell r="P1266">
            <v>0</v>
          </cell>
          <cell r="Q1266">
            <v>0</v>
          </cell>
          <cell r="R1266">
            <v>0</v>
          </cell>
          <cell r="S1266">
            <v>0</v>
          </cell>
          <cell r="T1266">
            <v>0</v>
          </cell>
          <cell r="U1266">
            <v>0</v>
          </cell>
          <cell r="V1266">
            <v>0</v>
          </cell>
          <cell r="W1266">
            <v>0</v>
          </cell>
          <cell r="X1266">
            <v>0</v>
          </cell>
          <cell r="Y1266">
            <v>0</v>
          </cell>
          <cell r="Z1266">
            <v>0</v>
          </cell>
          <cell r="AA1266">
            <v>0</v>
          </cell>
          <cell r="AB1266">
            <v>0</v>
          </cell>
          <cell r="AC1266">
            <v>0</v>
          </cell>
          <cell r="AD1266">
            <v>0</v>
          </cell>
          <cell r="AE1266">
            <v>0</v>
          </cell>
          <cell r="AF1266">
            <v>0</v>
          </cell>
          <cell r="AG1266">
            <v>0</v>
          </cell>
          <cell r="AH1266">
            <v>0</v>
          </cell>
          <cell r="AI1266">
            <v>0</v>
          </cell>
          <cell r="AJ1266">
            <v>0</v>
          </cell>
          <cell r="AK1266">
            <v>0</v>
          </cell>
          <cell r="AL1266">
            <v>0</v>
          </cell>
          <cell r="AM1266">
            <v>0</v>
          </cell>
          <cell r="AN1266">
            <v>0</v>
          </cell>
        </row>
        <row r="1267">
          <cell r="A1267">
            <v>0</v>
          </cell>
          <cell r="B1267">
            <v>0</v>
          </cell>
          <cell r="C1267">
            <v>0</v>
          </cell>
          <cell r="D1267">
            <v>0</v>
          </cell>
          <cell r="E1267">
            <v>0</v>
          </cell>
          <cell r="F1267">
            <v>0</v>
          </cell>
          <cell r="G1267">
            <v>0</v>
          </cell>
          <cell r="H1267">
            <v>0</v>
          </cell>
          <cell r="I1267">
            <v>0</v>
          </cell>
          <cell r="J1267">
            <v>0</v>
          </cell>
          <cell r="K1267">
            <v>0</v>
          </cell>
          <cell r="L1267">
            <v>0</v>
          </cell>
          <cell r="M1267">
            <v>0</v>
          </cell>
          <cell r="N1267">
            <v>0</v>
          </cell>
          <cell r="O1267">
            <v>0</v>
          </cell>
          <cell r="P1267">
            <v>0</v>
          </cell>
          <cell r="Q1267">
            <v>0</v>
          </cell>
          <cell r="R1267">
            <v>0</v>
          </cell>
          <cell r="S1267">
            <v>0</v>
          </cell>
          <cell r="T1267">
            <v>0</v>
          </cell>
          <cell r="U1267">
            <v>0</v>
          </cell>
          <cell r="V1267">
            <v>0</v>
          </cell>
          <cell r="W1267">
            <v>0</v>
          </cell>
          <cell r="X1267">
            <v>0</v>
          </cell>
          <cell r="Y1267">
            <v>0</v>
          </cell>
          <cell r="Z1267">
            <v>0</v>
          </cell>
          <cell r="AA1267">
            <v>0</v>
          </cell>
          <cell r="AB1267">
            <v>0</v>
          </cell>
          <cell r="AC1267">
            <v>0</v>
          </cell>
          <cell r="AD1267">
            <v>0</v>
          </cell>
          <cell r="AE1267">
            <v>0</v>
          </cell>
          <cell r="AF1267">
            <v>0</v>
          </cell>
          <cell r="AG1267">
            <v>0</v>
          </cell>
          <cell r="AH1267">
            <v>0</v>
          </cell>
          <cell r="AI1267">
            <v>0</v>
          </cell>
          <cell r="AJ1267">
            <v>0</v>
          </cell>
          <cell r="AK1267">
            <v>0</v>
          </cell>
          <cell r="AL1267">
            <v>0</v>
          </cell>
          <cell r="AM1267">
            <v>0</v>
          </cell>
          <cell r="AN1267">
            <v>0</v>
          </cell>
        </row>
        <row r="1268">
          <cell r="A1268">
            <v>0</v>
          </cell>
          <cell r="B1268">
            <v>0</v>
          </cell>
          <cell r="C1268">
            <v>0</v>
          </cell>
          <cell r="D1268">
            <v>0</v>
          </cell>
          <cell r="E1268">
            <v>0</v>
          </cell>
          <cell r="F1268">
            <v>0</v>
          </cell>
          <cell r="G1268">
            <v>0</v>
          </cell>
          <cell r="H1268">
            <v>0</v>
          </cell>
          <cell r="I1268">
            <v>0</v>
          </cell>
          <cell r="J1268">
            <v>0</v>
          </cell>
          <cell r="K1268">
            <v>0</v>
          </cell>
          <cell r="L1268">
            <v>0</v>
          </cell>
          <cell r="M1268">
            <v>0</v>
          </cell>
          <cell r="N1268">
            <v>0</v>
          </cell>
          <cell r="O1268">
            <v>0</v>
          </cell>
          <cell r="P1268">
            <v>0</v>
          </cell>
          <cell r="Q1268">
            <v>0</v>
          </cell>
          <cell r="R1268">
            <v>0</v>
          </cell>
          <cell r="S1268">
            <v>0</v>
          </cell>
          <cell r="T1268">
            <v>0</v>
          </cell>
          <cell r="U1268">
            <v>0</v>
          </cell>
          <cell r="V1268">
            <v>0</v>
          </cell>
          <cell r="W1268">
            <v>0</v>
          </cell>
          <cell r="X1268">
            <v>0</v>
          </cell>
          <cell r="Y1268">
            <v>0</v>
          </cell>
          <cell r="Z1268">
            <v>0</v>
          </cell>
          <cell r="AA1268">
            <v>0</v>
          </cell>
          <cell r="AB1268">
            <v>0</v>
          </cell>
          <cell r="AC1268">
            <v>0</v>
          </cell>
          <cell r="AD1268">
            <v>0</v>
          </cell>
          <cell r="AE1268">
            <v>0</v>
          </cell>
          <cell r="AF1268">
            <v>0</v>
          </cell>
          <cell r="AG1268">
            <v>0</v>
          </cell>
          <cell r="AH1268">
            <v>0</v>
          </cell>
          <cell r="AI1268">
            <v>0</v>
          </cell>
          <cell r="AJ1268">
            <v>0</v>
          </cell>
          <cell r="AK1268">
            <v>0</v>
          </cell>
          <cell r="AL1268">
            <v>0</v>
          </cell>
          <cell r="AM1268">
            <v>0</v>
          </cell>
          <cell r="AN1268">
            <v>0</v>
          </cell>
        </row>
        <row r="1269">
          <cell r="A1269">
            <v>0</v>
          </cell>
          <cell r="B1269">
            <v>0</v>
          </cell>
          <cell r="C1269">
            <v>0</v>
          </cell>
          <cell r="D1269">
            <v>0</v>
          </cell>
          <cell r="E1269">
            <v>0</v>
          </cell>
          <cell r="F1269">
            <v>0</v>
          </cell>
          <cell r="G1269">
            <v>0</v>
          </cell>
          <cell r="H1269">
            <v>0</v>
          </cell>
          <cell r="I1269">
            <v>0</v>
          </cell>
          <cell r="J1269">
            <v>0</v>
          </cell>
          <cell r="K1269">
            <v>0</v>
          </cell>
          <cell r="L1269">
            <v>0</v>
          </cell>
          <cell r="M1269">
            <v>0</v>
          </cell>
          <cell r="N1269">
            <v>0</v>
          </cell>
          <cell r="O1269">
            <v>0</v>
          </cell>
          <cell r="P1269">
            <v>0</v>
          </cell>
          <cell r="Q1269">
            <v>0</v>
          </cell>
          <cell r="R1269">
            <v>0</v>
          </cell>
          <cell r="S1269">
            <v>0</v>
          </cell>
          <cell r="T1269">
            <v>0</v>
          </cell>
          <cell r="U1269">
            <v>0</v>
          </cell>
          <cell r="V1269">
            <v>0</v>
          </cell>
          <cell r="W1269">
            <v>0</v>
          </cell>
          <cell r="X1269">
            <v>0</v>
          </cell>
          <cell r="Y1269">
            <v>0</v>
          </cell>
          <cell r="Z1269">
            <v>0</v>
          </cell>
          <cell r="AA1269">
            <v>0</v>
          </cell>
          <cell r="AB1269">
            <v>0</v>
          </cell>
          <cell r="AC1269">
            <v>0</v>
          </cell>
          <cell r="AD1269">
            <v>0</v>
          </cell>
          <cell r="AE1269">
            <v>0</v>
          </cell>
          <cell r="AF1269">
            <v>0</v>
          </cell>
          <cell r="AG1269">
            <v>0</v>
          </cell>
          <cell r="AH1269">
            <v>0</v>
          </cell>
          <cell r="AI1269">
            <v>0</v>
          </cell>
          <cell r="AJ1269">
            <v>0</v>
          </cell>
          <cell r="AK1269">
            <v>0</v>
          </cell>
          <cell r="AL1269">
            <v>0</v>
          </cell>
          <cell r="AM1269">
            <v>0</v>
          </cell>
          <cell r="AN1269">
            <v>0</v>
          </cell>
        </row>
        <row r="1270">
          <cell r="A1270">
            <v>0</v>
          </cell>
          <cell r="B1270">
            <v>0</v>
          </cell>
          <cell r="C1270">
            <v>0</v>
          </cell>
          <cell r="D1270">
            <v>0</v>
          </cell>
          <cell r="E1270">
            <v>0</v>
          </cell>
          <cell r="F1270">
            <v>0</v>
          </cell>
          <cell r="G1270">
            <v>0</v>
          </cell>
          <cell r="H1270">
            <v>0</v>
          </cell>
          <cell r="I1270">
            <v>0</v>
          </cell>
          <cell r="J1270">
            <v>0</v>
          </cell>
          <cell r="K1270">
            <v>0</v>
          </cell>
          <cell r="L1270">
            <v>0</v>
          </cell>
          <cell r="M1270">
            <v>0</v>
          </cell>
          <cell r="N1270">
            <v>0</v>
          </cell>
          <cell r="O1270">
            <v>0</v>
          </cell>
          <cell r="P1270">
            <v>0</v>
          </cell>
          <cell r="Q1270">
            <v>0</v>
          </cell>
          <cell r="R1270">
            <v>0</v>
          </cell>
          <cell r="S1270">
            <v>0</v>
          </cell>
          <cell r="T1270">
            <v>0</v>
          </cell>
          <cell r="U1270">
            <v>0</v>
          </cell>
          <cell r="V1270">
            <v>0</v>
          </cell>
          <cell r="W1270">
            <v>0</v>
          </cell>
          <cell r="X1270">
            <v>0</v>
          </cell>
          <cell r="Y1270">
            <v>0</v>
          </cell>
          <cell r="Z1270">
            <v>0</v>
          </cell>
          <cell r="AA1270">
            <v>0</v>
          </cell>
          <cell r="AB1270">
            <v>0</v>
          </cell>
          <cell r="AC1270">
            <v>0</v>
          </cell>
          <cell r="AD1270">
            <v>0</v>
          </cell>
          <cell r="AE1270">
            <v>0</v>
          </cell>
          <cell r="AF1270">
            <v>0</v>
          </cell>
          <cell r="AG1270">
            <v>0</v>
          </cell>
          <cell r="AH1270">
            <v>0</v>
          </cell>
          <cell r="AI1270">
            <v>0</v>
          </cell>
          <cell r="AJ1270">
            <v>0</v>
          </cell>
          <cell r="AK1270">
            <v>0</v>
          </cell>
          <cell r="AL1270">
            <v>0</v>
          </cell>
          <cell r="AM1270">
            <v>0</v>
          </cell>
          <cell r="AN1270">
            <v>0</v>
          </cell>
        </row>
        <row r="1271">
          <cell r="A1271">
            <v>0</v>
          </cell>
          <cell r="B1271">
            <v>0</v>
          </cell>
          <cell r="C1271">
            <v>0</v>
          </cell>
          <cell r="D1271">
            <v>0</v>
          </cell>
          <cell r="E1271">
            <v>0</v>
          </cell>
          <cell r="F1271">
            <v>0</v>
          </cell>
          <cell r="G1271">
            <v>0</v>
          </cell>
          <cell r="H1271">
            <v>0</v>
          </cell>
          <cell r="I1271">
            <v>0</v>
          </cell>
          <cell r="J1271">
            <v>0</v>
          </cell>
          <cell r="K1271">
            <v>0</v>
          </cell>
          <cell r="L1271">
            <v>0</v>
          </cell>
          <cell r="M1271">
            <v>0</v>
          </cell>
          <cell r="N1271">
            <v>0</v>
          </cell>
          <cell r="O1271">
            <v>0</v>
          </cell>
          <cell r="P1271">
            <v>0</v>
          </cell>
          <cell r="Q1271">
            <v>0</v>
          </cell>
          <cell r="R1271">
            <v>0</v>
          </cell>
          <cell r="S1271">
            <v>0</v>
          </cell>
          <cell r="T1271">
            <v>0</v>
          </cell>
          <cell r="U1271">
            <v>0</v>
          </cell>
          <cell r="V1271">
            <v>0</v>
          </cell>
          <cell r="W1271">
            <v>0</v>
          </cell>
          <cell r="X1271">
            <v>0</v>
          </cell>
          <cell r="Y1271">
            <v>0</v>
          </cell>
          <cell r="Z1271">
            <v>0</v>
          </cell>
          <cell r="AA1271">
            <v>0</v>
          </cell>
          <cell r="AB1271">
            <v>0</v>
          </cell>
          <cell r="AC1271">
            <v>0</v>
          </cell>
          <cell r="AD1271">
            <v>0</v>
          </cell>
          <cell r="AE1271">
            <v>0</v>
          </cell>
          <cell r="AF1271">
            <v>0</v>
          </cell>
          <cell r="AG1271">
            <v>0</v>
          </cell>
          <cell r="AH1271">
            <v>0</v>
          </cell>
          <cell r="AI1271">
            <v>0</v>
          </cell>
          <cell r="AJ1271">
            <v>0</v>
          </cell>
          <cell r="AK1271">
            <v>0</v>
          </cell>
          <cell r="AL1271">
            <v>0</v>
          </cell>
          <cell r="AM1271">
            <v>0</v>
          </cell>
          <cell r="AN1271">
            <v>0</v>
          </cell>
        </row>
        <row r="1272">
          <cell r="A1272">
            <v>0</v>
          </cell>
          <cell r="B1272">
            <v>0</v>
          </cell>
          <cell r="C1272">
            <v>0</v>
          </cell>
          <cell r="D1272">
            <v>0</v>
          </cell>
          <cell r="E1272">
            <v>0</v>
          </cell>
          <cell r="F1272">
            <v>0</v>
          </cell>
          <cell r="G1272">
            <v>0</v>
          </cell>
          <cell r="H1272">
            <v>0</v>
          </cell>
          <cell r="I1272">
            <v>0</v>
          </cell>
          <cell r="J1272">
            <v>0</v>
          </cell>
          <cell r="K1272">
            <v>0</v>
          </cell>
          <cell r="L1272">
            <v>0</v>
          </cell>
          <cell r="M1272">
            <v>0</v>
          </cell>
          <cell r="N1272">
            <v>0</v>
          </cell>
          <cell r="O1272">
            <v>0</v>
          </cell>
          <cell r="P1272">
            <v>0</v>
          </cell>
          <cell r="Q1272">
            <v>0</v>
          </cell>
          <cell r="R1272">
            <v>0</v>
          </cell>
          <cell r="S1272">
            <v>0</v>
          </cell>
          <cell r="T1272">
            <v>0</v>
          </cell>
          <cell r="U1272">
            <v>0</v>
          </cell>
          <cell r="V1272">
            <v>0</v>
          </cell>
          <cell r="W1272">
            <v>0</v>
          </cell>
          <cell r="X1272">
            <v>0</v>
          </cell>
          <cell r="Y1272">
            <v>0</v>
          </cell>
          <cell r="Z1272">
            <v>0</v>
          </cell>
          <cell r="AA1272">
            <v>0</v>
          </cell>
          <cell r="AB1272">
            <v>0</v>
          </cell>
          <cell r="AC1272">
            <v>0</v>
          </cell>
          <cell r="AD1272">
            <v>0</v>
          </cell>
          <cell r="AE1272">
            <v>0</v>
          </cell>
          <cell r="AF1272">
            <v>0</v>
          </cell>
          <cell r="AG1272">
            <v>0</v>
          </cell>
          <cell r="AH1272">
            <v>0</v>
          </cell>
          <cell r="AI1272">
            <v>0</v>
          </cell>
          <cell r="AJ1272">
            <v>0</v>
          </cell>
          <cell r="AK1272">
            <v>0</v>
          </cell>
          <cell r="AL1272">
            <v>0</v>
          </cell>
          <cell r="AM1272">
            <v>0</v>
          </cell>
          <cell r="AN1272">
            <v>0</v>
          </cell>
        </row>
        <row r="1273">
          <cell r="A1273">
            <v>0</v>
          </cell>
          <cell r="B1273">
            <v>0</v>
          </cell>
          <cell r="C1273">
            <v>0</v>
          </cell>
          <cell r="D1273">
            <v>0</v>
          </cell>
          <cell r="E1273">
            <v>0</v>
          </cell>
          <cell r="F1273">
            <v>0</v>
          </cell>
          <cell r="G1273">
            <v>0</v>
          </cell>
          <cell r="H1273">
            <v>0</v>
          </cell>
          <cell r="I1273">
            <v>0</v>
          </cell>
          <cell r="J1273">
            <v>0</v>
          </cell>
          <cell r="K1273">
            <v>0</v>
          </cell>
          <cell r="L1273">
            <v>0</v>
          </cell>
          <cell r="M1273">
            <v>0</v>
          </cell>
          <cell r="N1273">
            <v>0</v>
          </cell>
          <cell r="O1273">
            <v>0</v>
          </cell>
          <cell r="P1273">
            <v>0</v>
          </cell>
          <cell r="Q1273">
            <v>0</v>
          </cell>
          <cell r="R1273">
            <v>0</v>
          </cell>
          <cell r="S1273">
            <v>0</v>
          </cell>
          <cell r="T1273">
            <v>0</v>
          </cell>
          <cell r="U1273">
            <v>0</v>
          </cell>
          <cell r="V1273">
            <v>0</v>
          </cell>
          <cell r="W1273">
            <v>0</v>
          </cell>
          <cell r="X1273">
            <v>0</v>
          </cell>
          <cell r="Y1273">
            <v>0</v>
          </cell>
          <cell r="Z1273">
            <v>0</v>
          </cell>
          <cell r="AA1273">
            <v>0</v>
          </cell>
          <cell r="AB1273">
            <v>0</v>
          </cell>
          <cell r="AC1273">
            <v>0</v>
          </cell>
          <cell r="AD1273">
            <v>0</v>
          </cell>
          <cell r="AE1273">
            <v>0</v>
          </cell>
          <cell r="AF1273">
            <v>0</v>
          </cell>
          <cell r="AG1273">
            <v>0</v>
          </cell>
          <cell r="AH1273">
            <v>0</v>
          </cell>
          <cell r="AI1273">
            <v>0</v>
          </cell>
          <cell r="AJ1273">
            <v>0</v>
          </cell>
          <cell r="AK1273">
            <v>0</v>
          </cell>
          <cell r="AL1273">
            <v>0</v>
          </cell>
          <cell r="AM1273">
            <v>0</v>
          </cell>
          <cell r="AN1273">
            <v>0</v>
          </cell>
        </row>
        <row r="1274">
          <cell r="A1274">
            <v>0</v>
          </cell>
          <cell r="B1274">
            <v>0</v>
          </cell>
          <cell r="C1274">
            <v>0</v>
          </cell>
          <cell r="D1274">
            <v>0</v>
          </cell>
          <cell r="E1274">
            <v>0</v>
          </cell>
          <cell r="F1274">
            <v>0</v>
          </cell>
          <cell r="G1274">
            <v>0</v>
          </cell>
          <cell r="H1274">
            <v>0</v>
          </cell>
          <cell r="I1274">
            <v>0</v>
          </cell>
          <cell r="J1274">
            <v>0</v>
          </cell>
          <cell r="K1274">
            <v>0</v>
          </cell>
          <cell r="L1274">
            <v>0</v>
          </cell>
          <cell r="M1274">
            <v>0</v>
          </cell>
          <cell r="N1274">
            <v>0</v>
          </cell>
          <cell r="O1274">
            <v>0</v>
          </cell>
          <cell r="P1274">
            <v>0</v>
          </cell>
          <cell r="Q1274">
            <v>0</v>
          </cell>
          <cell r="R1274">
            <v>0</v>
          </cell>
          <cell r="S1274">
            <v>0</v>
          </cell>
          <cell r="T1274">
            <v>0</v>
          </cell>
          <cell r="U1274">
            <v>0</v>
          </cell>
          <cell r="V1274">
            <v>0</v>
          </cell>
          <cell r="W1274">
            <v>0</v>
          </cell>
          <cell r="X1274">
            <v>0</v>
          </cell>
          <cell r="Y1274">
            <v>0</v>
          </cell>
          <cell r="Z1274">
            <v>0</v>
          </cell>
          <cell r="AA1274">
            <v>0</v>
          </cell>
          <cell r="AB1274">
            <v>0</v>
          </cell>
          <cell r="AC1274">
            <v>0</v>
          </cell>
          <cell r="AD1274">
            <v>0</v>
          </cell>
          <cell r="AE1274">
            <v>0</v>
          </cell>
          <cell r="AF1274">
            <v>0</v>
          </cell>
          <cell r="AG1274">
            <v>0</v>
          </cell>
          <cell r="AH1274">
            <v>0</v>
          </cell>
          <cell r="AI1274">
            <v>0</v>
          </cell>
          <cell r="AJ1274">
            <v>0</v>
          </cell>
          <cell r="AK1274">
            <v>0</v>
          </cell>
          <cell r="AL1274">
            <v>0</v>
          </cell>
          <cell r="AM1274">
            <v>0</v>
          </cell>
          <cell r="AN1274">
            <v>0</v>
          </cell>
        </row>
        <row r="1275">
          <cell r="A1275">
            <v>0</v>
          </cell>
          <cell r="B1275">
            <v>0</v>
          </cell>
          <cell r="C1275">
            <v>0</v>
          </cell>
          <cell r="D1275">
            <v>0</v>
          </cell>
          <cell r="E1275">
            <v>0</v>
          </cell>
          <cell r="F1275">
            <v>0</v>
          </cell>
          <cell r="G1275">
            <v>0</v>
          </cell>
          <cell r="H1275">
            <v>0</v>
          </cell>
          <cell r="I1275">
            <v>0</v>
          </cell>
          <cell r="J1275">
            <v>0</v>
          </cell>
          <cell r="K1275">
            <v>0</v>
          </cell>
          <cell r="L1275">
            <v>0</v>
          </cell>
          <cell r="M1275">
            <v>0</v>
          </cell>
          <cell r="N1275">
            <v>0</v>
          </cell>
          <cell r="O1275">
            <v>0</v>
          </cell>
          <cell r="P1275">
            <v>0</v>
          </cell>
          <cell r="Q1275">
            <v>0</v>
          </cell>
          <cell r="R1275">
            <v>0</v>
          </cell>
          <cell r="S1275">
            <v>0</v>
          </cell>
          <cell r="T1275">
            <v>0</v>
          </cell>
          <cell r="U1275">
            <v>0</v>
          </cell>
          <cell r="V1275">
            <v>0</v>
          </cell>
          <cell r="W1275">
            <v>0</v>
          </cell>
          <cell r="X1275">
            <v>0</v>
          </cell>
          <cell r="Y1275">
            <v>0</v>
          </cell>
          <cell r="Z1275">
            <v>0</v>
          </cell>
          <cell r="AA1275">
            <v>0</v>
          </cell>
          <cell r="AB1275">
            <v>0</v>
          </cell>
          <cell r="AC1275">
            <v>0</v>
          </cell>
          <cell r="AD1275">
            <v>0</v>
          </cell>
          <cell r="AE1275">
            <v>0</v>
          </cell>
          <cell r="AF1275">
            <v>0</v>
          </cell>
          <cell r="AG1275">
            <v>0</v>
          </cell>
          <cell r="AH1275">
            <v>0</v>
          </cell>
          <cell r="AI1275">
            <v>0</v>
          </cell>
          <cell r="AJ1275">
            <v>0</v>
          </cell>
          <cell r="AK1275">
            <v>0</v>
          </cell>
          <cell r="AL1275">
            <v>0</v>
          </cell>
          <cell r="AM1275">
            <v>0</v>
          </cell>
          <cell r="AN1275">
            <v>0</v>
          </cell>
        </row>
        <row r="1276">
          <cell r="A1276">
            <v>0</v>
          </cell>
          <cell r="B1276">
            <v>0</v>
          </cell>
          <cell r="C1276">
            <v>0</v>
          </cell>
          <cell r="D1276">
            <v>0</v>
          </cell>
          <cell r="E1276">
            <v>0</v>
          </cell>
          <cell r="F1276">
            <v>0</v>
          </cell>
          <cell r="G1276">
            <v>0</v>
          </cell>
          <cell r="H1276">
            <v>0</v>
          </cell>
          <cell r="I1276">
            <v>0</v>
          </cell>
          <cell r="J1276">
            <v>0</v>
          </cell>
          <cell r="K1276">
            <v>0</v>
          </cell>
          <cell r="L1276">
            <v>0</v>
          </cell>
          <cell r="M1276">
            <v>0</v>
          </cell>
          <cell r="N1276">
            <v>0</v>
          </cell>
          <cell r="O1276">
            <v>0</v>
          </cell>
          <cell r="P1276">
            <v>0</v>
          </cell>
          <cell r="Q1276">
            <v>0</v>
          </cell>
          <cell r="R1276">
            <v>0</v>
          </cell>
          <cell r="S1276">
            <v>0</v>
          </cell>
          <cell r="T1276">
            <v>0</v>
          </cell>
          <cell r="U1276">
            <v>0</v>
          </cell>
          <cell r="V1276">
            <v>0</v>
          </cell>
          <cell r="W1276">
            <v>0</v>
          </cell>
          <cell r="X1276">
            <v>0</v>
          </cell>
          <cell r="Y1276">
            <v>0</v>
          </cell>
          <cell r="Z1276">
            <v>0</v>
          </cell>
          <cell r="AA1276">
            <v>0</v>
          </cell>
          <cell r="AB1276">
            <v>0</v>
          </cell>
          <cell r="AC1276">
            <v>0</v>
          </cell>
          <cell r="AD1276">
            <v>0</v>
          </cell>
          <cell r="AE1276">
            <v>0</v>
          </cell>
          <cell r="AF1276">
            <v>0</v>
          </cell>
          <cell r="AG1276">
            <v>0</v>
          </cell>
          <cell r="AH1276">
            <v>0</v>
          </cell>
          <cell r="AI1276">
            <v>0</v>
          </cell>
          <cell r="AJ1276">
            <v>0</v>
          </cell>
          <cell r="AK1276">
            <v>0</v>
          </cell>
          <cell r="AL1276">
            <v>0</v>
          </cell>
          <cell r="AM1276">
            <v>0</v>
          </cell>
          <cell r="AN1276">
            <v>0</v>
          </cell>
        </row>
        <row r="1277">
          <cell r="A1277">
            <v>0</v>
          </cell>
          <cell r="B1277">
            <v>0</v>
          </cell>
          <cell r="C1277">
            <v>0</v>
          </cell>
          <cell r="D1277">
            <v>0</v>
          </cell>
          <cell r="E1277">
            <v>0</v>
          </cell>
          <cell r="F1277">
            <v>0</v>
          </cell>
          <cell r="G1277">
            <v>0</v>
          </cell>
          <cell r="H1277">
            <v>0</v>
          </cell>
          <cell r="I1277">
            <v>0</v>
          </cell>
          <cell r="J1277">
            <v>0</v>
          </cell>
          <cell r="K1277">
            <v>0</v>
          </cell>
          <cell r="L1277">
            <v>0</v>
          </cell>
          <cell r="M1277">
            <v>0</v>
          </cell>
          <cell r="N1277">
            <v>0</v>
          </cell>
          <cell r="O1277">
            <v>0</v>
          </cell>
          <cell r="P1277">
            <v>0</v>
          </cell>
          <cell r="Q1277">
            <v>0</v>
          </cell>
          <cell r="R1277">
            <v>0</v>
          </cell>
          <cell r="S1277">
            <v>0</v>
          </cell>
          <cell r="T1277">
            <v>0</v>
          </cell>
          <cell r="U1277">
            <v>0</v>
          </cell>
          <cell r="V1277">
            <v>0</v>
          </cell>
          <cell r="W1277">
            <v>0</v>
          </cell>
          <cell r="X1277">
            <v>0</v>
          </cell>
          <cell r="Y1277">
            <v>0</v>
          </cell>
          <cell r="Z1277">
            <v>0</v>
          </cell>
          <cell r="AA1277">
            <v>0</v>
          </cell>
          <cell r="AB1277">
            <v>0</v>
          </cell>
          <cell r="AC1277">
            <v>0</v>
          </cell>
          <cell r="AD1277">
            <v>0</v>
          </cell>
          <cell r="AE1277">
            <v>0</v>
          </cell>
          <cell r="AF1277">
            <v>0</v>
          </cell>
          <cell r="AG1277">
            <v>0</v>
          </cell>
          <cell r="AH1277">
            <v>0</v>
          </cell>
          <cell r="AI1277">
            <v>0</v>
          </cell>
          <cell r="AJ1277">
            <v>0</v>
          </cell>
          <cell r="AK1277">
            <v>0</v>
          </cell>
          <cell r="AL1277">
            <v>0</v>
          </cell>
          <cell r="AM1277">
            <v>0</v>
          </cell>
          <cell r="AN1277">
            <v>0</v>
          </cell>
        </row>
        <row r="1278">
          <cell r="A1278">
            <v>0</v>
          </cell>
          <cell r="B1278">
            <v>0</v>
          </cell>
          <cell r="C1278">
            <v>0</v>
          </cell>
          <cell r="D1278">
            <v>0</v>
          </cell>
          <cell r="E1278">
            <v>0</v>
          </cell>
          <cell r="F1278">
            <v>0</v>
          </cell>
          <cell r="G1278">
            <v>0</v>
          </cell>
          <cell r="H1278">
            <v>0</v>
          </cell>
          <cell r="I1278">
            <v>0</v>
          </cell>
          <cell r="J1278">
            <v>0</v>
          </cell>
          <cell r="K1278">
            <v>0</v>
          </cell>
          <cell r="L1278">
            <v>0</v>
          </cell>
          <cell r="M1278">
            <v>0</v>
          </cell>
          <cell r="N1278">
            <v>0</v>
          </cell>
          <cell r="O1278">
            <v>0</v>
          </cell>
          <cell r="P1278">
            <v>0</v>
          </cell>
          <cell r="Q1278">
            <v>0</v>
          </cell>
          <cell r="R1278">
            <v>0</v>
          </cell>
          <cell r="S1278">
            <v>0</v>
          </cell>
          <cell r="T1278">
            <v>0</v>
          </cell>
          <cell r="U1278">
            <v>0</v>
          </cell>
          <cell r="V1278">
            <v>0</v>
          </cell>
          <cell r="W1278">
            <v>0</v>
          </cell>
          <cell r="X1278">
            <v>0</v>
          </cell>
          <cell r="Y1278">
            <v>0</v>
          </cell>
          <cell r="Z1278">
            <v>0</v>
          </cell>
          <cell r="AA1278">
            <v>0</v>
          </cell>
          <cell r="AB1278">
            <v>0</v>
          </cell>
          <cell r="AC1278">
            <v>0</v>
          </cell>
          <cell r="AD1278">
            <v>0</v>
          </cell>
          <cell r="AE1278">
            <v>0</v>
          </cell>
          <cell r="AF1278">
            <v>0</v>
          </cell>
          <cell r="AG1278">
            <v>0</v>
          </cell>
          <cell r="AH1278">
            <v>0</v>
          </cell>
          <cell r="AI1278">
            <v>0</v>
          </cell>
          <cell r="AJ1278">
            <v>0</v>
          </cell>
          <cell r="AK1278">
            <v>0</v>
          </cell>
          <cell r="AL1278">
            <v>0</v>
          </cell>
          <cell r="AM1278">
            <v>0</v>
          </cell>
          <cell r="AN1278">
            <v>0</v>
          </cell>
        </row>
        <row r="1279">
          <cell r="A1279">
            <v>0</v>
          </cell>
          <cell r="B1279">
            <v>0</v>
          </cell>
          <cell r="C1279">
            <v>0</v>
          </cell>
          <cell r="D1279">
            <v>0</v>
          </cell>
          <cell r="E1279">
            <v>0</v>
          </cell>
          <cell r="F1279">
            <v>0</v>
          </cell>
          <cell r="G1279">
            <v>0</v>
          </cell>
          <cell r="H1279">
            <v>0</v>
          </cell>
          <cell r="I1279">
            <v>0</v>
          </cell>
          <cell r="J1279">
            <v>0</v>
          </cell>
          <cell r="K1279">
            <v>0</v>
          </cell>
          <cell r="L1279">
            <v>0</v>
          </cell>
          <cell r="M1279">
            <v>0</v>
          </cell>
          <cell r="N1279">
            <v>0</v>
          </cell>
          <cell r="O1279">
            <v>0</v>
          </cell>
          <cell r="P1279">
            <v>0</v>
          </cell>
          <cell r="Q1279">
            <v>0</v>
          </cell>
          <cell r="R1279">
            <v>0</v>
          </cell>
          <cell r="S1279">
            <v>0</v>
          </cell>
          <cell r="T1279">
            <v>0</v>
          </cell>
          <cell r="U1279">
            <v>0</v>
          </cell>
          <cell r="V1279">
            <v>0</v>
          </cell>
          <cell r="W1279">
            <v>0</v>
          </cell>
          <cell r="X1279">
            <v>0</v>
          </cell>
          <cell r="Y1279">
            <v>0</v>
          </cell>
          <cell r="Z1279">
            <v>0</v>
          </cell>
          <cell r="AA1279">
            <v>0</v>
          </cell>
          <cell r="AB1279">
            <v>0</v>
          </cell>
          <cell r="AC1279">
            <v>0</v>
          </cell>
          <cell r="AD1279">
            <v>0</v>
          </cell>
          <cell r="AE1279">
            <v>0</v>
          </cell>
          <cell r="AF1279">
            <v>0</v>
          </cell>
          <cell r="AG1279">
            <v>0</v>
          </cell>
          <cell r="AH1279">
            <v>0</v>
          </cell>
          <cell r="AI1279">
            <v>0</v>
          </cell>
          <cell r="AJ1279">
            <v>0</v>
          </cell>
          <cell r="AK1279">
            <v>0</v>
          </cell>
          <cell r="AL1279">
            <v>0</v>
          </cell>
          <cell r="AM1279">
            <v>0</v>
          </cell>
          <cell r="AN1279">
            <v>0</v>
          </cell>
        </row>
        <row r="1280">
          <cell r="A1280">
            <v>0</v>
          </cell>
          <cell r="B1280">
            <v>0</v>
          </cell>
          <cell r="C1280">
            <v>0</v>
          </cell>
          <cell r="D1280">
            <v>0</v>
          </cell>
          <cell r="E1280">
            <v>0</v>
          </cell>
          <cell r="F1280">
            <v>0</v>
          </cell>
          <cell r="G1280">
            <v>0</v>
          </cell>
          <cell r="H1280">
            <v>0</v>
          </cell>
          <cell r="I1280">
            <v>0</v>
          </cell>
          <cell r="J1280">
            <v>0</v>
          </cell>
          <cell r="K1280">
            <v>0</v>
          </cell>
          <cell r="L1280">
            <v>0</v>
          </cell>
          <cell r="M1280">
            <v>0</v>
          </cell>
          <cell r="N1280">
            <v>0</v>
          </cell>
          <cell r="O1280">
            <v>0</v>
          </cell>
          <cell r="P1280">
            <v>0</v>
          </cell>
          <cell r="Q1280">
            <v>0</v>
          </cell>
          <cell r="R1280">
            <v>0</v>
          </cell>
          <cell r="S1280">
            <v>0</v>
          </cell>
          <cell r="T1280">
            <v>0</v>
          </cell>
          <cell r="U1280">
            <v>0</v>
          </cell>
          <cell r="V1280">
            <v>0</v>
          </cell>
          <cell r="W1280">
            <v>0</v>
          </cell>
          <cell r="X1280">
            <v>0</v>
          </cell>
          <cell r="Y1280">
            <v>0</v>
          </cell>
          <cell r="Z1280">
            <v>0</v>
          </cell>
          <cell r="AA1280">
            <v>0</v>
          </cell>
          <cell r="AB1280">
            <v>0</v>
          </cell>
          <cell r="AC1280">
            <v>0</v>
          </cell>
          <cell r="AD1280">
            <v>0</v>
          </cell>
          <cell r="AE1280">
            <v>0</v>
          </cell>
          <cell r="AF1280">
            <v>0</v>
          </cell>
          <cell r="AG1280">
            <v>0</v>
          </cell>
          <cell r="AH1280">
            <v>0</v>
          </cell>
          <cell r="AI1280">
            <v>0</v>
          </cell>
          <cell r="AJ1280">
            <v>0</v>
          </cell>
          <cell r="AK1280">
            <v>0</v>
          </cell>
          <cell r="AL1280">
            <v>0</v>
          </cell>
          <cell r="AM1280">
            <v>0</v>
          </cell>
          <cell r="AN1280">
            <v>0</v>
          </cell>
        </row>
        <row r="1281">
          <cell r="A1281">
            <v>0</v>
          </cell>
          <cell r="B1281">
            <v>0</v>
          </cell>
          <cell r="C1281">
            <v>0</v>
          </cell>
          <cell r="D1281">
            <v>0</v>
          </cell>
          <cell r="E1281">
            <v>0</v>
          </cell>
          <cell r="F1281">
            <v>0</v>
          </cell>
          <cell r="G1281">
            <v>0</v>
          </cell>
          <cell r="H1281">
            <v>0</v>
          </cell>
          <cell r="I1281">
            <v>0</v>
          </cell>
          <cell r="J1281">
            <v>0</v>
          </cell>
          <cell r="K1281">
            <v>0</v>
          </cell>
          <cell r="L1281">
            <v>0</v>
          </cell>
          <cell r="M1281">
            <v>0</v>
          </cell>
          <cell r="N1281">
            <v>0</v>
          </cell>
          <cell r="O1281">
            <v>0</v>
          </cell>
          <cell r="P1281">
            <v>0</v>
          </cell>
          <cell r="Q1281">
            <v>0</v>
          </cell>
          <cell r="R1281">
            <v>0</v>
          </cell>
          <cell r="S1281">
            <v>0</v>
          </cell>
          <cell r="T1281">
            <v>0</v>
          </cell>
          <cell r="U1281">
            <v>0</v>
          </cell>
          <cell r="V1281">
            <v>0</v>
          </cell>
          <cell r="W1281">
            <v>0</v>
          </cell>
          <cell r="X1281">
            <v>0</v>
          </cell>
          <cell r="Y1281">
            <v>0</v>
          </cell>
          <cell r="Z1281">
            <v>0</v>
          </cell>
          <cell r="AA1281">
            <v>0</v>
          </cell>
          <cell r="AB1281">
            <v>0</v>
          </cell>
          <cell r="AC1281">
            <v>0</v>
          </cell>
          <cell r="AD1281">
            <v>0</v>
          </cell>
          <cell r="AE1281">
            <v>0</v>
          </cell>
          <cell r="AF1281">
            <v>0</v>
          </cell>
          <cell r="AG1281">
            <v>0</v>
          </cell>
          <cell r="AH1281">
            <v>0</v>
          </cell>
          <cell r="AI1281">
            <v>0</v>
          </cell>
          <cell r="AJ1281">
            <v>0</v>
          </cell>
          <cell r="AK1281">
            <v>0</v>
          </cell>
          <cell r="AL1281">
            <v>0</v>
          </cell>
          <cell r="AM1281">
            <v>0</v>
          </cell>
          <cell r="AN1281">
            <v>0</v>
          </cell>
        </row>
        <row r="1282">
          <cell r="A1282">
            <v>0</v>
          </cell>
          <cell r="B1282">
            <v>0</v>
          </cell>
          <cell r="C1282">
            <v>0</v>
          </cell>
          <cell r="D1282">
            <v>0</v>
          </cell>
          <cell r="E1282">
            <v>0</v>
          </cell>
          <cell r="F1282">
            <v>0</v>
          </cell>
          <cell r="G1282">
            <v>0</v>
          </cell>
          <cell r="H1282">
            <v>0</v>
          </cell>
          <cell r="I1282">
            <v>0</v>
          </cell>
          <cell r="J1282">
            <v>0</v>
          </cell>
          <cell r="K1282">
            <v>0</v>
          </cell>
          <cell r="L1282">
            <v>0</v>
          </cell>
          <cell r="M1282">
            <v>0</v>
          </cell>
          <cell r="N1282">
            <v>0</v>
          </cell>
          <cell r="O1282">
            <v>0</v>
          </cell>
          <cell r="P1282">
            <v>0</v>
          </cell>
          <cell r="Q1282">
            <v>0</v>
          </cell>
          <cell r="R1282">
            <v>0</v>
          </cell>
          <cell r="S1282">
            <v>0</v>
          </cell>
          <cell r="T1282">
            <v>0</v>
          </cell>
          <cell r="U1282">
            <v>0</v>
          </cell>
          <cell r="V1282">
            <v>0</v>
          </cell>
          <cell r="W1282">
            <v>0</v>
          </cell>
          <cell r="X1282">
            <v>0</v>
          </cell>
          <cell r="Y1282">
            <v>0</v>
          </cell>
          <cell r="Z1282">
            <v>0</v>
          </cell>
          <cell r="AA1282">
            <v>0</v>
          </cell>
          <cell r="AB1282">
            <v>0</v>
          </cell>
          <cell r="AC1282">
            <v>0</v>
          </cell>
          <cell r="AD1282">
            <v>0</v>
          </cell>
          <cell r="AE1282">
            <v>0</v>
          </cell>
          <cell r="AF1282">
            <v>0</v>
          </cell>
          <cell r="AG1282">
            <v>0</v>
          </cell>
          <cell r="AH1282">
            <v>0</v>
          </cell>
          <cell r="AI1282">
            <v>0</v>
          </cell>
          <cell r="AJ1282">
            <v>0</v>
          </cell>
          <cell r="AK1282">
            <v>0</v>
          </cell>
          <cell r="AL1282">
            <v>0</v>
          </cell>
          <cell r="AM1282">
            <v>0</v>
          </cell>
          <cell r="AN1282">
            <v>0</v>
          </cell>
        </row>
        <row r="1283">
          <cell r="A1283">
            <v>0</v>
          </cell>
          <cell r="B1283">
            <v>0</v>
          </cell>
          <cell r="C1283">
            <v>0</v>
          </cell>
          <cell r="D1283">
            <v>0</v>
          </cell>
          <cell r="E1283">
            <v>0</v>
          </cell>
          <cell r="F1283">
            <v>0</v>
          </cell>
          <cell r="G1283">
            <v>0</v>
          </cell>
          <cell r="H1283">
            <v>0</v>
          </cell>
          <cell r="I1283">
            <v>0</v>
          </cell>
          <cell r="J1283">
            <v>0</v>
          </cell>
          <cell r="K1283">
            <v>0</v>
          </cell>
          <cell r="L1283">
            <v>0</v>
          </cell>
          <cell r="M1283">
            <v>0</v>
          </cell>
          <cell r="N1283">
            <v>0</v>
          </cell>
          <cell r="O1283">
            <v>0</v>
          </cell>
          <cell r="P1283">
            <v>0</v>
          </cell>
          <cell r="Q1283">
            <v>0</v>
          </cell>
          <cell r="R1283">
            <v>0</v>
          </cell>
          <cell r="S1283">
            <v>0</v>
          </cell>
          <cell r="T1283">
            <v>0</v>
          </cell>
          <cell r="U1283">
            <v>0</v>
          </cell>
          <cell r="V1283">
            <v>0</v>
          </cell>
          <cell r="W1283">
            <v>0</v>
          </cell>
          <cell r="X1283">
            <v>0</v>
          </cell>
          <cell r="Y1283">
            <v>0</v>
          </cell>
          <cell r="Z1283">
            <v>0</v>
          </cell>
          <cell r="AA1283">
            <v>0</v>
          </cell>
          <cell r="AB1283">
            <v>0</v>
          </cell>
          <cell r="AC1283">
            <v>0</v>
          </cell>
          <cell r="AD1283">
            <v>0</v>
          </cell>
          <cell r="AE1283">
            <v>0</v>
          </cell>
          <cell r="AF1283">
            <v>0</v>
          </cell>
          <cell r="AG1283">
            <v>0</v>
          </cell>
          <cell r="AH1283">
            <v>0</v>
          </cell>
          <cell r="AI1283">
            <v>0</v>
          </cell>
          <cell r="AJ1283">
            <v>0</v>
          </cell>
          <cell r="AK1283">
            <v>0</v>
          </cell>
          <cell r="AL1283">
            <v>0</v>
          </cell>
          <cell r="AM1283">
            <v>0</v>
          </cell>
          <cell r="AN1283">
            <v>0</v>
          </cell>
        </row>
        <row r="1284">
          <cell r="A1284">
            <v>0</v>
          </cell>
          <cell r="B1284">
            <v>0</v>
          </cell>
          <cell r="C1284">
            <v>0</v>
          </cell>
          <cell r="D1284">
            <v>0</v>
          </cell>
          <cell r="E1284">
            <v>0</v>
          </cell>
          <cell r="F1284">
            <v>0</v>
          </cell>
          <cell r="G1284">
            <v>0</v>
          </cell>
          <cell r="H1284">
            <v>0</v>
          </cell>
          <cell r="I1284">
            <v>0</v>
          </cell>
          <cell r="J1284">
            <v>0</v>
          </cell>
          <cell r="K1284">
            <v>0</v>
          </cell>
          <cell r="L1284">
            <v>0</v>
          </cell>
          <cell r="M1284">
            <v>0</v>
          </cell>
          <cell r="N1284">
            <v>0</v>
          </cell>
          <cell r="O1284">
            <v>0</v>
          </cell>
          <cell r="P1284">
            <v>0</v>
          </cell>
          <cell r="Q1284">
            <v>0</v>
          </cell>
          <cell r="R1284">
            <v>0</v>
          </cell>
          <cell r="S1284">
            <v>0</v>
          </cell>
          <cell r="T1284">
            <v>0</v>
          </cell>
          <cell r="U1284">
            <v>0</v>
          </cell>
          <cell r="V1284">
            <v>0</v>
          </cell>
          <cell r="W1284">
            <v>0</v>
          </cell>
          <cell r="X1284">
            <v>0</v>
          </cell>
          <cell r="Y1284">
            <v>0</v>
          </cell>
          <cell r="Z1284">
            <v>0</v>
          </cell>
          <cell r="AA1284">
            <v>0</v>
          </cell>
          <cell r="AB1284">
            <v>0</v>
          </cell>
          <cell r="AC1284">
            <v>0</v>
          </cell>
          <cell r="AD1284">
            <v>0</v>
          </cell>
          <cell r="AE1284">
            <v>0</v>
          </cell>
          <cell r="AF1284">
            <v>0</v>
          </cell>
          <cell r="AG1284">
            <v>0</v>
          </cell>
          <cell r="AH1284">
            <v>0</v>
          </cell>
          <cell r="AI1284">
            <v>0</v>
          </cell>
          <cell r="AJ1284">
            <v>0</v>
          </cell>
          <cell r="AK1284">
            <v>0</v>
          </cell>
          <cell r="AL1284">
            <v>0</v>
          </cell>
          <cell r="AM1284">
            <v>0</v>
          </cell>
          <cell r="AN1284">
            <v>0</v>
          </cell>
        </row>
        <row r="1285">
          <cell r="A1285">
            <v>0</v>
          </cell>
          <cell r="B1285">
            <v>0</v>
          </cell>
          <cell r="C1285">
            <v>0</v>
          </cell>
          <cell r="D1285">
            <v>0</v>
          </cell>
          <cell r="E1285">
            <v>0</v>
          </cell>
          <cell r="F1285">
            <v>0</v>
          </cell>
          <cell r="G1285">
            <v>0</v>
          </cell>
          <cell r="H1285">
            <v>0</v>
          </cell>
          <cell r="I1285">
            <v>0</v>
          </cell>
          <cell r="J1285">
            <v>0</v>
          </cell>
          <cell r="K1285">
            <v>0</v>
          </cell>
          <cell r="L1285">
            <v>0</v>
          </cell>
          <cell r="M1285">
            <v>0</v>
          </cell>
          <cell r="N1285">
            <v>0</v>
          </cell>
          <cell r="O1285">
            <v>0</v>
          </cell>
          <cell r="P1285">
            <v>0</v>
          </cell>
          <cell r="Q1285">
            <v>0</v>
          </cell>
          <cell r="R1285">
            <v>0</v>
          </cell>
          <cell r="S1285">
            <v>0</v>
          </cell>
          <cell r="T1285">
            <v>0</v>
          </cell>
          <cell r="U1285">
            <v>0</v>
          </cell>
          <cell r="V1285">
            <v>0</v>
          </cell>
          <cell r="W1285">
            <v>0</v>
          </cell>
          <cell r="X1285">
            <v>0</v>
          </cell>
          <cell r="Y1285">
            <v>0</v>
          </cell>
          <cell r="Z1285">
            <v>0</v>
          </cell>
          <cell r="AA1285">
            <v>0</v>
          </cell>
          <cell r="AB1285">
            <v>0</v>
          </cell>
          <cell r="AC1285">
            <v>0</v>
          </cell>
          <cell r="AD1285">
            <v>0</v>
          </cell>
          <cell r="AE1285">
            <v>0</v>
          </cell>
          <cell r="AF1285">
            <v>0</v>
          </cell>
          <cell r="AG1285">
            <v>0</v>
          </cell>
          <cell r="AH1285">
            <v>0</v>
          </cell>
          <cell r="AI1285">
            <v>0</v>
          </cell>
          <cell r="AJ1285">
            <v>0</v>
          </cell>
          <cell r="AK1285">
            <v>0</v>
          </cell>
          <cell r="AL1285">
            <v>0</v>
          </cell>
          <cell r="AM1285">
            <v>0</v>
          </cell>
          <cell r="AN1285">
            <v>0</v>
          </cell>
        </row>
        <row r="1286">
          <cell r="A1286">
            <v>0</v>
          </cell>
          <cell r="B1286">
            <v>0</v>
          </cell>
          <cell r="C1286">
            <v>0</v>
          </cell>
          <cell r="D1286">
            <v>0</v>
          </cell>
          <cell r="E1286">
            <v>0</v>
          </cell>
          <cell r="F1286">
            <v>0</v>
          </cell>
          <cell r="G1286">
            <v>0</v>
          </cell>
          <cell r="H1286">
            <v>0</v>
          </cell>
          <cell r="I1286">
            <v>0</v>
          </cell>
          <cell r="J1286">
            <v>0</v>
          </cell>
          <cell r="K1286">
            <v>0</v>
          </cell>
          <cell r="L1286">
            <v>0</v>
          </cell>
          <cell r="M1286">
            <v>0</v>
          </cell>
          <cell r="N1286">
            <v>0</v>
          </cell>
          <cell r="O1286">
            <v>0</v>
          </cell>
          <cell r="P1286">
            <v>0</v>
          </cell>
          <cell r="Q1286">
            <v>0</v>
          </cell>
          <cell r="R1286">
            <v>0</v>
          </cell>
          <cell r="S1286">
            <v>0</v>
          </cell>
          <cell r="T1286">
            <v>0</v>
          </cell>
          <cell r="U1286">
            <v>0</v>
          </cell>
          <cell r="V1286">
            <v>0</v>
          </cell>
          <cell r="W1286">
            <v>0</v>
          </cell>
          <cell r="X1286">
            <v>0</v>
          </cell>
          <cell r="Y1286">
            <v>0</v>
          </cell>
          <cell r="Z1286">
            <v>0</v>
          </cell>
          <cell r="AA1286">
            <v>0</v>
          </cell>
          <cell r="AB1286">
            <v>0</v>
          </cell>
          <cell r="AC1286">
            <v>0</v>
          </cell>
          <cell r="AD1286">
            <v>0</v>
          </cell>
          <cell r="AE1286">
            <v>0</v>
          </cell>
          <cell r="AF1286">
            <v>0</v>
          </cell>
          <cell r="AG1286">
            <v>0</v>
          </cell>
          <cell r="AH1286">
            <v>0</v>
          </cell>
          <cell r="AI1286">
            <v>0</v>
          </cell>
          <cell r="AJ1286">
            <v>0</v>
          </cell>
          <cell r="AK1286">
            <v>0</v>
          </cell>
          <cell r="AL1286">
            <v>0</v>
          </cell>
          <cell r="AM1286">
            <v>0</v>
          </cell>
          <cell r="AN1286">
            <v>0</v>
          </cell>
        </row>
        <row r="1287">
          <cell r="A1287">
            <v>0</v>
          </cell>
          <cell r="B1287">
            <v>0</v>
          </cell>
          <cell r="C1287">
            <v>0</v>
          </cell>
          <cell r="D1287">
            <v>0</v>
          </cell>
          <cell r="E1287">
            <v>0</v>
          </cell>
          <cell r="F1287">
            <v>0</v>
          </cell>
          <cell r="G1287">
            <v>0</v>
          </cell>
          <cell r="H1287">
            <v>0</v>
          </cell>
          <cell r="I1287">
            <v>0</v>
          </cell>
          <cell r="J1287">
            <v>0</v>
          </cell>
          <cell r="K1287">
            <v>0</v>
          </cell>
          <cell r="L1287">
            <v>0</v>
          </cell>
          <cell r="M1287">
            <v>0</v>
          </cell>
          <cell r="N1287">
            <v>0</v>
          </cell>
          <cell r="O1287">
            <v>0</v>
          </cell>
          <cell r="P1287">
            <v>0</v>
          </cell>
          <cell r="Q1287">
            <v>0</v>
          </cell>
          <cell r="R1287">
            <v>0</v>
          </cell>
          <cell r="S1287">
            <v>0</v>
          </cell>
          <cell r="T1287">
            <v>0</v>
          </cell>
          <cell r="U1287">
            <v>0</v>
          </cell>
          <cell r="V1287">
            <v>0</v>
          </cell>
          <cell r="W1287">
            <v>0</v>
          </cell>
          <cell r="X1287">
            <v>0</v>
          </cell>
          <cell r="Y1287">
            <v>0</v>
          </cell>
          <cell r="Z1287">
            <v>0</v>
          </cell>
          <cell r="AA1287">
            <v>0</v>
          </cell>
          <cell r="AB1287">
            <v>0</v>
          </cell>
          <cell r="AC1287">
            <v>0</v>
          </cell>
          <cell r="AD1287">
            <v>0</v>
          </cell>
          <cell r="AE1287">
            <v>0</v>
          </cell>
          <cell r="AF1287">
            <v>0</v>
          </cell>
          <cell r="AG1287">
            <v>0</v>
          </cell>
          <cell r="AH1287">
            <v>0</v>
          </cell>
          <cell r="AI1287">
            <v>0</v>
          </cell>
          <cell r="AJ1287">
            <v>0</v>
          </cell>
          <cell r="AK1287">
            <v>0</v>
          </cell>
          <cell r="AL1287">
            <v>0</v>
          </cell>
          <cell r="AM1287">
            <v>0</v>
          </cell>
          <cell r="AN1287">
            <v>0</v>
          </cell>
        </row>
        <row r="1288">
          <cell r="A1288">
            <v>0</v>
          </cell>
          <cell r="B1288">
            <v>0</v>
          </cell>
          <cell r="C1288">
            <v>0</v>
          </cell>
          <cell r="D1288">
            <v>0</v>
          </cell>
          <cell r="E1288">
            <v>0</v>
          </cell>
          <cell r="F1288">
            <v>0</v>
          </cell>
          <cell r="G1288">
            <v>0</v>
          </cell>
          <cell r="H1288">
            <v>0</v>
          </cell>
          <cell r="I1288">
            <v>0</v>
          </cell>
          <cell r="J1288">
            <v>0</v>
          </cell>
          <cell r="K1288">
            <v>0</v>
          </cell>
          <cell r="L1288">
            <v>0</v>
          </cell>
          <cell r="M1288">
            <v>0</v>
          </cell>
          <cell r="N1288">
            <v>0</v>
          </cell>
          <cell r="O1288">
            <v>0</v>
          </cell>
          <cell r="P1288">
            <v>0</v>
          </cell>
          <cell r="Q1288">
            <v>0</v>
          </cell>
          <cell r="R1288">
            <v>0</v>
          </cell>
          <cell r="S1288">
            <v>0</v>
          </cell>
          <cell r="T1288">
            <v>0</v>
          </cell>
          <cell r="U1288">
            <v>0</v>
          </cell>
          <cell r="V1288">
            <v>0</v>
          </cell>
          <cell r="W1288">
            <v>0</v>
          </cell>
          <cell r="X1288">
            <v>0</v>
          </cell>
          <cell r="Y1288">
            <v>0</v>
          </cell>
          <cell r="Z1288">
            <v>0</v>
          </cell>
          <cell r="AA1288">
            <v>0</v>
          </cell>
          <cell r="AB1288">
            <v>0</v>
          </cell>
          <cell r="AC1288">
            <v>0</v>
          </cell>
          <cell r="AD1288">
            <v>0</v>
          </cell>
          <cell r="AE1288">
            <v>0</v>
          </cell>
          <cell r="AF1288">
            <v>0</v>
          </cell>
          <cell r="AG1288">
            <v>0</v>
          </cell>
          <cell r="AH1288">
            <v>0</v>
          </cell>
          <cell r="AI1288">
            <v>0</v>
          </cell>
          <cell r="AJ1288">
            <v>0</v>
          </cell>
          <cell r="AK1288">
            <v>0</v>
          </cell>
          <cell r="AL1288">
            <v>0</v>
          </cell>
          <cell r="AM1288">
            <v>0</v>
          </cell>
          <cell r="AN1288">
            <v>0</v>
          </cell>
        </row>
        <row r="1289">
          <cell r="A1289">
            <v>0</v>
          </cell>
          <cell r="B1289">
            <v>0</v>
          </cell>
          <cell r="C1289">
            <v>0</v>
          </cell>
          <cell r="D1289">
            <v>0</v>
          </cell>
          <cell r="E1289">
            <v>0</v>
          </cell>
          <cell r="F1289">
            <v>0</v>
          </cell>
          <cell r="G1289">
            <v>0</v>
          </cell>
          <cell r="H1289">
            <v>0</v>
          </cell>
          <cell r="I1289">
            <v>0</v>
          </cell>
          <cell r="J1289">
            <v>0</v>
          </cell>
          <cell r="K1289">
            <v>0</v>
          </cell>
          <cell r="L1289">
            <v>0</v>
          </cell>
          <cell r="M1289">
            <v>0</v>
          </cell>
          <cell r="N1289">
            <v>0</v>
          </cell>
          <cell r="O1289">
            <v>0</v>
          </cell>
          <cell r="P1289">
            <v>0</v>
          </cell>
          <cell r="Q1289">
            <v>0</v>
          </cell>
          <cell r="R1289">
            <v>0</v>
          </cell>
          <cell r="S1289">
            <v>0</v>
          </cell>
          <cell r="T1289">
            <v>0</v>
          </cell>
          <cell r="U1289">
            <v>0</v>
          </cell>
          <cell r="V1289">
            <v>0</v>
          </cell>
          <cell r="W1289">
            <v>0</v>
          </cell>
          <cell r="X1289">
            <v>0</v>
          </cell>
          <cell r="Y1289">
            <v>0</v>
          </cell>
          <cell r="Z1289">
            <v>0</v>
          </cell>
          <cell r="AA1289">
            <v>0</v>
          </cell>
          <cell r="AB1289">
            <v>0</v>
          </cell>
          <cell r="AC1289">
            <v>0</v>
          </cell>
          <cell r="AD1289">
            <v>0</v>
          </cell>
          <cell r="AE1289">
            <v>0</v>
          </cell>
          <cell r="AF1289">
            <v>0</v>
          </cell>
          <cell r="AG1289">
            <v>0</v>
          </cell>
          <cell r="AH1289">
            <v>0</v>
          </cell>
          <cell r="AI1289">
            <v>0</v>
          </cell>
          <cell r="AJ1289">
            <v>0</v>
          </cell>
          <cell r="AK1289">
            <v>0</v>
          </cell>
          <cell r="AL1289">
            <v>0</v>
          </cell>
          <cell r="AM1289">
            <v>0</v>
          </cell>
          <cell r="AN1289">
            <v>0</v>
          </cell>
        </row>
        <row r="1290">
          <cell r="A1290">
            <v>0</v>
          </cell>
          <cell r="B1290">
            <v>0</v>
          </cell>
          <cell r="C1290">
            <v>0</v>
          </cell>
          <cell r="D1290">
            <v>0</v>
          </cell>
          <cell r="E1290">
            <v>0</v>
          </cell>
          <cell r="F1290">
            <v>0</v>
          </cell>
          <cell r="G1290">
            <v>0</v>
          </cell>
          <cell r="H1290">
            <v>0</v>
          </cell>
          <cell r="I1290">
            <v>0</v>
          </cell>
          <cell r="J1290">
            <v>0</v>
          </cell>
          <cell r="K1290">
            <v>0</v>
          </cell>
          <cell r="L1290">
            <v>0</v>
          </cell>
          <cell r="M1290">
            <v>0</v>
          </cell>
          <cell r="N1290">
            <v>0</v>
          </cell>
          <cell r="O1290">
            <v>0</v>
          </cell>
          <cell r="P1290">
            <v>0</v>
          </cell>
          <cell r="Q1290">
            <v>0</v>
          </cell>
          <cell r="R1290">
            <v>0</v>
          </cell>
          <cell r="S1290">
            <v>0</v>
          </cell>
          <cell r="T1290">
            <v>0</v>
          </cell>
          <cell r="U1290">
            <v>0</v>
          </cell>
          <cell r="V1290">
            <v>0</v>
          </cell>
          <cell r="W1290">
            <v>0</v>
          </cell>
          <cell r="X1290">
            <v>0</v>
          </cell>
          <cell r="Y1290">
            <v>0</v>
          </cell>
          <cell r="Z1290">
            <v>0</v>
          </cell>
          <cell r="AA1290">
            <v>0</v>
          </cell>
          <cell r="AB1290">
            <v>0</v>
          </cell>
          <cell r="AC1290">
            <v>0</v>
          </cell>
          <cell r="AD1290">
            <v>0</v>
          </cell>
          <cell r="AE1290">
            <v>0</v>
          </cell>
          <cell r="AF1290">
            <v>0</v>
          </cell>
          <cell r="AG1290">
            <v>0</v>
          </cell>
          <cell r="AH1290">
            <v>0</v>
          </cell>
          <cell r="AI1290">
            <v>0</v>
          </cell>
          <cell r="AJ1290">
            <v>0</v>
          </cell>
          <cell r="AK1290">
            <v>0</v>
          </cell>
          <cell r="AL1290">
            <v>0</v>
          </cell>
          <cell r="AM1290">
            <v>0</v>
          </cell>
          <cell r="AN1290">
            <v>0</v>
          </cell>
        </row>
        <row r="1291">
          <cell r="A1291">
            <v>0</v>
          </cell>
          <cell r="B1291">
            <v>0</v>
          </cell>
          <cell r="C1291">
            <v>0</v>
          </cell>
          <cell r="D1291">
            <v>0</v>
          </cell>
          <cell r="E1291">
            <v>0</v>
          </cell>
          <cell r="F1291">
            <v>0</v>
          </cell>
          <cell r="G1291">
            <v>0</v>
          </cell>
          <cell r="H1291">
            <v>0</v>
          </cell>
          <cell r="I1291">
            <v>0</v>
          </cell>
          <cell r="J1291">
            <v>0</v>
          </cell>
          <cell r="K1291">
            <v>0</v>
          </cell>
          <cell r="L1291">
            <v>0</v>
          </cell>
          <cell r="M1291">
            <v>0</v>
          </cell>
          <cell r="N1291">
            <v>0</v>
          </cell>
          <cell r="O1291">
            <v>0</v>
          </cell>
          <cell r="P1291">
            <v>0</v>
          </cell>
          <cell r="Q1291">
            <v>0</v>
          </cell>
          <cell r="R1291">
            <v>0</v>
          </cell>
          <cell r="S1291">
            <v>0</v>
          </cell>
          <cell r="T1291">
            <v>0</v>
          </cell>
          <cell r="U1291">
            <v>0</v>
          </cell>
          <cell r="V1291">
            <v>0</v>
          </cell>
          <cell r="W1291">
            <v>0</v>
          </cell>
          <cell r="X1291">
            <v>0</v>
          </cell>
          <cell r="Y1291">
            <v>0</v>
          </cell>
          <cell r="Z1291">
            <v>0</v>
          </cell>
          <cell r="AA1291">
            <v>0</v>
          </cell>
          <cell r="AB1291">
            <v>0</v>
          </cell>
          <cell r="AC1291">
            <v>0</v>
          </cell>
          <cell r="AD1291">
            <v>0</v>
          </cell>
          <cell r="AE1291">
            <v>0</v>
          </cell>
          <cell r="AF1291">
            <v>0</v>
          </cell>
          <cell r="AG1291">
            <v>0</v>
          </cell>
          <cell r="AH1291">
            <v>0</v>
          </cell>
          <cell r="AI1291">
            <v>0</v>
          </cell>
          <cell r="AJ1291">
            <v>0</v>
          </cell>
          <cell r="AK1291">
            <v>0</v>
          </cell>
          <cell r="AL1291">
            <v>0</v>
          </cell>
          <cell r="AM1291">
            <v>0</v>
          </cell>
          <cell r="AN1291">
            <v>0</v>
          </cell>
        </row>
        <row r="1292">
          <cell r="A1292">
            <v>0</v>
          </cell>
          <cell r="B1292">
            <v>0</v>
          </cell>
          <cell r="C1292">
            <v>0</v>
          </cell>
          <cell r="D1292">
            <v>0</v>
          </cell>
          <cell r="E1292">
            <v>0</v>
          </cell>
          <cell r="F1292">
            <v>0</v>
          </cell>
          <cell r="G1292">
            <v>0</v>
          </cell>
          <cell r="H1292">
            <v>0</v>
          </cell>
          <cell r="I1292">
            <v>0</v>
          </cell>
          <cell r="J1292">
            <v>0</v>
          </cell>
          <cell r="K1292">
            <v>0</v>
          </cell>
          <cell r="L1292">
            <v>0</v>
          </cell>
          <cell r="M1292">
            <v>0</v>
          </cell>
          <cell r="N1292">
            <v>0</v>
          </cell>
          <cell r="O1292">
            <v>0</v>
          </cell>
          <cell r="P1292">
            <v>0</v>
          </cell>
          <cell r="Q1292">
            <v>0</v>
          </cell>
          <cell r="R1292">
            <v>0</v>
          </cell>
          <cell r="S1292">
            <v>0</v>
          </cell>
          <cell r="T1292">
            <v>0</v>
          </cell>
          <cell r="U1292">
            <v>0</v>
          </cell>
          <cell r="V1292">
            <v>0</v>
          </cell>
          <cell r="W1292">
            <v>0</v>
          </cell>
          <cell r="X1292">
            <v>0</v>
          </cell>
          <cell r="Y1292">
            <v>0</v>
          </cell>
          <cell r="Z1292">
            <v>0</v>
          </cell>
          <cell r="AA1292">
            <v>0</v>
          </cell>
          <cell r="AB1292">
            <v>0</v>
          </cell>
          <cell r="AC1292">
            <v>0</v>
          </cell>
          <cell r="AD1292">
            <v>0</v>
          </cell>
          <cell r="AE1292">
            <v>0</v>
          </cell>
          <cell r="AF1292">
            <v>0</v>
          </cell>
          <cell r="AG1292">
            <v>0</v>
          </cell>
          <cell r="AH1292">
            <v>0</v>
          </cell>
          <cell r="AI1292">
            <v>0</v>
          </cell>
          <cell r="AJ1292">
            <v>0</v>
          </cell>
          <cell r="AK1292">
            <v>0</v>
          </cell>
          <cell r="AL1292">
            <v>0</v>
          </cell>
          <cell r="AM1292">
            <v>0</v>
          </cell>
          <cell r="AN1292">
            <v>0</v>
          </cell>
        </row>
        <row r="1293">
          <cell r="A1293">
            <v>0</v>
          </cell>
          <cell r="B1293">
            <v>0</v>
          </cell>
          <cell r="C1293">
            <v>0</v>
          </cell>
          <cell r="D1293">
            <v>0</v>
          </cell>
          <cell r="E1293">
            <v>0</v>
          </cell>
          <cell r="F1293">
            <v>0</v>
          </cell>
          <cell r="G1293">
            <v>0</v>
          </cell>
          <cell r="H1293">
            <v>0</v>
          </cell>
          <cell r="I1293">
            <v>0</v>
          </cell>
          <cell r="J1293">
            <v>0</v>
          </cell>
          <cell r="K1293">
            <v>0</v>
          </cell>
          <cell r="L1293">
            <v>0</v>
          </cell>
          <cell r="M1293">
            <v>0</v>
          </cell>
          <cell r="N1293">
            <v>0</v>
          </cell>
          <cell r="O1293">
            <v>0</v>
          </cell>
          <cell r="P1293">
            <v>0</v>
          </cell>
          <cell r="Q1293">
            <v>0</v>
          </cell>
          <cell r="R1293">
            <v>0</v>
          </cell>
          <cell r="S1293">
            <v>0</v>
          </cell>
          <cell r="T1293">
            <v>0</v>
          </cell>
          <cell r="U1293">
            <v>0</v>
          </cell>
          <cell r="V1293">
            <v>0</v>
          </cell>
          <cell r="W1293">
            <v>0</v>
          </cell>
          <cell r="X1293">
            <v>0</v>
          </cell>
          <cell r="Y1293">
            <v>0</v>
          </cell>
          <cell r="Z1293">
            <v>0</v>
          </cell>
          <cell r="AA1293">
            <v>0</v>
          </cell>
          <cell r="AB1293">
            <v>0</v>
          </cell>
          <cell r="AC1293">
            <v>0</v>
          </cell>
          <cell r="AD1293">
            <v>0</v>
          </cell>
          <cell r="AE1293">
            <v>0</v>
          </cell>
          <cell r="AF1293">
            <v>0</v>
          </cell>
          <cell r="AG1293">
            <v>0</v>
          </cell>
          <cell r="AH1293">
            <v>0</v>
          </cell>
          <cell r="AI1293">
            <v>0</v>
          </cell>
          <cell r="AJ1293">
            <v>0</v>
          </cell>
          <cell r="AK1293">
            <v>0</v>
          </cell>
          <cell r="AL1293">
            <v>0</v>
          </cell>
          <cell r="AM1293">
            <v>0</v>
          </cell>
          <cell r="AN1293">
            <v>0</v>
          </cell>
        </row>
        <row r="1294">
          <cell r="A1294">
            <v>0</v>
          </cell>
          <cell r="B1294">
            <v>0</v>
          </cell>
          <cell r="C1294">
            <v>0</v>
          </cell>
          <cell r="D1294">
            <v>0</v>
          </cell>
          <cell r="E1294">
            <v>0</v>
          </cell>
          <cell r="F1294">
            <v>0</v>
          </cell>
          <cell r="G1294">
            <v>0</v>
          </cell>
          <cell r="H1294">
            <v>0</v>
          </cell>
          <cell r="I1294">
            <v>0</v>
          </cell>
          <cell r="J1294">
            <v>0</v>
          </cell>
          <cell r="K1294">
            <v>0</v>
          </cell>
          <cell r="L1294">
            <v>0</v>
          </cell>
          <cell r="M1294">
            <v>0</v>
          </cell>
          <cell r="N1294">
            <v>0</v>
          </cell>
          <cell r="O1294">
            <v>0</v>
          </cell>
          <cell r="P1294">
            <v>0</v>
          </cell>
          <cell r="Q1294">
            <v>0</v>
          </cell>
          <cell r="R1294">
            <v>0</v>
          </cell>
          <cell r="S1294">
            <v>0</v>
          </cell>
          <cell r="T1294">
            <v>0</v>
          </cell>
          <cell r="U1294">
            <v>0</v>
          </cell>
          <cell r="V1294">
            <v>0</v>
          </cell>
          <cell r="W1294">
            <v>0</v>
          </cell>
          <cell r="X1294">
            <v>0</v>
          </cell>
          <cell r="Y1294">
            <v>0</v>
          </cell>
          <cell r="Z1294">
            <v>0</v>
          </cell>
          <cell r="AA1294">
            <v>0</v>
          </cell>
          <cell r="AB1294">
            <v>0</v>
          </cell>
          <cell r="AC1294">
            <v>0</v>
          </cell>
          <cell r="AD1294">
            <v>0</v>
          </cell>
          <cell r="AE1294">
            <v>0</v>
          </cell>
          <cell r="AF1294">
            <v>0</v>
          </cell>
          <cell r="AG1294">
            <v>0</v>
          </cell>
          <cell r="AH1294">
            <v>0</v>
          </cell>
          <cell r="AI1294">
            <v>0</v>
          </cell>
          <cell r="AJ1294">
            <v>0</v>
          </cell>
          <cell r="AK1294">
            <v>0</v>
          </cell>
          <cell r="AL1294">
            <v>0</v>
          </cell>
          <cell r="AM1294">
            <v>0</v>
          </cell>
          <cell r="AN1294">
            <v>0</v>
          </cell>
        </row>
        <row r="1295">
          <cell r="A1295">
            <v>0</v>
          </cell>
          <cell r="B1295">
            <v>0</v>
          </cell>
          <cell r="C1295">
            <v>0</v>
          </cell>
          <cell r="D1295">
            <v>0</v>
          </cell>
          <cell r="E1295">
            <v>0</v>
          </cell>
          <cell r="F1295">
            <v>0</v>
          </cell>
          <cell r="G1295">
            <v>0</v>
          </cell>
          <cell r="H1295">
            <v>0</v>
          </cell>
          <cell r="I1295">
            <v>0</v>
          </cell>
          <cell r="J1295">
            <v>0</v>
          </cell>
          <cell r="K1295">
            <v>0</v>
          </cell>
          <cell r="L1295">
            <v>0</v>
          </cell>
          <cell r="M1295">
            <v>0</v>
          </cell>
          <cell r="N1295">
            <v>0</v>
          </cell>
          <cell r="O1295">
            <v>0</v>
          </cell>
          <cell r="P1295">
            <v>0</v>
          </cell>
          <cell r="Q1295">
            <v>0</v>
          </cell>
          <cell r="R1295">
            <v>0</v>
          </cell>
          <cell r="S1295">
            <v>0</v>
          </cell>
          <cell r="T1295">
            <v>0</v>
          </cell>
          <cell r="U1295">
            <v>0</v>
          </cell>
          <cell r="V1295">
            <v>0</v>
          </cell>
          <cell r="W1295">
            <v>0</v>
          </cell>
          <cell r="X1295">
            <v>0</v>
          </cell>
          <cell r="Y1295">
            <v>0</v>
          </cell>
          <cell r="Z1295">
            <v>0</v>
          </cell>
          <cell r="AA1295">
            <v>0</v>
          </cell>
          <cell r="AB1295">
            <v>0</v>
          </cell>
          <cell r="AC1295">
            <v>0</v>
          </cell>
          <cell r="AD1295">
            <v>0</v>
          </cell>
          <cell r="AE1295">
            <v>0</v>
          </cell>
          <cell r="AF1295">
            <v>0</v>
          </cell>
          <cell r="AG1295">
            <v>0</v>
          </cell>
          <cell r="AH1295">
            <v>0</v>
          </cell>
          <cell r="AI1295">
            <v>0</v>
          </cell>
          <cell r="AJ1295">
            <v>0</v>
          </cell>
          <cell r="AK1295">
            <v>0</v>
          </cell>
          <cell r="AL1295">
            <v>0</v>
          </cell>
          <cell r="AM1295">
            <v>0</v>
          </cell>
          <cell r="AN1295">
            <v>0</v>
          </cell>
        </row>
        <row r="1296">
          <cell r="A1296">
            <v>0</v>
          </cell>
          <cell r="B1296">
            <v>0</v>
          </cell>
          <cell r="C1296">
            <v>0</v>
          </cell>
          <cell r="D1296">
            <v>0</v>
          </cell>
          <cell r="E1296">
            <v>0</v>
          </cell>
          <cell r="F1296">
            <v>0</v>
          </cell>
          <cell r="G1296">
            <v>0</v>
          </cell>
          <cell r="H1296">
            <v>0</v>
          </cell>
          <cell r="I1296">
            <v>0</v>
          </cell>
          <cell r="J1296">
            <v>0</v>
          </cell>
          <cell r="K1296">
            <v>0</v>
          </cell>
          <cell r="L1296">
            <v>0</v>
          </cell>
          <cell r="M1296">
            <v>0</v>
          </cell>
          <cell r="N1296">
            <v>0</v>
          </cell>
          <cell r="O1296">
            <v>0</v>
          </cell>
          <cell r="P1296">
            <v>0</v>
          </cell>
          <cell r="Q1296">
            <v>0</v>
          </cell>
          <cell r="R1296">
            <v>0</v>
          </cell>
          <cell r="S1296">
            <v>0</v>
          </cell>
          <cell r="T1296">
            <v>0</v>
          </cell>
          <cell r="U1296">
            <v>0</v>
          </cell>
          <cell r="V1296">
            <v>0</v>
          </cell>
          <cell r="W1296">
            <v>0</v>
          </cell>
          <cell r="X1296">
            <v>0</v>
          </cell>
          <cell r="Y1296">
            <v>0</v>
          </cell>
          <cell r="Z1296">
            <v>0</v>
          </cell>
          <cell r="AA1296">
            <v>0</v>
          </cell>
          <cell r="AB1296">
            <v>0</v>
          </cell>
          <cell r="AC1296">
            <v>0</v>
          </cell>
          <cell r="AD1296">
            <v>0</v>
          </cell>
          <cell r="AE1296">
            <v>0</v>
          </cell>
          <cell r="AF1296">
            <v>0</v>
          </cell>
          <cell r="AG1296">
            <v>0</v>
          </cell>
          <cell r="AH1296">
            <v>0</v>
          </cell>
          <cell r="AI1296">
            <v>0</v>
          </cell>
          <cell r="AJ1296">
            <v>0</v>
          </cell>
          <cell r="AK1296">
            <v>0</v>
          </cell>
          <cell r="AL1296">
            <v>0</v>
          </cell>
          <cell r="AM1296">
            <v>0</v>
          </cell>
          <cell r="AN1296">
            <v>0</v>
          </cell>
        </row>
        <row r="1297">
          <cell r="A1297">
            <v>0</v>
          </cell>
          <cell r="B1297">
            <v>0</v>
          </cell>
          <cell r="C1297">
            <v>0</v>
          </cell>
          <cell r="D1297">
            <v>0</v>
          </cell>
          <cell r="E1297">
            <v>0</v>
          </cell>
          <cell r="F1297">
            <v>0</v>
          </cell>
          <cell r="G1297">
            <v>0</v>
          </cell>
          <cell r="H1297">
            <v>0</v>
          </cell>
          <cell r="I1297">
            <v>0</v>
          </cell>
          <cell r="J1297">
            <v>0</v>
          </cell>
          <cell r="K1297">
            <v>0</v>
          </cell>
          <cell r="L1297">
            <v>0</v>
          </cell>
          <cell r="M1297">
            <v>0</v>
          </cell>
          <cell r="N1297">
            <v>0</v>
          </cell>
          <cell r="O1297">
            <v>0</v>
          </cell>
          <cell r="P1297">
            <v>0</v>
          </cell>
          <cell r="Q1297">
            <v>0</v>
          </cell>
          <cell r="R1297">
            <v>0</v>
          </cell>
          <cell r="S1297">
            <v>0</v>
          </cell>
          <cell r="T1297">
            <v>0</v>
          </cell>
          <cell r="U1297">
            <v>0</v>
          </cell>
          <cell r="V1297">
            <v>0</v>
          </cell>
          <cell r="W1297">
            <v>0</v>
          </cell>
          <cell r="X1297">
            <v>0</v>
          </cell>
          <cell r="Y1297">
            <v>0</v>
          </cell>
          <cell r="Z1297">
            <v>0</v>
          </cell>
          <cell r="AA1297">
            <v>0</v>
          </cell>
          <cell r="AB1297">
            <v>0</v>
          </cell>
          <cell r="AC1297">
            <v>0</v>
          </cell>
          <cell r="AD1297">
            <v>0</v>
          </cell>
          <cell r="AE1297">
            <v>0</v>
          </cell>
          <cell r="AF1297">
            <v>0</v>
          </cell>
          <cell r="AG1297">
            <v>0</v>
          </cell>
          <cell r="AH1297">
            <v>0</v>
          </cell>
          <cell r="AI1297">
            <v>0</v>
          </cell>
          <cell r="AJ1297">
            <v>0</v>
          </cell>
          <cell r="AK1297">
            <v>0</v>
          </cell>
          <cell r="AL1297">
            <v>0</v>
          </cell>
          <cell r="AM1297">
            <v>0</v>
          </cell>
          <cell r="AN1297">
            <v>0</v>
          </cell>
        </row>
        <row r="1298">
          <cell r="A1298">
            <v>0</v>
          </cell>
          <cell r="B1298">
            <v>0</v>
          </cell>
          <cell r="C1298">
            <v>0</v>
          </cell>
          <cell r="D1298">
            <v>0</v>
          </cell>
          <cell r="E1298">
            <v>0</v>
          </cell>
          <cell r="F1298">
            <v>0</v>
          </cell>
          <cell r="G1298">
            <v>0</v>
          </cell>
          <cell r="H1298">
            <v>0</v>
          </cell>
          <cell r="I1298">
            <v>0</v>
          </cell>
          <cell r="J1298">
            <v>0</v>
          </cell>
          <cell r="K1298">
            <v>0</v>
          </cell>
          <cell r="L1298">
            <v>0</v>
          </cell>
          <cell r="M1298">
            <v>0</v>
          </cell>
          <cell r="N1298">
            <v>0</v>
          </cell>
          <cell r="O1298">
            <v>0</v>
          </cell>
          <cell r="P1298">
            <v>0</v>
          </cell>
          <cell r="Q1298">
            <v>0</v>
          </cell>
          <cell r="R1298">
            <v>0</v>
          </cell>
          <cell r="S1298">
            <v>0</v>
          </cell>
          <cell r="T1298">
            <v>0</v>
          </cell>
          <cell r="U1298">
            <v>0</v>
          </cell>
          <cell r="V1298">
            <v>0</v>
          </cell>
          <cell r="W1298">
            <v>0</v>
          </cell>
          <cell r="X1298">
            <v>0</v>
          </cell>
          <cell r="Y1298">
            <v>0</v>
          </cell>
          <cell r="Z1298">
            <v>0</v>
          </cell>
          <cell r="AA1298">
            <v>0</v>
          </cell>
          <cell r="AB1298">
            <v>0</v>
          </cell>
          <cell r="AC1298">
            <v>0</v>
          </cell>
          <cell r="AD1298">
            <v>0</v>
          </cell>
          <cell r="AE1298">
            <v>0</v>
          </cell>
          <cell r="AF1298">
            <v>0</v>
          </cell>
          <cell r="AG1298">
            <v>0</v>
          </cell>
          <cell r="AH1298">
            <v>0</v>
          </cell>
          <cell r="AI1298">
            <v>0</v>
          </cell>
          <cell r="AJ1298">
            <v>0</v>
          </cell>
          <cell r="AK1298">
            <v>0</v>
          </cell>
          <cell r="AL1298">
            <v>0</v>
          </cell>
          <cell r="AM1298">
            <v>0</v>
          </cell>
          <cell r="AN1298">
            <v>0</v>
          </cell>
        </row>
        <row r="1299">
          <cell r="A1299">
            <v>0</v>
          </cell>
          <cell r="B1299">
            <v>0</v>
          </cell>
          <cell r="C1299">
            <v>0</v>
          </cell>
          <cell r="D1299">
            <v>0</v>
          </cell>
          <cell r="E1299">
            <v>0</v>
          </cell>
          <cell r="F1299">
            <v>0</v>
          </cell>
          <cell r="G1299">
            <v>0</v>
          </cell>
          <cell r="H1299">
            <v>0</v>
          </cell>
          <cell r="I1299">
            <v>0</v>
          </cell>
          <cell r="J1299">
            <v>0</v>
          </cell>
          <cell r="K1299">
            <v>0</v>
          </cell>
          <cell r="L1299">
            <v>0</v>
          </cell>
          <cell r="M1299">
            <v>0</v>
          </cell>
          <cell r="N1299">
            <v>0</v>
          </cell>
          <cell r="O1299">
            <v>0</v>
          </cell>
          <cell r="P1299">
            <v>0</v>
          </cell>
          <cell r="Q1299">
            <v>0</v>
          </cell>
          <cell r="R1299">
            <v>0</v>
          </cell>
          <cell r="S1299">
            <v>0</v>
          </cell>
          <cell r="T1299">
            <v>0</v>
          </cell>
          <cell r="U1299">
            <v>0</v>
          </cell>
          <cell r="V1299">
            <v>0</v>
          </cell>
          <cell r="W1299">
            <v>0</v>
          </cell>
          <cell r="X1299">
            <v>0</v>
          </cell>
          <cell r="Y1299">
            <v>0</v>
          </cell>
          <cell r="Z1299">
            <v>0</v>
          </cell>
          <cell r="AA1299">
            <v>0</v>
          </cell>
          <cell r="AB1299">
            <v>0</v>
          </cell>
          <cell r="AC1299">
            <v>0</v>
          </cell>
          <cell r="AD1299">
            <v>0</v>
          </cell>
          <cell r="AE1299">
            <v>0</v>
          </cell>
          <cell r="AF1299">
            <v>0</v>
          </cell>
          <cell r="AG1299">
            <v>0</v>
          </cell>
          <cell r="AH1299">
            <v>0</v>
          </cell>
          <cell r="AI1299">
            <v>0</v>
          </cell>
          <cell r="AJ1299">
            <v>0</v>
          </cell>
          <cell r="AK1299">
            <v>0</v>
          </cell>
          <cell r="AL1299">
            <v>0</v>
          </cell>
          <cell r="AM1299">
            <v>0</v>
          </cell>
          <cell r="AN1299">
            <v>0</v>
          </cell>
        </row>
        <row r="1300">
          <cell r="A1300">
            <v>0</v>
          </cell>
          <cell r="B1300">
            <v>0</v>
          </cell>
          <cell r="C1300">
            <v>0</v>
          </cell>
          <cell r="D1300">
            <v>0</v>
          </cell>
          <cell r="E1300">
            <v>0</v>
          </cell>
          <cell r="F1300">
            <v>0</v>
          </cell>
          <cell r="G1300">
            <v>0</v>
          </cell>
          <cell r="H1300">
            <v>0</v>
          </cell>
          <cell r="I1300">
            <v>0</v>
          </cell>
          <cell r="J1300">
            <v>0</v>
          </cell>
          <cell r="K1300">
            <v>0</v>
          </cell>
          <cell r="L1300">
            <v>0</v>
          </cell>
          <cell r="M1300">
            <v>0</v>
          </cell>
          <cell r="N1300">
            <v>0</v>
          </cell>
          <cell r="O1300">
            <v>0</v>
          </cell>
          <cell r="P1300">
            <v>0</v>
          </cell>
          <cell r="Q1300">
            <v>0</v>
          </cell>
          <cell r="R1300">
            <v>0</v>
          </cell>
          <cell r="S1300">
            <v>0</v>
          </cell>
          <cell r="T1300">
            <v>0</v>
          </cell>
          <cell r="U1300">
            <v>0</v>
          </cell>
          <cell r="V1300">
            <v>0</v>
          </cell>
          <cell r="W1300">
            <v>0</v>
          </cell>
          <cell r="X1300">
            <v>0</v>
          </cell>
          <cell r="Y1300">
            <v>0</v>
          </cell>
          <cell r="Z1300">
            <v>0</v>
          </cell>
          <cell r="AA1300">
            <v>0</v>
          </cell>
          <cell r="AB1300">
            <v>0</v>
          </cell>
          <cell r="AC1300">
            <v>0</v>
          </cell>
          <cell r="AD1300">
            <v>0</v>
          </cell>
          <cell r="AE1300">
            <v>0</v>
          </cell>
          <cell r="AF1300">
            <v>0</v>
          </cell>
          <cell r="AG1300">
            <v>0</v>
          </cell>
          <cell r="AH1300">
            <v>0</v>
          </cell>
          <cell r="AI1300">
            <v>0</v>
          </cell>
          <cell r="AJ1300">
            <v>0</v>
          </cell>
          <cell r="AK1300">
            <v>0</v>
          </cell>
          <cell r="AL1300">
            <v>0</v>
          </cell>
          <cell r="AM1300">
            <v>0</v>
          </cell>
          <cell r="AN1300">
            <v>0</v>
          </cell>
        </row>
        <row r="1301">
          <cell r="A1301">
            <v>0</v>
          </cell>
          <cell r="B1301">
            <v>0</v>
          </cell>
          <cell r="C1301">
            <v>0</v>
          </cell>
          <cell r="D1301">
            <v>0</v>
          </cell>
          <cell r="E1301">
            <v>0</v>
          </cell>
          <cell r="F1301">
            <v>0</v>
          </cell>
          <cell r="G1301">
            <v>0</v>
          </cell>
          <cell r="H1301">
            <v>0</v>
          </cell>
          <cell r="I1301">
            <v>0</v>
          </cell>
          <cell r="J1301">
            <v>0</v>
          </cell>
          <cell r="K1301">
            <v>0</v>
          </cell>
          <cell r="L1301">
            <v>0</v>
          </cell>
          <cell r="M1301">
            <v>0</v>
          </cell>
          <cell r="N1301">
            <v>0</v>
          </cell>
          <cell r="O1301">
            <v>0</v>
          </cell>
          <cell r="P1301">
            <v>0</v>
          </cell>
          <cell r="Q1301">
            <v>0</v>
          </cell>
          <cell r="R1301">
            <v>0</v>
          </cell>
          <cell r="S1301">
            <v>0</v>
          </cell>
          <cell r="T1301">
            <v>0</v>
          </cell>
          <cell r="U1301">
            <v>0</v>
          </cell>
          <cell r="V1301">
            <v>0</v>
          </cell>
          <cell r="W1301">
            <v>0</v>
          </cell>
          <cell r="X1301">
            <v>0</v>
          </cell>
          <cell r="Y1301">
            <v>0</v>
          </cell>
          <cell r="Z1301">
            <v>0</v>
          </cell>
          <cell r="AA1301">
            <v>0</v>
          </cell>
          <cell r="AB1301">
            <v>0</v>
          </cell>
          <cell r="AC1301">
            <v>0</v>
          </cell>
          <cell r="AD1301">
            <v>0</v>
          </cell>
          <cell r="AE1301">
            <v>0</v>
          </cell>
          <cell r="AF1301">
            <v>0</v>
          </cell>
          <cell r="AG1301">
            <v>0</v>
          </cell>
          <cell r="AH1301">
            <v>0</v>
          </cell>
          <cell r="AI1301">
            <v>0</v>
          </cell>
          <cell r="AJ1301">
            <v>0</v>
          </cell>
          <cell r="AK1301">
            <v>0</v>
          </cell>
          <cell r="AL1301">
            <v>0</v>
          </cell>
          <cell r="AM1301">
            <v>0</v>
          </cell>
          <cell r="AN1301">
            <v>0</v>
          </cell>
        </row>
        <row r="1302">
          <cell r="A1302">
            <v>0</v>
          </cell>
          <cell r="B1302">
            <v>0</v>
          </cell>
          <cell r="C1302">
            <v>0</v>
          </cell>
          <cell r="D1302">
            <v>0</v>
          </cell>
          <cell r="E1302">
            <v>0</v>
          </cell>
          <cell r="F1302">
            <v>0</v>
          </cell>
          <cell r="G1302">
            <v>0</v>
          </cell>
          <cell r="H1302">
            <v>0</v>
          </cell>
          <cell r="I1302">
            <v>0</v>
          </cell>
          <cell r="J1302">
            <v>0</v>
          </cell>
          <cell r="K1302">
            <v>0</v>
          </cell>
          <cell r="L1302">
            <v>0</v>
          </cell>
          <cell r="M1302">
            <v>0</v>
          </cell>
          <cell r="N1302">
            <v>0</v>
          </cell>
          <cell r="O1302">
            <v>0</v>
          </cell>
          <cell r="P1302">
            <v>0</v>
          </cell>
          <cell r="Q1302">
            <v>0</v>
          </cell>
          <cell r="R1302">
            <v>0</v>
          </cell>
          <cell r="S1302">
            <v>0</v>
          </cell>
          <cell r="T1302">
            <v>0</v>
          </cell>
          <cell r="U1302">
            <v>0</v>
          </cell>
          <cell r="V1302">
            <v>0</v>
          </cell>
          <cell r="W1302">
            <v>0</v>
          </cell>
          <cell r="X1302">
            <v>0</v>
          </cell>
          <cell r="Y1302">
            <v>0</v>
          </cell>
          <cell r="Z1302">
            <v>0</v>
          </cell>
          <cell r="AA1302">
            <v>0</v>
          </cell>
          <cell r="AB1302">
            <v>0</v>
          </cell>
          <cell r="AC1302">
            <v>0</v>
          </cell>
          <cell r="AD1302">
            <v>0</v>
          </cell>
          <cell r="AE1302">
            <v>0</v>
          </cell>
          <cell r="AF1302">
            <v>0</v>
          </cell>
          <cell r="AG1302">
            <v>0</v>
          </cell>
          <cell r="AH1302">
            <v>0</v>
          </cell>
          <cell r="AI1302">
            <v>0</v>
          </cell>
          <cell r="AJ1302">
            <v>0</v>
          </cell>
          <cell r="AK1302">
            <v>0</v>
          </cell>
          <cell r="AL1302">
            <v>0</v>
          </cell>
          <cell r="AM1302">
            <v>0</v>
          </cell>
          <cell r="AN1302">
            <v>0</v>
          </cell>
        </row>
        <row r="1303">
          <cell r="A1303">
            <v>0</v>
          </cell>
          <cell r="B1303">
            <v>0</v>
          </cell>
          <cell r="C1303">
            <v>0</v>
          </cell>
          <cell r="D1303">
            <v>0</v>
          </cell>
          <cell r="E1303">
            <v>0</v>
          </cell>
          <cell r="F1303">
            <v>0</v>
          </cell>
          <cell r="G1303">
            <v>0</v>
          </cell>
          <cell r="H1303">
            <v>0</v>
          </cell>
          <cell r="I1303">
            <v>0</v>
          </cell>
          <cell r="J1303">
            <v>0</v>
          </cell>
          <cell r="K1303">
            <v>0</v>
          </cell>
          <cell r="L1303">
            <v>0</v>
          </cell>
          <cell r="M1303">
            <v>0</v>
          </cell>
          <cell r="N1303">
            <v>0</v>
          </cell>
          <cell r="O1303">
            <v>0</v>
          </cell>
          <cell r="P1303">
            <v>0</v>
          </cell>
          <cell r="Q1303">
            <v>0</v>
          </cell>
          <cell r="R1303">
            <v>0</v>
          </cell>
          <cell r="S1303">
            <v>0</v>
          </cell>
          <cell r="T1303">
            <v>0</v>
          </cell>
          <cell r="U1303">
            <v>0</v>
          </cell>
          <cell r="V1303">
            <v>0</v>
          </cell>
          <cell r="W1303">
            <v>0</v>
          </cell>
          <cell r="X1303">
            <v>0</v>
          </cell>
          <cell r="Y1303">
            <v>0</v>
          </cell>
          <cell r="Z1303">
            <v>0</v>
          </cell>
          <cell r="AA1303">
            <v>0</v>
          </cell>
          <cell r="AB1303">
            <v>0</v>
          </cell>
          <cell r="AC1303">
            <v>0</v>
          </cell>
          <cell r="AD1303">
            <v>0</v>
          </cell>
          <cell r="AE1303">
            <v>0</v>
          </cell>
          <cell r="AF1303">
            <v>0</v>
          </cell>
          <cell r="AG1303">
            <v>0</v>
          </cell>
          <cell r="AH1303">
            <v>0</v>
          </cell>
          <cell r="AI1303">
            <v>0</v>
          </cell>
          <cell r="AJ1303">
            <v>0</v>
          </cell>
          <cell r="AK1303">
            <v>0</v>
          </cell>
          <cell r="AL1303">
            <v>0</v>
          </cell>
          <cell r="AM1303">
            <v>0</v>
          </cell>
          <cell r="AN1303">
            <v>0</v>
          </cell>
        </row>
        <row r="1304">
          <cell r="A1304">
            <v>0</v>
          </cell>
          <cell r="B1304">
            <v>0</v>
          </cell>
          <cell r="C1304">
            <v>0</v>
          </cell>
          <cell r="D1304">
            <v>0</v>
          </cell>
          <cell r="E1304">
            <v>0</v>
          </cell>
          <cell r="F1304">
            <v>0</v>
          </cell>
          <cell r="G1304">
            <v>0</v>
          </cell>
          <cell r="H1304">
            <v>0</v>
          </cell>
          <cell r="I1304">
            <v>0</v>
          </cell>
          <cell r="J1304">
            <v>0</v>
          </cell>
          <cell r="K1304">
            <v>0</v>
          </cell>
          <cell r="L1304">
            <v>0</v>
          </cell>
          <cell r="M1304">
            <v>0</v>
          </cell>
          <cell r="N1304">
            <v>0</v>
          </cell>
          <cell r="O1304">
            <v>0</v>
          </cell>
          <cell r="P1304">
            <v>0</v>
          </cell>
          <cell r="Q1304">
            <v>0</v>
          </cell>
          <cell r="R1304">
            <v>0</v>
          </cell>
          <cell r="S1304">
            <v>0</v>
          </cell>
          <cell r="T1304">
            <v>0</v>
          </cell>
          <cell r="U1304">
            <v>0</v>
          </cell>
          <cell r="V1304">
            <v>0</v>
          </cell>
          <cell r="W1304">
            <v>0</v>
          </cell>
          <cell r="X1304">
            <v>0</v>
          </cell>
          <cell r="Y1304">
            <v>0</v>
          </cell>
          <cell r="Z1304">
            <v>0</v>
          </cell>
          <cell r="AA1304">
            <v>0</v>
          </cell>
          <cell r="AB1304">
            <v>0</v>
          </cell>
          <cell r="AC1304">
            <v>0</v>
          </cell>
          <cell r="AD1304">
            <v>0</v>
          </cell>
          <cell r="AE1304">
            <v>0</v>
          </cell>
          <cell r="AF1304">
            <v>0</v>
          </cell>
          <cell r="AG1304">
            <v>0</v>
          </cell>
          <cell r="AH1304">
            <v>0</v>
          </cell>
          <cell r="AI1304">
            <v>0</v>
          </cell>
          <cell r="AJ1304">
            <v>0</v>
          </cell>
          <cell r="AK1304">
            <v>0</v>
          </cell>
          <cell r="AL1304">
            <v>0</v>
          </cell>
          <cell r="AM1304">
            <v>0</v>
          </cell>
          <cell r="AN1304">
            <v>0</v>
          </cell>
        </row>
        <row r="1305">
          <cell r="A1305">
            <v>0</v>
          </cell>
          <cell r="B1305">
            <v>0</v>
          </cell>
          <cell r="C1305">
            <v>0</v>
          </cell>
          <cell r="D1305">
            <v>0</v>
          </cell>
          <cell r="E1305">
            <v>0</v>
          </cell>
          <cell r="F1305">
            <v>0</v>
          </cell>
          <cell r="G1305">
            <v>0</v>
          </cell>
          <cell r="H1305">
            <v>0</v>
          </cell>
          <cell r="I1305">
            <v>0</v>
          </cell>
          <cell r="J1305">
            <v>0</v>
          </cell>
          <cell r="K1305">
            <v>0</v>
          </cell>
          <cell r="L1305">
            <v>0</v>
          </cell>
          <cell r="M1305">
            <v>0</v>
          </cell>
          <cell r="N1305">
            <v>0</v>
          </cell>
          <cell r="O1305">
            <v>0</v>
          </cell>
          <cell r="P1305">
            <v>0</v>
          </cell>
          <cell r="Q1305">
            <v>0</v>
          </cell>
          <cell r="R1305">
            <v>0</v>
          </cell>
          <cell r="S1305">
            <v>0</v>
          </cell>
          <cell r="T1305">
            <v>0</v>
          </cell>
          <cell r="U1305">
            <v>0</v>
          </cell>
          <cell r="V1305">
            <v>0</v>
          </cell>
          <cell r="W1305">
            <v>0</v>
          </cell>
          <cell r="X1305">
            <v>0</v>
          </cell>
          <cell r="Y1305">
            <v>0</v>
          </cell>
          <cell r="Z1305">
            <v>0</v>
          </cell>
          <cell r="AA1305">
            <v>0</v>
          </cell>
          <cell r="AB1305">
            <v>0</v>
          </cell>
          <cell r="AC1305">
            <v>0</v>
          </cell>
          <cell r="AD1305">
            <v>0</v>
          </cell>
          <cell r="AE1305">
            <v>0</v>
          </cell>
          <cell r="AF1305">
            <v>0</v>
          </cell>
          <cell r="AG1305">
            <v>0</v>
          </cell>
          <cell r="AH1305">
            <v>0</v>
          </cell>
          <cell r="AI1305">
            <v>0</v>
          </cell>
          <cell r="AJ1305">
            <v>0</v>
          </cell>
          <cell r="AK1305">
            <v>0</v>
          </cell>
          <cell r="AL1305">
            <v>0</v>
          </cell>
          <cell r="AM1305">
            <v>0</v>
          </cell>
          <cell r="AN1305">
            <v>0</v>
          </cell>
        </row>
        <row r="1306">
          <cell r="A1306">
            <v>0</v>
          </cell>
          <cell r="B1306">
            <v>0</v>
          </cell>
          <cell r="C1306">
            <v>0</v>
          </cell>
          <cell r="D1306">
            <v>0</v>
          </cell>
          <cell r="E1306">
            <v>0</v>
          </cell>
          <cell r="F1306">
            <v>0</v>
          </cell>
          <cell r="G1306">
            <v>0</v>
          </cell>
          <cell r="H1306">
            <v>0</v>
          </cell>
          <cell r="I1306">
            <v>0</v>
          </cell>
          <cell r="J1306">
            <v>0</v>
          </cell>
          <cell r="K1306">
            <v>0</v>
          </cell>
          <cell r="L1306">
            <v>0</v>
          </cell>
          <cell r="M1306">
            <v>0</v>
          </cell>
          <cell r="N1306">
            <v>0</v>
          </cell>
          <cell r="O1306">
            <v>0</v>
          </cell>
          <cell r="P1306">
            <v>0</v>
          </cell>
          <cell r="Q1306">
            <v>0</v>
          </cell>
          <cell r="R1306">
            <v>0</v>
          </cell>
          <cell r="S1306">
            <v>0</v>
          </cell>
          <cell r="T1306">
            <v>0</v>
          </cell>
          <cell r="U1306">
            <v>0</v>
          </cell>
          <cell r="V1306">
            <v>0</v>
          </cell>
          <cell r="W1306">
            <v>0</v>
          </cell>
          <cell r="X1306">
            <v>0</v>
          </cell>
          <cell r="Y1306">
            <v>0</v>
          </cell>
          <cell r="Z1306">
            <v>0</v>
          </cell>
          <cell r="AA1306">
            <v>0</v>
          </cell>
          <cell r="AB1306">
            <v>0</v>
          </cell>
          <cell r="AC1306">
            <v>0</v>
          </cell>
          <cell r="AD1306">
            <v>0</v>
          </cell>
          <cell r="AE1306">
            <v>0</v>
          </cell>
          <cell r="AF1306">
            <v>0</v>
          </cell>
          <cell r="AG1306">
            <v>0</v>
          </cell>
          <cell r="AH1306">
            <v>0</v>
          </cell>
          <cell r="AI1306">
            <v>0</v>
          </cell>
          <cell r="AJ1306">
            <v>0</v>
          </cell>
          <cell r="AK1306">
            <v>0</v>
          </cell>
          <cell r="AL1306">
            <v>0</v>
          </cell>
          <cell r="AM1306">
            <v>0</v>
          </cell>
          <cell r="AN1306">
            <v>0</v>
          </cell>
        </row>
        <row r="1307">
          <cell r="A1307">
            <v>0</v>
          </cell>
          <cell r="B1307">
            <v>0</v>
          </cell>
          <cell r="C1307">
            <v>0</v>
          </cell>
          <cell r="D1307">
            <v>0</v>
          </cell>
          <cell r="E1307">
            <v>0</v>
          </cell>
          <cell r="F1307">
            <v>0</v>
          </cell>
          <cell r="G1307">
            <v>0</v>
          </cell>
          <cell r="H1307">
            <v>0</v>
          </cell>
          <cell r="I1307">
            <v>0</v>
          </cell>
          <cell r="J1307">
            <v>0</v>
          </cell>
          <cell r="K1307">
            <v>0</v>
          </cell>
          <cell r="L1307">
            <v>0</v>
          </cell>
          <cell r="M1307">
            <v>0</v>
          </cell>
          <cell r="N1307">
            <v>0</v>
          </cell>
          <cell r="O1307">
            <v>0</v>
          </cell>
          <cell r="P1307">
            <v>0</v>
          </cell>
          <cell r="Q1307">
            <v>0</v>
          </cell>
          <cell r="R1307">
            <v>0</v>
          </cell>
          <cell r="S1307">
            <v>0</v>
          </cell>
          <cell r="T1307">
            <v>0</v>
          </cell>
          <cell r="U1307">
            <v>0</v>
          </cell>
          <cell r="V1307">
            <v>0</v>
          </cell>
          <cell r="W1307">
            <v>0</v>
          </cell>
          <cell r="X1307">
            <v>0</v>
          </cell>
          <cell r="Y1307">
            <v>0</v>
          </cell>
          <cell r="Z1307">
            <v>0</v>
          </cell>
          <cell r="AA1307">
            <v>0</v>
          </cell>
          <cell r="AB1307">
            <v>0</v>
          </cell>
          <cell r="AC1307">
            <v>0</v>
          </cell>
          <cell r="AD1307">
            <v>0</v>
          </cell>
          <cell r="AE1307">
            <v>0</v>
          </cell>
          <cell r="AF1307">
            <v>0</v>
          </cell>
          <cell r="AG1307">
            <v>0</v>
          </cell>
          <cell r="AH1307">
            <v>0</v>
          </cell>
          <cell r="AI1307">
            <v>0</v>
          </cell>
          <cell r="AJ1307">
            <v>0</v>
          </cell>
          <cell r="AK1307">
            <v>0</v>
          </cell>
          <cell r="AL1307">
            <v>0</v>
          </cell>
          <cell r="AM1307">
            <v>0</v>
          </cell>
          <cell r="AN1307">
            <v>0</v>
          </cell>
        </row>
        <row r="1308">
          <cell r="A1308">
            <v>0</v>
          </cell>
          <cell r="B1308">
            <v>0</v>
          </cell>
          <cell r="C1308">
            <v>0</v>
          </cell>
          <cell r="D1308">
            <v>0</v>
          </cell>
          <cell r="E1308">
            <v>0</v>
          </cell>
          <cell r="F1308">
            <v>0</v>
          </cell>
          <cell r="G1308">
            <v>0</v>
          </cell>
          <cell r="H1308">
            <v>0</v>
          </cell>
          <cell r="I1308">
            <v>0</v>
          </cell>
          <cell r="J1308">
            <v>0</v>
          </cell>
          <cell r="K1308">
            <v>0</v>
          </cell>
          <cell r="L1308">
            <v>0</v>
          </cell>
          <cell r="M1308">
            <v>0</v>
          </cell>
          <cell r="N1308">
            <v>0</v>
          </cell>
          <cell r="O1308">
            <v>0</v>
          </cell>
          <cell r="P1308">
            <v>0</v>
          </cell>
          <cell r="Q1308">
            <v>0</v>
          </cell>
          <cell r="R1308">
            <v>0</v>
          </cell>
          <cell r="S1308">
            <v>0</v>
          </cell>
          <cell r="T1308">
            <v>0</v>
          </cell>
          <cell r="U1308">
            <v>0</v>
          </cell>
          <cell r="V1308">
            <v>0</v>
          </cell>
          <cell r="W1308">
            <v>0</v>
          </cell>
          <cell r="X1308">
            <v>0</v>
          </cell>
          <cell r="Y1308">
            <v>0</v>
          </cell>
          <cell r="Z1308">
            <v>0</v>
          </cell>
          <cell r="AA1308">
            <v>0</v>
          </cell>
          <cell r="AB1308">
            <v>0</v>
          </cell>
          <cell r="AC1308">
            <v>0</v>
          </cell>
          <cell r="AD1308">
            <v>0</v>
          </cell>
          <cell r="AE1308">
            <v>0</v>
          </cell>
          <cell r="AF1308">
            <v>0</v>
          </cell>
          <cell r="AG1308">
            <v>0</v>
          </cell>
          <cell r="AH1308">
            <v>0</v>
          </cell>
          <cell r="AI1308">
            <v>0</v>
          </cell>
          <cell r="AJ1308">
            <v>0</v>
          </cell>
          <cell r="AK1308">
            <v>0</v>
          </cell>
          <cell r="AL1308">
            <v>0</v>
          </cell>
          <cell r="AM1308">
            <v>0</v>
          </cell>
          <cell r="AN1308">
            <v>0</v>
          </cell>
        </row>
        <row r="1309">
          <cell r="A1309">
            <v>0</v>
          </cell>
          <cell r="B1309">
            <v>0</v>
          </cell>
          <cell r="C1309">
            <v>0</v>
          </cell>
          <cell r="D1309">
            <v>0</v>
          </cell>
          <cell r="E1309">
            <v>0</v>
          </cell>
          <cell r="F1309">
            <v>0</v>
          </cell>
          <cell r="G1309">
            <v>0</v>
          </cell>
          <cell r="H1309">
            <v>0</v>
          </cell>
          <cell r="I1309">
            <v>0</v>
          </cell>
          <cell r="J1309">
            <v>0</v>
          </cell>
          <cell r="K1309">
            <v>0</v>
          </cell>
          <cell r="L1309">
            <v>0</v>
          </cell>
          <cell r="M1309">
            <v>0</v>
          </cell>
          <cell r="N1309">
            <v>0</v>
          </cell>
          <cell r="O1309">
            <v>0</v>
          </cell>
          <cell r="P1309">
            <v>0</v>
          </cell>
          <cell r="Q1309">
            <v>0</v>
          </cell>
          <cell r="R1309">
            <v>0</v>
          </cell>
          <cell r="S1309">
            <v>0</v>
          </cell>
          <cell r="T1309">
            <v>0</v>
          </cell>
          <cell r="U1309">
            <v>0</v>
          </cell>
          <cell r="V1309">
            <v>0</v>
          </cell>
          <cell r="W1309">
            <v>0</v>
          </cell>
          <cell r="X1309">
            <v>0</v>
          </cell>
          <cell r="Y1309">
            <v>0</v>
          </cell>
          <cell r="Z1309">
            <v>0</v>
          </cell>
          <cell r="AA1309">
            <v>0</v>
          </cell>
          <cell r="AB1309">
            <v>0</v>
          </cell>
          <cell r="AC1309">
            <v>0</v>
          </cell>
          <cell r="AD1309">
            <v>0</v>
          </cell>
          <cell r="AE1309">
            <v>0</v>
          </cell>
          <cell r="AF1309">
            <v>0</v>
          </cell>
          <cell r="AG1309">
            <v>0</v>
          </cell>
          <cell r="AH1309">
            <v>0</v>
          </cell>
          <cell r="AI1309">
            <v>0</v>
          </cell>
          <cell r="AJ1309">
            <v>0</v>
          </cell>
          <cell r="AK1309">
            <v>0</v>
          </cell>
          <cell r="AL1309">
            <v>0</v>
          </cell>
          <cell r="AM1309">
            <v>0</v>
          </cell>
          <cell r="AN1309">
            <v>0</v>
          </cell>
        </row>
        <row r="1310">
          <cell r="A1310">
            <v>0</v>
          </cell>
          <cell r="B1310">
            <v>0</v>
          </cell>
          <cell r="C1310">
            <v>0</v>
          </cell>
          <cell r="D1310">
            <v>0</v>
          </cell>
          <cell r="E1310">
            <v>0</v>
          </cell>
          <cell r="F1310">
            <v>0</v>
          </cell>
          <cell r="G1310">
            <v>0</v>
          </cell>
          <cell r="H1310">
            <v>0</v>
          </cell>
          <cell r="I1310">
            <v>0</v>
          </cell>
          <cell r="J1310">
            <v>0</v>
          </cell>
          <cell r="K1310">
            <v>0</v>
          </cell>
          <cell r="L1310">
            <v>0</v>
          </cell>
          <cell r="M1310">
            <v>0</v>
          </cell>
          <cell r="N1310">
            <v>0</v>
          </cell>
          <cell r="O1310">
            <v>0</v>
          </cell>
          <cell r="P1310">
            <v>0</v>
          </cell>
          <cell r="Q1310">
            <v>0</v>
          </cell>
          <cell r="R1310">
            <v>0</v>
          </cell>
          <cell r="S1310">
            <v>0</v>
          </cell>
          <cell r="T1310">
            <v>0</v>
          </cell>
          <cell r="U1310">
            <v>0</v>
          </cell>
          <cell r="V1310">
            <v>0</v>
          </cell>
          <cell r="W1310">
            <v>0</v>
          </cell>
          <cell r="X1310">
            <v>0</v>
          </cell>
          <cell r="Y1310">
            <v>0</v>
          </cell>
          <cell r="Z1310">
            <v>0</v>
          </cell>
          <cell r="AA1310">
            <v>0</v>
          </cell>
          <cell r="AB1310">
            <v>0</v>
          </cell>
          <cell r="AC1310">
            <v>0</v>
          </cell>
          <cell r="AD1310">
            <v>0</v>
          </cell>
          <cell r="AE1310">
            <v>0</v>
          </cell>
          <cell r="AF1310">
            <v>0</v>
          </cell>
          <cell r="AG1310">
            <v>0</v>
          </cell>
          <cell r="AH1310">
            <v>0</v>
          </cell>
          <cell r="AI1310">
            <v>0</v>
          </cell>
          <cell r="AJ1310">
            <v>0</v>
          </cell>
          <cell r="AK1310">
            <v>0</v>
          </cell>
          <cell r="AL1310">
            <v>0</v>
          </cell>
          <cell r="AM1310">
            <v>0</v>
          </cell>
          <cell r="AN1310">
            <v>0</v>
          </cell>
        </row>
        <row r="1311">
          <cell r="A1311">
            <v>0</v>
          </cell>
          <cell r="B1311">
            <v>0</v>
          </cell>
          <cell r="C1311">
            <v>0</v>
          </cell>
          <cell r="D1311">
            <v>0</v>
          </cell>
          <cell r="E1311">
            <v>0</v>
          </cell>
          <cell r="F1311">
            <v>0</v>
          </cell>
          <cell r="G1311">
            <v>0</v>
          </cell>
          <cell r="H1311">
            <v>0</v>
          </cell>
          <cell r="I1311">
            <v>0</v>
          </cell>
          <cell r="J1311">
            <v>0</v>
          </cell>
          <cell r="K1311">
            <v>0</v>
          </cell>
          <cell r="L1311">
            <v>0</v>
          </cell>
          <cell r="M1311">
            <v>0</v>
          </cell>
          <cell r="N1311">
            <v>0</v>
          </cell>
          <cell r="O1311">
            <v>0</v>
          </cell>
          <cell r="P1311">
            <v>0</v>
          </cell>
          <cell r="Q1311">
            <v>0</v>
          </cell>
          <cell r="R1311">
            <v>0</v>
          </cell>
          <cell r="S1311">
            <v>0</v>
          </cell>
          <cell r="T1311">
            <v>0</v>
          </cell>
          <cell r="U1311">
            <v>0</v>
          </cell>
          <cell r="V1311">
            <v>0</v>
          </cell>
          <cell r="W1311">
            <v>0</v>
          </cell>
          <cell r="X1311">
            <v>0</v>
          </cell>
          <cell r="Y1311">
            <v>0</v>
          </cell>
          <cell r="Z1311">
            <v>0</v>
          </cell>
          <cell r="AA1311">
            <v>0</v>
          </cell>
          <cell r="AB1311">
            <v>0</v>
          </cell>
          <cell r="AC1311">
            <v>0</v>
          </cell>
          <cell r="AD1311">
            <v>0</v>
          </cell>
          <cell r="AE1311">
            <v>0</v>
          </cell>
          <cell r="AF1311">
            <v>0</v>
          </cell>
          <cell r="AG1311">
            <v>0</v>
          </cell>
          <cell r="AH1311">
            <v>0</v>
          </cell>
          <cell r="AI1311">
            <v>0</v>
          </cell>
          <cell r="AJ1311">
            <v>0</v>
          </cell>
          <cell r="AK1311">
            <v>0</v>
          </cell>
          <cell r="AL1311">
            <v>0</v>
          </cell>
          <cell r="AM1311">
            <v>0</v>
          </cell>
          <cell r="AN1311">
            <v>0</v>
          </cell>
        </row>
        <row r="1312">
          <cell r="A1312">
            <v>0</v>
          </cell>
          <cell r="B1312">
            <v>0</v>
          </cell>
          <cell r="C1312">
            <v>0</v>
          </cell>
          <cell r="D1312">
            <v>0</v>
          </cell>
          <cell r="E1312">
            <v>0</v>
          </cell>
          <cell r="F1312">
            <v>0</v>
          </cell>
          <cell r="G1312">
            <v>0</v>
          </cell>
          <cell r="H1312">
            <v>0</v>
          </cell>
          <cell r="I1312">
            <v>0</v>
          </cell>
          <cell r="J1312">
            <v>0</v>
          </cell>
          <cell r="K1312">
            <v>0</v>
          </cell>
          <cell r="L1312">
            <v>0</v>
          </cell>
          <cell r="M1312">
            <v>0</v>
          </cell>
          <cell r="N1312">
            <v>0</v>
          </cell>
          <cell r="O1312">
            <v>0</v>
          </cell>
          <cell r="P1312">
            <v>0</v>
          </cell>
          <cell r="Q1312">
            <v>0</v>
          </cell>
          <cell r="R1312">
            <v>0</v>
          </cell>
          <cell r="S1312">
            <v>0</v>
          </cell>
          <cell r="T1312">
            <v>0</v>
          </cell>
          <cell r="U1312">
            <v>0</v>
          </cell>
          <cell r="V1312">
            <v>0</v>
          </cell>
          <cell r="W1312">
            <v>0</v>
          </cell>
          <cell r="X1312">
            <v>0</v>
          </cell>
          <cell r="Y1312">
            <v>0</v>
          </cell>
          <cell r="Z1312">
            <v>0</v>
          </cell>
          <cell r="AA1312">
            <v>0</v>
          </cell>
          <cell r="AB1312">
            <v>0</v>
          </cell>
          <cell r="AC1312">
            <v>0</v>
          </cell>
          <cell r="AD1312">
            <v>0</v>
          </cell>
          <cell r="AE1312">
            <v>0</v>
          </cell>
          <cell r="AF1312">
            <v>0</v>
          </cell>
          <cell r="AG1312">
            <v>0</v>
          </cell>
          <cell r="AH1312">
            <v>0</v>
          </cell>
          <cell r="AI1312">
            <v>0</v>
          </cell>
          <cell r="AJ1312">
            <v>0</v>
          </cell>
          <cell r="AK1312">
            <v>0</v>
          </cell>
          <cell r="AL1312">
            <v>0</v>
          </cell>
          <cell r="AM1312">
            <v>0</v>
          </cell>
          <cell r="AN1312">
            <v>0</v>
          </cell>
        </row>
        <row r="1313">
          <cell r="A1313">
            <v>0</v>
          </cell>
          <cell r="B1313">
            <v>0</v>
          </cell>
          <cell r="C1313">
            <v>0</v>
          </cell>
          <cell r="D1313">
            <v>0</v>
          </cell>
          <cell r="E1313">
            <v>0</v>
          </cell>
          <cell r="F1313">
            <v>0</v>
          </cell>
          <cell r="G1313">
            <v>0</v>
          </cell>
          <cell r="H1313">
            <v>0</v>
          </cell>
          <cell r="I1313">
            <v>0</v>
          </cell>
          <cell r="J1313">
            <v>0</v>
          </cell>
          <cell r="K1313">
            <v>0</v>
          </cell>
          <cell r="L1313">
            <v>0</v>
          </cell>
          <cell r="M1313">
            <v>0</v>
          </cell>
          <cell r="N1313">
            <v>0</v>
          </cell>
          <cell r="O1313">
            <v>0</v>
          </cell>
          <cell r="P1313">
            <v>0</v>
          </cell>
          <cell r="Q1313">
            <v>0</v>
          </cell>
          <cell r="R1313">
            <v>0</v>
          </cell>
          <cell r="S1313">
            <v>0</v>
          </cell>
          <cell r="T1313">
            <v>0</v>
          </cell>
          <cell r="U1313">
            <v>0</v>
          </cell>
          <cell r="V1313">
            <v>0</v>
          </cell>
          <cell r="W1313">
            <v>0</v>
          </cell>
          <cell r="X1313">
            <v>0</v>
          </cell>
          <cell r="Y1313">
            <v>0</v>
          </cell>
          <cell r="Z1313">
            <v>0</v>
          </cell>
          <cell r="AA1313">
            <v>0</v>
          </cell>
          <cell r="AB1313">
            <v>0</v>
          </cell>
          <cell r="AC1313">
            <v>0</v>
          </cell>
          <cell r="AD1313">
            <v>0</v>
          </cell>
          <cell r="AE1313">
            <v>0</v>
          </cell>
          <cell r="AF1313">
            <v>0</v>
          </cell>
          <cell r="AG1313">
            <v>0</v>
          </cell>
          <cell r="AH1313">
            <v>0</v>
          </cell>
          <cell r="AI1313">
            <v>0</v>
          </cell>
          <cell r="AJ1313">
            <v>0</v>
          </cell>
          <cell r="AK1313">
            <v>0</v>
          </cell>
          <cell r="AL1313">
            <v>0</v>
          </cell>
          <cell r="AM1313">
            <v>0</v>
          </cell>
          <cell r="AN1313">
            <v>0</v>
          </cell>
        </row>
        <row r="1314">
          <cell r="A1314">
            <v>0</v>
          </cell>
          <cell r="B1314">
            <v>0</v>
          </cell>
          <cell r="C1314">
            <v>0</v>
          </cell>
          <cell r="D1314">
            <v>0</v>
          </cell>
          <cell r="E1314">
            <v>0</v>
          </cell>
          <cell r="F1314">
            <v>0</v>
          </cell>
          <cell r="G1314">
            <v>0</v>
          </cell>
          <cell r="H1314">
            <v>0</v>
          </cell>
          <cell r="I1314">
            <v>0</v>
          </cell>
          <cell r="J1314">
            <v>0</v>
          </cell>
          <cell r="K1314">
            <v>0</v>
          </cell>
          <cell r="L1314">
            <v>0</v>
          </cell>
          <cell r="M1314">
            <v>0</v>
          </cell>
          <cell r="N1314">
            <v>0</v>
          </cell>
          <cell r="O1314">
            <v>0</v>
          </cell>
          <cell r="P1314">
            <v>0</v>
          </cell>
          <cell r="Q1314">
            <v>0</v>
          </cell>
          <cell r="R1314">
            <v>0</v>
          </cell>
          <cell r="S1314">
            <v>0</v>
          </cell>
          <cell r="T1314">
            <v>0</v>
          </cell>
          <cell r="U1314">
            <v>0</v>
          </cell>
          <cell r="V1314">
            <v>0</v>
          </cell>
          <cell r="W1314">
            <v>0</v>
          </cell>
          <cell r="X1314">
            <v>0</v>
          </cell>
          <cell r="Y1314">
            <v>0</v>
          </cell>
          <cell r="Z1314">
            <v>0</v>
          </cell>
          <cell r="AA1314">
            <v>0</v>
          </cell>
          <cell r="AB1314">
            <v>0</v>
          </cell>
          <cell r="AC1314">
            <v>0</v>
          </cell>
          <cell r="AD1314">
            <v>0</v>
          </cell>
          <cell r="AE1314">
            <v>0</v>
          </cell>
          <cell r="AF1314">
            <v>0</v>
          </cell>
          <cell r="AG1314">
            <v>0</v>
          </cell>
          <cell r="AH1314">
            <v>0</v>
          </cell>
          <cell r="AI1314">
            <v>0</v>
          </cell>
          <cell r="AJ1314">
            <v>0</v>
          </cell>
          <cell r="AK1314">
            <v>0</v>
          </cell>
          <cell r="AL1314">
            <v>0</v>
          </cell>
          <cell r="AM1314">
            <v>0</v>
          </cell>
          <cell r="AN1314">
            <v>0</v>
          </cell>
        </row>
        <row r="1315">
          <cell r="A1315">
            <v>0</v>
          </cell>
          <cell r="B1315">
            <v>0</v>
          </cell>
          <cell r="C1315">
            <v>0</v>
          </cell>
          <cell r="D1315">
            <v>0</v>
          </cell>
          <cell r="E1315">
            <v>0</v>
          </cell>
          <cell r="F1315">
            <v>0</v>
          </cell>
          <cell r="G1315">
            <v>0</v>
          </cell>
          <cell r="H1315">
            <v>0</v>
          </cell>
          <cell r="I1315">
            <v>0</v>
          </cell>
          <cell r="J1315">
            <v>0</v>
          </cell>
          <cell r="K1315">
            <v>0</v>
          </cell>
          <cell r="L1315">
            <v>0</v>
          </cell>
          <cell r="M1315">
            <v>0</v>
          </cell>
          <cell r="N1315">
            <v>0</v>
          </cell>
          <cell r="O1315">
            <v>0</v>
          </cell>
          <cell r="P1315">
            <v>0</v>
          </cell>
          <cell r="Q1315">
            <v>0</v>
          </cell>
          <cell r="R1315">
            <v>0</v>
          </cell>
          <cell r="S1315">
            <v>0</v>
          </cell>
          <cell r="T1315">
            <v>0</v>
          </cell>
          <cell r="U1315">
            <v>0</v>
          </cell>
          <cell r="V1315">
            <v>0</v>
          </cell>
          <cell r="W1315">
            <v>0</v>
          </cell>
          <cell r="X1315">
            <v>0</v>
          </cell>
          <cell r="Y1315">
            <v>0</v>
          </cell>
          <cell r="Z1315">
            <v>0</v>
          </cell>
          <cell r="AA1315">
            <v>0</v>
          </cell>
          <cell r="AB1315">
            <v>0</v>
          </cell>
          <cell r="AC1315">
            <v>0</v>
          </cell>
          <cell r="AD1315">
            <v>0</v>
          </cell>
          <cell r="AE1315">
            <v>0</v>
          </cell>
          <cell r="AF1315">
            <v>0</v>
          </cell>
          <cell r="AG1315">
            <v>0</v>
          </cell>
          <cell r="AH1315">
            <v>0</v>
          </cell>
          <cell r="AI1315">
            <v>0</v>
          </cell>
          <cell r="AJ1315">
            <v>0</v>
          </cell>
          <cell r="AK1315">
            <v>0</v>
          </cell>
          <cell r="AL1315">
            <v>0</v>
          </cell>
          <cell r="AM1315">
            <v>0</v>
          </cell>
          <cell r="AN1315">
            <v>0</v>
          </cell>
        </row>
        <row r="1316">
          <cell r="A1316">
            <v>0</v>
          </cell>
          <cell r="B1316">
            <v>0</v>
          </cell>
          <cell r="C1316">
            <v>0</v>
          </cell>
          <cell r="D1316">
            <v>0</v>
          </cell>
          <cell r="E1316">
            <v>0</v>
          </cell>
          <cell r="F1316">
            <v>0</v>
          </cell>
          <cell r="G1316">
            <v>0</v>
          </cell>
          <cell r="H1316">
            <v>0</v>
          </cell>
          <cell r="I1316">
            <v>0</v>
          </cell>
          <cell r="J1316">
            <v>0</v>
          </cell>
          <cell r="K1316">
            <v>0</v>
          </cell>
          <cell r="L1316">
            <v>0</v>
          </cell>
          <cell r="M1316">
            <v>0</v>
          </cell>
          <cell r="N1316">
            <v>0</v>
          </cell>
          <cell r="O1316">
            <v>0</v>
          </cell>
          <cell r="P1316">
            <v>0</v>
          </cell>
          <cell r="Q1316">
            <v>0</v>
          </cell>
          <cell r="R1316">
            <v>0</v>
          </cell>
          <cell r="S1316">
            <v>0</v>
          </cell>
          <cell r="T1316">
            <v>0</v>
          </cell>
          <cell r="U1316">
            <v>0</v>
          </cell>
          <cell r="V1316">
            <v>0</v>
          </cell>
          <cell r="W1316">
            <v>0</v>
          </cell>
          <cell r="X1316">
            <v>0</v>
          </cell>
          <cell r="Y1316">
            <v>0</v>
          </cell>
          <cell r="Z1316">
            <v>0</v>
          </cell>
          <cell r="AA1316">
            <v>0</v>
          </cell>
          <cell r="AB1316">
            <v>0</v>
          </cell>
          <cell r="AC1316">
            <v>0</v>
          </cell>
          <cell r="AD1316">
            <v>0</v>
          </cell>
          <cell r="AE1316">
            <v>0</v>
          </cell>
          <cell r="AF1316">
            <v>0</v>
          </cell>
          <cell r="AG1316">
            <v>0</v>
          </cell>
          <cell r="AH1316">
            <v>0</v>
          </cell>
          <cell r="AI1316">
            <v>0</v>
          </cell>
          <cell r="AJ1316">
            <v>0</v>
          </cell>
          <cell r="AK1316">
            <v>0</v>
          </cell>
          <cell r="AL1316">
            <v>0</v>
          </cell>
          <cell r="AM1316">
            <v>0</v>
          </cell>
          <cell r="AN1316">
            <v>0</v>
          </cell>
        </row>
        <row r="1317">
          <cell r="A1317">
            <v>0</v>
          </cell>
          <cell r="B1317">
            <v>0</v>
          </cell>
          <cell r="C1317">
            <v>0</v>
          </cell>
          <cell r="D1317">
            <v>0</v>
          </cell>
          <cell r="E1317">
            <v>0</v>
          </cell>
          <cell r="F1317">
            <v>0</v>
          </cell>
          <cell r="G1317">
            <v>0</v>
          </cell>
          <cell r="H1317">
            <v>0</v>
          </cell>
          <cell r="I1317">
            <v>0</v>
          </cell>
          <cell r="J1317">
            <v>0</v>
          </cell>
          <cell r="K1317">
            <v>0</v>
          </cell>
          <cell r="L1317">
            <v>0</v>
          </cell>
          <cell r="M1317">
            <v>0</v>
          </cell>
          <cell r="N1317">
            <v>0</v>
          </cell>
          <cell r="O1317">
            <v>0</v>
          </cell>
          <cell r="P1317">
            <v>0</v>
          </cell>
          <cell r="Q1317">
            <v>0</v>
          </cell>
          <cell r="R1317">
            <v>0</v>
          </cell>
          <cell r="S1317">
            <v>0</v>
          </cell>
          <cell r="T1317">
            <v>0</v>
          </cell>
          <cell r="U1317">
            <v>0</v>
          </cell>
          <cell r="V1317">
            <v>0</v>
          </cell>
          <cell r="W1317">
            <v>0</v>
          </cell>
          <cell r="X1317">
            <v>0</v>
          </cell>
          <cell r="Y1317">
            <v>0</v>
          </cell>
          <cell r="Z1317">
            <v>0</v>
          </cell>
          <cell r="AA1317">
            <v>0</v>
          </cell>
          <cell r="AB1317">
            <v>0</v>
          </cell>
          <cell r="AC1317">
            <v>0</v>
          </cell>
          <cell r="AD1317">
            <v>0</v>
          </cell>
          <cell r="AE1317">
            <v>0</v>
          </cell>
          <cell r="AF1317">
            <v>0</v>
          </cell>
          <cell r="AG1317">
            <v>0</v>
          </cell>
          <cell r="AH1317">
            <v>0</v>
          </cell>
          <cell r="AI1317">
            <v>0</v>
          </cell>
          <cell r="AJ1317">
            <v>0</v>
          </cell>
          <cell r="AK1317">
            <v>0</v>
          </cell>
          <cell r="AL1317">
            <v>0</v>
          </cell>
          <cell r="AM1317">
            <v>0</v>
          </cell>
          <cell r="AN1317">
            <v>0</v>
          </cell>
        </row>
        <row r="1318">
          <cell r="A1318">
            <v>0</v>
          </cell>
          <cell r="B1318">
            <v>0</v>
          </cell>
          <cell r="C1318">
            <v>0</v>
          </cell>
          <cell r="D1318">
            <v>0</v>
          </cell>
          <cell r="E1318">
            <v>0</v>
          </cell>
          <cell r="F1318">
            <v>0</v>
          </cell>
          <cell r="G1318">
            <v>0</v>
          </cell>
          <cell r="H1318">
            <v>0</v>
          </cell>
          <cell r="I1318">
            <v>0</v>
          </cell>
          <cell r="J1318">
            <v>0</v>
          </cell>
          <cell r="K1318">
            <v>0</v>
          </cell>
          <cell r="L1318">
            <v>0</v>
          </cell>
          <cell r="M1318">
            <v>0</v>
          </cell>
          <cell r="N1318">
            <v>0</v>
          </cell>
          <cell r="O1318">
            <v>0</v>
          </cell>
          <cell r="P1318">
            <v>0</v>
          </cell>
          <cell r="Q1318">
            <v>0</v>
          </cell>
          <cell r="R1318">
            <v>0</v>
          </cell>
          <cell r="S1318">
            <v>0</v>
          </cell>
          <cell r="T1318">
            <v>0</v>
          </cell>
          <cell r="U1318">
            <v>0</v>
          </cell>
          <cell r="V1318">
            <v>0</v>
          </cell>
          <cell r="W1318">
            <v>0</v>
          </cell>
          <cell r="X1318">
            <v>0</v>
          </cell>
          <cell r="Y1318">
            <v>0</v>
          </cell>
          <cell r="Z1318">
            <v>0</v>
          </cell>
          <cell r="AA1318">
            <v>0</v>
          </cell>
          <cell r="AB1318">
            <v>0</v>
          </cell>
          <cell r="AC1318">
            <v>0</v>
          </cell>
          <cell r="AD1318">
            <v>0</v>
          </cell>
          <cell r="AE1318">
            <v>0</v>
          </cell>
          <cell r="AF1318">
            <v>0</v>
          </cell>
          <cell r="AG1318">
            <v>0</v>
          </cell>
          <cell r="AH1318">
            <v>0</v>
          </cell>
          <cell r="AI1318">
            <v>0</v>
          </cell>
          <cell r="AJ1318">
            <v>0</v>
          </cell>
          <cell r="AK1318">
            <v>0</v>
          </cell>
          <cell r="AL1318">
            <v>0</v>
          </cell>
          <cell r="AM1318">
            <v>0</v>
          </cell>
          <cell r="AN1318">
            <v>0</v>
          </cell>
        </row>
        <row r="1319">
          <cell r="A1319">
            <v>0</v>
          </cell>
          <cell r="B1319">
            <v>0</v>
          </cell>
          <cell r="C1319">
            <v>0</v>
          </cell>
          <cell r="D1319">
            <v>0</v>
          </cell>
          <cell r="E1319">
            <v>0</v>
          </cell>
          <cell r="F1319">
            <v>0</v>
          </cell>
          <cell r="G1319">
            <v>0</v>
          </cell>
          <cell r="H1319">
            <v>0</v>
          </cell>
          <cell r="I1319">
            <v>0</v>
          </cell>
          <cell r="J1319">
            <v>0</v>
          </cell>
          <cell r="K1319">
            <v>0</v>
          </cell>
          <cell r="L1319">
            <v>0</v>
          </cell>
          <cell r="M1319">
            <v>0</v>
          </cell>
          <cell r="N1319">
            <v>0</v>
          </cell>
          <cell r="O1319">
            <v>0</v>
          </cell>
          <cell r="P1319">
            <v>0</v>
          </cell>
          <cell r="Q1319">
            <v>0</v>
          </cell>
          <cell r="R1319">
            <v>0</v>
          </cell>
          <cell r="S1319">
            <v>0</v>
          </cell>
          <cell r="T1319">
            <v>0</v>
          </cell>
          <cell r="U1319">
            <v>0</v>
          </cell>
          <cell r="V1319">
            <v>0</v>
          </cell>
          <cell r="W1319">
            <v>0</v>
          </cell>
          <cell r="X1319">
            <v>0</v>
          </cell>
          <cell r="Y1319">
            <v>0</v>
          </cell>
          <cell r="Z1319">
            <v>0</v>
          </cell>
          <cell r="AA1319">
            <v>0</v>
          </cell>
          <cell r="AB1319">
            <v>0</v>
          </cell>
          <cell r="AC1319">
            <v>0</v>
          </cell>
          <cell r="AD1319">
            <v>0</v>
          </cell>
          <cell r="AE1319">
            <v>0</v>
          </cell>
          <cell r="AF1319">
            <v>0</v>
          </cell>
          <cell r="AG1319">
            <v>0</v>
          </cell>
          <cell r="AH1319">
            <v>0</v>
          </cell>
          <cell r="AI1319">
            <v>0</v>
          </cell>
          <cell r="AJ1319">
            <v>0</v>
          </cell>
          <cell r="AK1319">
            <v>0</v>
          </cell>
          <cell r="AL1319">
            <v>0</v>
          </cell>
          <cell r="AM1319">
            <v>0</v>
          </cell>
          <cell r="AN1319">
            <v>0</v>
          </cell>
        </row>
        <row r="1320">
          <cell r="A1320">
            <v>0</v>
          </cell>
          <cell r="B1320">
            <v>0</v>
          </cell>
          <cell r="C1320">
            <v>0</v>
          </cell>
          <cell r="D1320">
            <v>0</v>
          </cell>
          <cell r="E1320">
            <v>0</v>
          </cell>
          <cell r="F1320">
            <v>0</v>
          </cell>
          <cell r="G1320">
            <v>0</v>
          </cell>
          <cell r="H1320">
            <v>0</v>
          </cell>
          <cell r="I1320">
            <v>0</v>
          </cell>
          <cell r="J1320">
            <v>0</v>
          </cell>
          <cell r="K1320">
            <v>0</v>
          </cell>
          <cell r="L1320">
            <v>0</v>
          </cell>
          <cell r="M1320">
            <v>0</v>
          </cell>
          <cell r="N1320">
            <v>0</v>
          </cell>
          <cell r="O1320">
            <v>0</v>
          </cell>
          <cell r="P1320">
            <v>0</v>
          </cell>
          <cell r="Q1320">
            <v>0</v>
          </cell>
          <cell r="R1320">
            <v>0</v>
          </cell>
          <cell r="S1320">
            <v>0</v>
          </cell>
          <cell r="T1320">
            <v>0</v>
          </cell>
          <cell r="U1320">
            <v>0</v>
          </cell>
          <cell r="V1320">
            <v>0</v>
          </cell>
          <cell r="W1320">
            <v>0</v>
          </cell>
          <cell r="X1320">
            <v>0</v>
          </cell>
          <cell r="Y1320">
            <v>0</v>
          </cell>
          <cell r="Z1320">
            <v>0</v>
          </cell>
          <cell r="AA1320">
            <v>0</v>
          </cell>
          <cell r="AB1320">
            <v>0</v>
          </cell>
          <cell r="AC1320">
            <v>0</v>
          </cell>
          <cell r="AD1320">
            <v>0</v>
          </cell>
          <cell r="AE1320">
            <v>0</v>
          </cell>
          <cell r="AF1320">
            <v>0</v>
          </cell>
          <cell r="AG1320">
            <v>0</v>
          </cell>
          <cell r="AH1320">
            <v>0</v>
          </cell>
          <cell r="AI1320">
            <v>0</v>
          </cell>
          <cell r="AJ1320">
            <v>0</v>
          </cell>
          <cell r="AK1320">
            <v>0</v>
          </cell>
          <cell r="AL1320">
            <v>0</v>
          </cell>
          <cell r="AM1320">
            <v>0</v>
          </cell>
          <cell r="AN1320">
            <v>0</v>
          </cell>
        </row>
        <row r="1321">
          <cell r="A1321">
            <v>0</v>
          </cell>
          <cell r="B1321">
            <v>0</v>
          </cell>
          <cell r="C1321">
            <v>0</v>
          </cell>
          <cell r="D1321">
            <v>0</v>
          </cell>
          <cell r="E1321">
            <v>0</v>
          </cell>
          <cell r="F1321">
            <v>0</v>
          </cell>
          <cell r="G1321">
            <v>0</v>
          </cell>
          <cell r="H1321">
            <v>0</v>
          </cell>
          <cell r="I1321">
            <v>0</v>
          </cell>
          <cell r="J1321">
            <v>0</v>
          </cell>
          <cell r="K1321">
            <v>0</v>
          </cell>
          <cell r="L1321">
            <v>0</v>
          </cell>
          <cell r="M1321">
            <v>0</v>
          </cell>
          <cell r="N1321">
            <v>0</v>
          </cell>
          <cell r="O1321">
            <v>0</v>
          </cell>
          <cell r="P1321">
            <v>0</v>
          </cell>
          <cell r="Q1321">
            <v>0</v>
          </cell>
          <cell r="R1321">
            <v>0</v>
          </cell>
          <cell r="S1321">
            <v>0</v>
          </cell>
          <cell r="T1321">
            <v>0</v>
          </cell>
          <cell r="U1321">
            <v>0</v>
          </cell>
          <cell r="V1321">
            <v>0</v>
          </cell>
          <cell r="W1321">
            <v>0</v>
          </cell>
          <cell r="X1321">
            <v>0</v>
          </cell>
          <cell r="Y1321">
            <v>0</v>
          </cell>
          <cell r="Z1321">
            <v>0</v>
          </cell>
          <cell r="AA1321">
            <v>0</v>
          </cell>
          <cell r="AB1321">
            <v>0</v>
          </cell>
          <cell r="AC1321">
            <v>0</v>
          </cell>
          <cell r="AD1321">
            <v>0</v>
          </cell>
          <cell r="AE1321">
            <v>0</v>
          </cell>
          <cell r="AF1321">
            <v>0</v>
          </cell>
          <cell r="AG1321">
            <v>0</v>
          </cell>
          <cell r="AH1321">
            <v>0</v>
          </cell>
          <cell r="AI1321">
            <v>0</v>
          </cell>
          <cell r="AJ1321">
            <v>0</v>
          </cell>
          <cell r="AK1321">
            <v>0</v>
          </cell>
          <cell r="AL1321">
            <v>0</v>
          </cell>
          <cell r="AM1321">
            <v>0</v>
          </cell>
          <cell r="AN1321">
            <v>0</v>
          </cell>
        </row>
        <row r="1322">
          <cell r="A1322">
            <v>0</v>
          </cell>
          <cell r="B1322">
            <v>0</v>
          </cell>
          <cell r="C1322">
            <v>0</v>
          </cell>
          <cell r="D1322">
            <v>0</v>
          </cell>
          <cell r="E1322">
            <v>0</v>
          </cell>
          <cell r="F1322">
            <v>0</v>
          </cell>
          <cell r="G1322">
            <v>0</v>
          </cell>
          <cell r="H1322">
            <v>0</v>
          </cell>
          <cell r="I1322">
            <v>0</v>
          </cell>
          <cell r="J1322">
            <v>0</v>
          </cell>
          <cell r="K1322">
            <v>0</v>
          </cell>
          <cell r="L1322">
            <v>0</v>
          </cell>
          <cell r="M1322">
            <v>0</v>
          </cell>
          <cell r="N1322">
            <v>0</v>
          </cell>
          <cell r="O1322">
            <v>0</v>
          </cell>
          <cell r="P1322">
            <v>0</v>
          </cell>
          <cell r="Q1322">
            <v>0</v>
          </cell>
          <cell r="R1322">
            <v>0</v>
          </cell>
          <cell r="S1322">
            <v>0</v>
          </cell>
          <cell r="T1322">
            <v>0</v>
          </cell>
          <cell r="U1322">
            <v>0</v>
          </cell>
          <cell r="V1322">
            <v>0</v>
          </cell>
          <cell r="W1322">
            <v>0</v>
          </cell>
          <cell r="X1322">
            <v>0</v>
          </cell>
          <cell r="Y1322">
            <v>0</v>
          </cell>
          <cell r="Z1322">
            <v>0</v>
          </cell>
          <cell r="AA1322">
            <v>0</v>
          </cell>
          <cell r="AB1322">
            <v>0</v>
          </cell>
          <cell r="AC1322">
            <v>0</v>
          </cell>
          <cell r="AD1322">
            <v>0</v>
          </cell>
          <cell r="AE1322">
            <v>0</v>
          </cell>
          <cell r="AF1322">
            <v>0</v>
          </cell>
          <cell r="AG1322">
            <v>0</v>
          </cell>
          <cell r="AH1322">
            <v>0</v>
          </cell>
          <cell r="AI1322">
            <v>0</v>
          </cell>
          <cell r="AJ1322">
            <v>0</v>
          </cell>
          <cell r="AK1322">
            <v>0</v>
          </cell>
          <cell r="AL1322">
            <v>0</v>
          </cell>
          <cell r="AM1322">
            <v>0</v>
          </cell>
          <cell r="AN1322">
            <v>0</v>
          </cell>
        </row>
        <row r="1323">
          <cell r="A1323">
            <v>0</v>
          </cell>
          <cell r="B1323">
            <v>0</v>
          </cell>
          <cell r="C1323">
            <v>0</v>
          </cell>
          <cell r="D1323">
            <v>0</v>
          </cell>
          <cell r="E1323">
            <v>0</v>
          </cell>
          <cell r="F1323">
            <v>0</v>
          </cell>
          <cell r="G1323">
            <v>0</v>
          </cell>
          <cell r="H1323">
            <v>0</v>
          </cell>
          <cell r="I1323">
            <v>0</v>
          </cell>
          <cell r="J1323">
            <v>0</v>
          </cell>
          <cell r="K1323">
            <v>0</v>
          </cell>
          <cell r="L1323">
            <v>0</v>
          </cell>
          <cell r="M1323">
            <v>0</v>
          </cell>
          <cell r="N1323">
            <v>0</v>
          </cell>
          <cell r="O1323">
            <v>0</v>
          </cell>
          <cell r="P1323">
            <v>0</v>
          </cell>
          <cell r="Q1323">
            <v>0</v>
          </cell>
          <cell r="R1323">
            <v>0</v>
          </cell>
          <cell r="S1323">
            <v>0</v>
          </cell>
          <cell r="T1323">
            <v>0</v>
          </cell>
          <cell r="U1323">
            <v>0</v>
          </cell>
          <cell r="V1323">
            <v>0</v>
          </cell>
          <cell r="W1323">
            <v>0</v>
          </cell>
          <cell r="X1323">
            <v>0</v>
          </cell>
          <cell r="Y1323">
            <v>0</v>
          </cell>
          <cell r="Z1323">
            <v>0</v>
          </cell>
          <cell r="AA1323">
            <v>0</v>
          </cell>
          <cell r="AB1323">
            <v>0</v>
          </cell>
          <cell r="AC1323">
            <v>0</v>
          </cell>
          <cell r="AD1323">
            <v>0</v>
          </cell>
          <cell r="AE1323">
            <v>0</v>
          </cell>
          <cell r="AF1323">
            <v>0</v>
          </cell>
          <cell r="AG1323">
            <v>0</v>
          </cell>
          <cell r="AH1323">
            <v>0</v>
          </cell>
          <cell r="AI1323">
            <v>0</v>
          </cell>
          <cell r="AJ1323">
            <v>0</v>
          </cell>
          <cell r="AK1323">
            <v>0</v>
          </cell>
          <cell r="AL1323">
            <v>0</v>
          </cell>
          <cell r="AM1323">
            <v>0</v>
          </cell>
          <cell r="AN1323">
            <v>0</v>
          </cell>
        </row>
        <row r="1324">
          <cell r="A1324">
            <v>0</v>
          </cell>
          <cell r="B1324">
            <v>0</v>
          </cell>
          <cell r="C1324">
            <v>0</v>
          </cell>
          <cell r="D1324">
            <v>0</v>
          </cell>
          <cell r="E1324">
            <v>0</v>
          </cell>
          <cell r="F1324">
            <v>0</v>
          </cell>
          <cell r="G1324">
            <v>0</v>
          </cell>
          <cell r="H1324">
            <v>0</v>
          </cell>
          <cell r="I1324">
            <v>0</v>
          </cell>
          <cell r="J1324">
            <v>0</v>
          </cell>
          <cell r="K1324">
            <v>0</v>
          </cell>
          <cell r="L1324">
            <v>0</v>
          </cell>
          <cell r="M1324">
            <v>0</v>
          </cell>
          <cell r="N1324">
            <v>0</v>
          </cell>
          <cell r="O1324">
            <v>0</v>
          </cell>
          <cell r="P1324">
            <v>0</v>
          </cell>
          <cell r="Q1324">
            <v>0</v>
          </cell>
          <cell r="R1324">
            <v>0</v>
          </cell>
          <cell r="S1324">
            <v>0</v>
          </cell>
          <cell r="T1324">
            <v>0</v>
          </cell>
          <cell r="U1324">
            <v>0</v>
          </cell>
          <cell r="V1324">
            <v>0</v>
          </cell>
          <cell r="W1324">
            <v>0</v>
          </cell>
          <cell r="X1324">
            <v>0</v>
          </cell>
          <cell r="Y1324">
            <v>0</v>
          </cell>
          <cell r="Z1324">
            <v>0</v>
          </cell>
          <cell r="AA1324">
            <v>0</v>
          </cell>
          <cell r="AB1324">
            <v>0</v>
          </cell>
          <cell r="AC1324">
            <v>0</v>
          </cell>
          <cell r="AD1324">
            <v>0</v>
          </cell>
          <cell r="AE1324">
            <v>0</v>
          </cell>
          <cell r="AF1324">
            <v>0</v>
          </cell>
          <cell r="AG1324">
            <v>0</v>
          </cell>
          <cell r="AH1324">
            <v>0</v>
          </cell>
          <cell r="AI1324">
            <v>0</v>
          </cell>
          <cell r="AJ1324">
            <v>0</v>
          </cell>
          <cell r="AK1324">
            <v>0</v>
          </cell>
          <cell r="AL1324">
            <v>0</v>
          </cell>
          <cell r="AM1324">
            <v>0</v>
          </cell>
          <cell r="AN1324">
            <v>0</v>
          </cell>
        </row>
        <row r="1325">
          <cell r="A1325">
            <v>0</v>
          </cell>
          <cell r="B1325">
            <v>0</v>
          </cell>
          <cell r="C1325">
            <v>0</v>
          </cell>
          <cell r="D1325">
            <v>0</v>
          </cell>
          <cell r="E1325">
            <v>0</v>
          </cell>
          <cell r="F1325">
            <v>0</v>
          </cell>
          <cell r="G1325">
            <v>0</v>
          </cell>
          <cell r="H1325">
            <v>0</v>
          </cell>
          <cell r="I1325">
            <v>0</v>
          </cell>
          <cell r="J1325">
            <v>0</v>
          </cell>
          <cell r="K1325">
            <v>0</v>
          </cell>
          <cell r="L1325">
            <v>0</v>
          </cell>
          <cell r="M1325">
            <v>0</v>
          </cell>
          <cell r="N1325">
            <v>0</v>
          </cell>
          <cell r="O1325">
            <v>0</v>
          </cell>
          <cell r="P1325">
            <v>0</v>
          </cell>
          <cell r="Q1325">
            <v>0</v>
          </cell>
          <cell r="R1325">
            <v>0</v>
          </cell>
          <cell r="S1325">
            <v>0</v>
          </cell>
          <cell r="T1325">
            <v>0</v>
          </cell>
          <cell r="U1325">
            <v>0</v>
          </cell>
          <cell r="V1325">
            <v>0</v>
          </cell>
          <cell r="W1325">
            <v>0</v>
          </cell>
          <cell r="X1325">
            <v>0</v>
          </cell>
          <cell r="Y1325">
            <v>0</v>
          </cell>
          <cell r="Z1325">
            <v>0</v>
          </cell>
          <cell r="AA1325">
            <v>0</v>
          </cell>
          <cell r="AB1325">
            <v>0</v>
          </cell>
          <cell r="AC1325">
            <v>0</v>
          </cell>
          <cell r="AD1325">
            <v>0</v>
          </cell>
          <cell r="AE1325">
            <v>0</v>
          </cell>
          <cell r="AF1325">
            <v>0</v>
          </cell>
          <cell r="AG1325">
            <v>0</v>
          </cell>
          <cell r="AH1325">
            <v>0</v>
          </cell>
          <cell r="AI1325">
            <v>0</v>
          </cell>
          <cell r="AJ1325">
            <v>0</v>
          </cell>
          <cell r="AK1325">
            <v>0</v>
          </cell>
          <cell r="AL1325">
            <v>0</v>
          </cell>
          <cell r="AM1325">
            <v>0</v>
          </cell>
          <cell r="AN1325">
            <v>0</v>
          </cell>
        </row>
        <row r="1326">
          <cell r="A1326">
            <v>0</v>
          </cell>
          <cell r="B1326">
            <v>0</v>
          </cell>
          <cell r="C1326">
            <v>0</v>
          </cell>
          <cell r="D1326">
            <v>0</v>
          </cell>
          <cell r="E1326">
            <v>0</v>
          </cell>
          <cell r="F1326">
            <v>0</v>
          </cell>
          <cell r="G1326">
            <v>0</v>
          </cell>
          <cell r="H1326">
            <v>0</v>
          </cell>
          <cell r="I1326">
            <v>0</v>
          </cell>
          <cell r="J1326">
            <v>0</v>
          </cell>
          <cell r="K1326">
            <v>0</v>
          </cell>
          <cell r="L1326">
            <v>0</v>
          </cell>
          <cell r="M1326">
            <v>0</v>
          </cell>
          <cell r="N1326">
            <v>0</v>
          </cell>
          <cell r="O1326">
            <v>0</v>
          </cell>
          <cell r="P1326">
            <v>0</v>
          </cell>
          <cell r="Q1326">
            <v>0</v>
          </cell>
          <cell r="R1326">
            <v>0</v>
          </cell>
          <cell r="S1326">
            <v>0</v>
          </cell>
          <cell r="T1326">
            <v>0</v>
          </cell>
          <cell r="U1326">
            <v>0</v>
          </cell>
          <cell r="V1326">
            <v>0</v>
          </cell>
          <cell r="W1326">
            <v>0</v>
          </cell>
          <cell r="X1326">
            <v>0</v>
          </cell>
          <cell r="Y1326">
            <v>0</v>
          </cell>
          <cell r="Z1326">
            <v>0</v>
          </cell>
          <cell r="AA1326">
            <v>0</v>
          </cell>
          <cell r="AB1326">
            <v>0</v>
          </cell>
          <cell r="AC1326">
            <v>0</v>
          </cell>
          <cell r="AD1326">
            <v>0</v>
          </cell>
          <cell r="AE1326">
            <v>0</v>
          </cell>
          <cell r="AF1326">
            <v>0</v>
          </cell>
          <cell r="AG1326">
            <v>0</v>
          </cell>
          <cell r="AH1326">
            <v>0</v>
          </cell>
          <cell r="AI1326">
            <v>0</v>
          </cell>
          <cell r="AJ1326">
            <v>0</v>
          </cell>
          <cell r="AK1326">
            <v>0</v>
          </cell>
          <cell r="AL1326">
            <v>0</v>
          </cell>
          <cell r="AM1326">
            <v>0</v>
          </cell>
          <cell r="AN1326">
            <v>0</v>
          </cell>
        </row>
        <row r="1327">
          <cell r="A1327">
            <v>0</v>
          </cell>
          <cell r="B1327">
            <v>0</v>
          </cell>
          <cell r="C1327">
            <v>0</v>
          </cell>
          <cell r="D1327">
            <v>0</v>
          </cell>
          <cell r="E1327">
            <v>0</v>
          </cell>
          <cell r="F1327">
            <v>0</v>
          </cell>
          <cell r="G1327">
            <v>0</v>
          </cell>
          <cell r="H1327">
            <v>0</v>
          </cell>
          <cell r="I1327">
            <v>0</v>
          </cell>
          <cell r="J1327">
            <v>0</v>
          </cell>
          <cell r="K1327">
            <v>0</v>
          </cell>
          <cell r="L1327">
            <v>0</v>
          </cell>
          <cell r="M1327">
            <v>0</v>
          </cell>
          <cell r="N1327">
            <v>0</v>
          </cell>
          <cell r="O1327">
            <v>0</v>
          </cell>
          <cell r="P1327">
            <v>0</v>
          </cell>
          <cell r="Q1327">
            <v>0</v>
          </cell>
          <cell r="R1327">
            <v>0</v>
          </cell>
          <cell r="S1327">
            <v>0</v>
          </cell>
          <cell r="T1327">
            <v>0</v>
          </cell>
          <cell r="U1327">
            <v>0</v>
          </cell>
          <cell r="V1327">
            <v>0</v>
          </cell>
          <cell r="W1327">
            <v>0</v>
          </cell>
          <cell r="X1327">
            <v>0</v>
          </cell>
          <cell r="Y1327">
            <v>0</v>
          </cell>
          <cell r="Z1327">
            <v>0</v>
          </cell>
          <cell r="AA1327">
            <v>0</v>
          </cell>
          <cell r="AB1327">
            <v>0</v>
          </cell>
          <cell r="AC1327">
            <v>0</v>
          </cell>
          <cell r="AD1327">
            <v>0</v>
          </cell>
          <cell r="AE1327">
            <v>0</v>
          </cell>
          <cell r="AF1327">
            <v>0</v>
          </cell>
          <cell r="AG1327">
            <v>0</v>
          </cell>
          <cell r="AH1327">
            <v>0</v>
          </cell>
          <cell r="AI1327">
            <v>0</v>
          </cell>
          <cell r="AJ1327">
            <v>0</v>
          </cell>
          <cell r="AK1327">
            <v>0</v>
          </cell>
          <cell r="AL1327">
            <v>0</v>
          </cell>
          <cell r="AM1327">
            <v>0</v>
          </cell>
          <cell r="AN1327">
            <v>0</v>
          </cell>
        </row>
        <row r="1328">
          <cell r="A1328">
            <v>0</v>
          </cell>
          <cell r="B1328">
            <v>0</v>
          </cell>
          <cell r="C1328">
            <v>0</v>
          </cell>
          <cell r="D1328">
            <v>0</v>
          </cell>
          <cell r="E1328">
            <v>0</v>
          </cell>
          <cell r="F1328">
            <v>0</v>
          </cell>
          <cell r="G1328">
            <v>0</v>
          </cell>
          <cell r="H1328">
            <v>0</v>
          </cell>
          <cell r="I1328">
            <v>0</v>
          </cell>
          <cell r="J1328">
            <v>0</v>
          </cell>
          <cell r="K1328">
            <v>0</v>
          </cell>
          <cell r="L1328">
            <v>0</v>
          </cell>
          <cell r="M1328">
            <v>0</v>
          </cell>
          <cell r="N1328">
            <v>0</v>
          </cell>
          <cell r="O1328">
            <v>0</v>
          </cell>
          <cell r="P1328">
            <v>0</v>
          </cell>
          <cell r="Q1328">
            <v>0</v>
          </cell>
          <cell r="R1328">
            <v>0</v>
          </cell>
          <cell r="S1328">
            <v>0</v>
          </cell>
          <cell r="T1328">
            <v>0</v>
          </cell>
          <cell r="U1328">
            <v>0</v>
          </cell>
          <cell r="V1328">
            <v>0</v>
          </cell>
          <cell r="W1328">
            <v>0</v>
          </cell>
          <cell r="X1328">
            <v>0</v>
          </cell>
          <cell r="Y1328">
            <v>0</v>
          </cell>
          <cell r="Z1328">
            <v>0</v>
          </cell>
          <cell r="AA1328">
            <v>0</v>
          </cell>
          <cell r="AB1328">
            <v>0</v>
          </cell>
          <cell r="AC1328">
            <v>0</v>
          </cell>
          <cell r="AD1328">
            <v>0</v>
          </cell>
          <cell r="AE1328">
            <v>0</v>
          </cell>
          <cell r="AF1328">
            <v>0</v>
          </cell>
          <cell r="AG1328">
            <v>0</v>
          </cell>
          <cell r="AH1328">
            <v>0</v>
          </cell>
          <cell r="AI1328">
            <v>0</v>
          </cell>
          <cell r="AJ1328">
            <v>0</v>
          </cell>
          <cell r="AK1328">
            <v>0</v>
          </cell>
          <cell r="AL1328">
            <v>0</v>
          </cell>
          <cell r="AM1328">
            <v>0</v>
          </cell>
          <cell r="AN1328">
            <v>0</v>
          </cell>
        </row>
        <row r="1329">
          <cell r="A1329">
            <v>0</v>
          </cell>
          <cell r="B1329">
            <v>0</v>
          </cell>
          <cell r="C1329">
            <v>0</v>
          </cell>
          <cell r="D1329">
            <v>0</v>
          </cell>
          <cell r="E1329">
            <v>0</v>
          </cell>
          <cell r="F1329">
            <v>0</v>
          </cell>
          <cell r="G1329">
            <v>0</v>
          </cell>
          <cell r="H1329">
            <v>0</v>
          </cell>
          <cell r="I1329">
            <v>0</v>
          </cell>
          <cell r="J1329">
            <v>0</v>
          </cell>
          <cell r="K1329">
            <v>0</v>
          </cell>
          <cell r="L1329">
            <v>0</v>
          </cell>
          <cell r="M1329">
            <v>0</v>
          </cell>
          <cell r="N1329">
            <v>0</v>
          </cell>
          <cell r="O1329">
            <v>0</v>
          </cell>
          <cell r="P1329">
            <v>0</v>
          </cell>
          <cell r="Q1329">
            <v>0</v>
          </cell>
          <cell r="R1329">
            <v>0</v>
          </cell>
          <cell r="S1329">
            <v>0</v>
          </cell>
          <cell r="T1329">
            <v>0</v>
          </cell>
          <cell r="U1329">
            <v>0</v>
          </cell>
          <cell r="V1329">
            <v>0</v>
          </cell>
          <cell r="W1329">
            <v>0</v>
          </cell>
          <cell r="X1329">
            <v>0</v>
          </cell>
          <cell r="Y1329">
            <v>0</v>
          </cell>
          <cell r="Z1329">
            <v>0</v>
          </cell>
          <cell r="AA1329">
            <v>0</v>
          </cell>
          <cell r="AB1329">
            <v>0</v>
          </cell>
          <cell r="AC1329">
            <v>0</v>
          </cell>
          <cell r="AD1329">
            <v>0</v>
          </cell>
          <cell r="AE1329">
            <v>0</v>
          </cell>
          <cell r="AF1329">
            <v>0</v>
          </cell>
          <cell r="AG1329">
            <v>0</v>
          </cell>
          <cell r="AH1329">
            <v>0</v>
          </cell>
          <cell r="AI1329">
            <v>0</v>
          </cell>
          <cell r="AJ1329">
            <v>0</v>
          </cell>
          <cell r="AK1329">
            <v>0</v>
          </cell>
          <cell r="AL1329">
            <v>0</v>
          </cell>
          <cell r="AM1329">
            <v>0</v>
          </cell>
          <cell r="AN1329">
            <v>0</v>
          </cell>
        </row>
        <row r="1330">
          <cell r="A1330">
            <v>0</v>
          </cell>
          <cell r="B1330">
            <v>0</v>
          </cell>
          <cell r="C1330">
            <v>0</v>
          </cell>
          <cell r="D1330">
            <v>0</v>
          </cell>
          <cell r="E1330">
            <v>0</v>
          </cell>
          <cell r="F1330">
            <v>0</v>
          </cell>
          <cell r="G1330">
            <v>0</v>
          </cell>
          <cell r="H1330">
            <v>0</v>
          </cell>
          <cell r="I1330">
            <v>0</v>
          </cell>
          <cell r="J1330">
            <v>0</v>
          </cell>
          <cell r="K1330">
            <v>0</v>
          </cell>
          <cell r="L1330">
            <v>0</v>
          </cell>
          <cell r="M1330">
            <v>0</v>
          </cell>
          <cell r="N1330">
            <v>0</v>
          </cell>
          <cell r="O1330">
            <v>0</v>
          </cell>
          <cell r="P1330">
            <v>0</v>
          </cell>
          <cell r="Q1330">
            <v>0</v>
          </cell>
          <cell r="R1330">
            <v>0</v>
          </cell>
          <cell r="S1330">
            <v>0</v>
          </cell>
          <cell r="T1330">
            <v>0</v>
          </cell>
          <cell r="U1330">
            <v>0</v>
          </cell>
          <cell r="V1330">
            <v>0</v>
          </cell>
          <cell r="W1330">
            <v>0</v>
          </cell>
          <cell r="X1330">
            <v>0</v>
          </cell>
          <cell r="Y1330">
            <v>0</v>
          </cell>
          <cell r="Z1330">
            <v>0</v>
          </cell>
          <cell r="AA1330">
            <v>0</v>
          </cell>
          <cell r="AB1330">
            <v>0</v>
          </cell>
          <cell r="AC1330">
            <v>0</v>
          </cell>
          <cell r="AD1330">
            <v>0</v>
          </cell>
          <cell r="AE1330">
            <v>0</v>
          </cell>
          <cell r="AF1330">
            <v>0</v>
          </cell>
          <cell r="AG1330">
            <v>0</v>
          </cell>
          <cell r="AH1330">
            <v>0</v>
          </cell>
          <cell r="AI1330">
            <v>0</v>
          </cell>
          <cell r="AJ1330">
            <v>0</v>
          </cell>
          <cell r="AK1330">
            <v>0</v>
          </cell>
          <cell r="AL1330">
            <v>0</v>
          </cell>
          <cell r="AM1330">
            <v>0</v>
          </cell>
          <cell r="AN1330">
            <v>0</v>
          </cell>
        </row>
        <row r="1331">
          <cell r="A1331">
            <v>0</v>
          </cell>
          <cell r="B1331">
            <v>0</v>
          </cell>
          <cell r="C1331">
            <v>0</v>
          </cell>
          <cell r="D1331">
            <v>0</v>
          </cell>
          <cell r="E1331">
            <v>0</v>
          </cell>
          <cell r="F1331">
            <v>0</v>
          </cell>
          <cell r="G1331">
            <v>0</v>
          </cell>
          <cell r="H1331">
            <v>0</v>
          </cell>
          <cell r="I1331">
            <v>0</v>
          </cell>
          <cell r="J1331">
            <v>0</v>
          </cell>
          <cell r="K1331">
            <v>0</v>
          </cell>
          <cell r="L1331">
            <v>0</v>
          </cell>
          <cell r="M1331">
            <v>0</v>
          </cell>
          <cell r="N1331">
            <v>0</v>
          </cell>
          <cell r="O1331">
            <v>0</v>
          </cell>
          <cell r="P1331">
            <v>0</v>
          </cell>
          <cell r="Q1331">
            <v>0</v>
          </cell>
          <cell r="R1331">
            <v>0</v>
          </cell>
          <cell r="S1331">
            <v>0</v>
          </cell>
          <cell r="T1331">
            <v>0</v>
          </cell>
          <cell r="U1331">
            <v>0</v>
          </cell>
          <cell r="V1331">
            <v>0</v>
          </cell>
          <cell r="W1331">
            <v>0</v>
          </cell>
          <cell r="X1331">
            <v>0</v>
          </cell>
          <cell r="Y1331">
            <v>0</v>
          </cell>
          <cell r="Z1331">
            <v>0</v>
          </cell>
          <cell r="AA1331">
            <v>0</v>
          </cell>
          <cell r="AB1331">
            <v>0</v>
          </cell>
          <cell r="AC1331">
            <v>0</v>
          </cell>
          <cell r="AD1331">
            <v>0</v>
          </cell>
          <cell r="AE1331">
            <v>0</v>
          </cell>
          <cell r="AF1331">
            <v>0</v>
          </cell>
          <cell r="AG1331">
            <v>0</v>
          </cell>
          <cell r="AH1331">
            <v>0</v>
          </cell>
          <cell r="AI1331">
            <v>0</v>
          </cell>
          <cell r="AJ1331">
            <v>0</v>
          </cell>
          <cell r="AK1331">
            <v>0</v>
          </cell>
          <cell r="AL1331">
            <v>0</v>
          </cell>
          <cell r="AM1331">
            <v>0</v>
          </cell>
          <cell r="AN1331">
            <v>0</v>
          </cell>
        </row>
        <row r="1332">
          <cell r="A1332">
            <v>0</v>
          </cell>
          <cell r="B1332">
            <v>0</v>
          </cell>
          <cell r="C1332">
            <v>0</v>
          </cell>
          <cell r="D1332">
            <v>0</v>
          </cell>
          <cell r="E1332">
            <v>0</v>
          </cell>
          <cell r="F1332">
            <v>0</v>
          </cell>
          <cell r="G1332">
            <v>0</v>
          </cell>
          <cell r="H1332">
            <v>0</v>
          </cell>
          <cell r="I1332">
            <v>0</v>
          </cell>
          <cell r="J1332">
            <v>0</v>
          </cell>
          <cell r="K1332">
            <v>0</v>
          </cell>
          <cell r="L1332">
            <v>0</v>
          </cell>
          <cell r="M1332">
            <v>0</v>
          </cell>
          <cell r="N1332">
            <v>0</v>
          </cell>
          <cell r="O1332">
            <v>0</v>
          </cell>
          <cell r="P1332">
            <v>0</v>
          </cell>
          <cell r="Q1332">
            <v>0</v>
          </cell>
          <cell r="R1332">
            <v>0</v>
          </cell>
          <cell r="S1332">
            <v>0</v>
          </cell>
          <cell r="T1332">
            <v>0</v>
          </cell>
          <cell r="U1332">
            <v>0</v>
          </cell>
          <cell r="V1332">
            <v>0</v>
          </cell>
          <cell r="W1332">
            <v>0</v>
          </cell>
          <cell r="X1332">
            <v>0</v>
          </cell>
          <cell r="Y1332">
            <v>0</v>
          </cell>
          <cell r="Z1332">
            <v>0</v>
          </cell>
          <cell r="AA1332">
            <v>0</v>
          </cell>
          <cell r="AB1332">
            <v>0</v>
          </cell>
          <cell r="AC1332">
            <v>0</v>
          </cell>
          <cell r="AD1332">
            <v>0</v>
          </cell>
          <cell r="AE1332">
            <v>0</v>
          </cell>
          <cell r="AF1332">
            <v>0</v>
          </cell>
          <cell r="AG1332">
            <v>0</v>
          </cell>
          <cell r="AH1332">
            <v>0</v>
          </cell>
          <cell r="AI1332">
            <v>0</v>
          </cell>
          <cell r="AJ1332">
            <v>0</v>
          </cell>
          <cell r="AK1332">
            <v>0</v>
          </cell>
          <cell r="AL1332">
            <v>0</v>
          </cell>
          <cell r="AM1332">
            <v>0</v>
          </cell>
          <cell r="AN1332">
            <v>0</v>
          </cell>
        </row>
        <row r="1333">
          <cell r="A1333">
            <v>0</v>
          </cell>
          <cell r="B1333">
            <v>0</v>
          </cell>
          <cell r="C1333">
            <v>0</v>
          </cell>
          <cell r="D1333">
            <v>0</v>
          </cell>
          <cell r="E1333">
            <v>0</v>
          </cell>
          <cell r="F1333">
            <v>0</v>
          </cell>
          <cell r="G1333">
            <v>0</v>
          </cell>
          <cell r="H1333">
            <v>0</v>
          </cell>
          <cell r="I1333">
            <v>0</v>
          </cell>
          <cell r="J1333">
            <v>0</v>
          </cell>
          <cell r="K1333">
            <v>0</v>
          </cell>
          <cell r="L1333">
            <v>0</v>
          </cell>
          <cell r="M1333">
            <v>0</v>
          </cell>
          <cell r="N1333">
            <v>0</v>
          </cell>
          <cell r="O1333">
            <v>0</v>
          </cell>
          <cell r="P1333">
            <v>0</v>
          </cell>
          <cell r="Q1333">
            <v>0</v>
          </cell>
          <cell r="R1333">
            <v>0</v>
          </cell>
          <cell r="S1333">
            <v>0</v>
          </cell>
          <cell r="T1333">
            <v>0</v>
          </cell>
          <cell r="U1333">
            <v>0</v>
          </cell>
          <cell r="V1333">
            <v>0</v>
          </cell>
          <cell r="W1333">
            <v>0</v>
          </cell>
          <cell r="X1333">
            <v>0</v>
          </cell>
          <cell r="Y1333">
            <v>0</v>
          </cell>
          <cell r="Z1333">
            <v>0</v>
          </cell>
          <cell r="AA1333">
            <v>0</v>
          </cell>
          <cell r="AB1333">
            <v>0</v>
          </cell>
          <cell r="AC1333">
            <v>0</v>
          </cell>
          <cell r="AD1333">
            <v>0</v>
          </cell>
          <cell r="AE1333">
            <v>0</v>
          </cell>
          <cell r="AF1333">
            <v>0</v>
          </cell>
          <cell r="AG1333">
            <v>0</v>
          </cell>
          <cell r="AH1333">
            <v>0</v>
          </cell>
          <cell r="AI1333">
            <v>0</v>
          </cell>
          <cell r="AJ1333">
            <v>0</v>
          </cell>
          <cell r="AK1333">
            <v>0</v>
          </cell>
          <cell r="AL1333">
            <v>0</v>
          </cell>
          <cell r="AM1333">
            <v>0</v>
          </cell>
          <cell r="AN1333">
            <v>0</v>
          </cell>
        </row>
        <row r="1334">
          <cell r="A1334">
            <v>0</v>
          </cell>
          <cell r="B1334">
            <v>0</v>
          </cell>
          <cell r="C1334">
            <v>0</v>
          </cell>
          <cell r="D1334">
            <v>0</v>
          </cell>
          <cell r="E1334">
            <v>0</v>
          </cell>
          <cell r="F1334">
            <v>0</v>
          </cell>
          <cell r="G1334">
            <v>0</v>
          </cell>
          <cell r="H1334">
            <v>0</v>
          </cell>
          <cell r="I1334">
            <v>0</v>
          </cell>
          <cell r="J1334">
            <v>0</v>
          </cell>
          <cell r="K1334">
            <v>0</v>
          </cell>
          <cell r="L1334">
            <v>0</v>
          </cell>
          <cell r="M1334">
            <v>0</v>
          </cell>
          <cell r="N1334">
            <v>0</v>
          </cell>
          <cell r="O1334">
            <v>0</v>
          </cell>
          <cell r="P1334">
            <v>0</v>
          </cell>
          <cell r="Q1334">
            <v>0</v>
          </cell>
          <cell r="R1334">
            <v>0</v>
          </cell>
          <cell r="S1334">
            <v>0</v>
          </cell>
          <cell r="T1334">
            <v>0</v>
          </cell>
          <cell r="U1334">
            <v>0</v>
          </cell>
          <cell r="V1334">
            <v>0</v>
          </cell>
          <cell r="W1334">
            <v>0</v>
          </cell>
          <cell r="X1334">
            <v>0</v>
          </cell>
          <cell r="Y1334">
            <v>0</v>
          </cell>
          <cell r="Z1334">
            <v>0</v>
          </cell>
          <cell r="AA1334">
            <v>0</v>
          </cell>
          <cell r="AB1334">
            <v>0</v>
          </cell>
          <cell r="AC1334">
            <v>0</v>
          </cell>
          <cell r="AD1334">
            <v>0</v>
          </cell>
          <cell r="AE1334">
            <v>0</v>
          </cell>
          <cell r="AF1334">
            <v>0</v>
          </cell>
          <cell r="AG1334">
            <v>0</v>
          </cell>
          <cell r="AH1334">
            <v>0</v>
          </cell>
          <cell r="AI1334">
            <v>0</v>
          </cell>
          <cell r="AJ1334">
            <v>0</v>
          </cell>
          <cell r="AK1334">
            <v>0</v>
          </cell>
          <cell r="AL1334">
            <v>0</v>
          </cell>
          <cell r="AM1334">
            <v>0</v>
          </cell>
          <cell r="AN1334">
            <v>0</v>
          </cell>
        </row>
        <row r="1335">
          <cell r="A1335">
            <v>0</v>
          </cell>
          <cell r="B1335">
            <v>0</v>
          </cell>
          <cell r="C1335">
            <v>0</v>
          </cell>
          <cell r="D1335">
            <v>0</v>
          </cell>
          <cell r="E1335">
            <v>0</v>
          </cell>
          <cell r="F1335">
            <v>0</v>
          </cell>
          <cell r="G1335">
            <v>0</v>
          </cell>
          <cell r="H1335">
            <v>0</v>
          </cell>
          <cell r="I1335">
            <v>0</v>
          </cell>
          <cell r="J1335">
            <v>0</v>
          </cell>
          <cell r="K1335">
            <v>0</v>
          </cell>
          <cell r="L1335">
            <v>0</v>
          </cell>
          <cell r="M1335">
            <v>0</v>
          </cell>
          <cell r="N1335">
            <v>0</v>
          </cell>
          <cell r="O1335">
            <v>0</v>
          </cell>
          <cell r="P1335">
            <v>0</v>
          </cell>
          <cell r="Q1335">
            <v>0</v>
          </cell>
          <cell r="R1335">
            <v>0</v>
          </cell>
          <cell r="S1335">
            <v>0</v>
          </cell>
          <cell r="T1335">
            <v>0</v>
          </cell>
          <cell r="U1335">
            <v>0</v>
          </cell>
          <cell r="V1335">
            <v>0</v>
          </cell>
          <cell r="W1335">
            <v>0</v>
          </cell>
          <cell r="X1335">
            <v>0</v>
          </cell>
          <cell r="Y1335">
            <v>0</v>
          </cell>
          <cell r="Z1335">
            <v>0</v>
          </cell>
          <cell r="AA1335">
            <v>0</v>
          </cell>
          <cell r="AB1335">
            <v>0</v>
          </cell>
          <cell r="AC1335">
            <v>0</v>
          </cell>
          <cell r="AD1335">
            <v>0</v>
          </cell>
          <cell r="AE1335">
            <v>0</v>
          </cell>
          <cell r="AF1335">
            <v>0</v>
          </cell>
          <cell r="AG1335">
            <v>0</v>
          </cell>
          <cell r="AH1335">
            <v>0</v>
          </cell>
          <cell r="AI1335">
            <v>0</v>
          </cell>
          <cell r="AJ1335">
            <v>0</v>
          </cell>
          <cell r="AK1335">
            <v>0</v>
          </cell>
          <cell r="AL1335">
            <v>0</v>
          </cell>
          <cell r="AM1335">
            <v>0</v>
          </cell>
          <cell r="AN1335">
            <v>0</v>
          </cell>
        </row>
        <row r="1336">
          <cell r="A1336">
            <v>0</v>
          </cell>
          <cell r="B1336">
            <v>0</v>
          </cell>
          <cell r="C1336">
            <v>0</v>
          </cell>
          <cell r="D1336">
            <v>0</v>
          </cell>
          <cell r="E1336">
            <v>0</v>
          </cell>
          <cell r="F1336">
            <v>0</v>
          </cell>
          <cell r="G1336">
            <v>0</v>
          </cell>
          <cell r="H1336">
            <v>0</v>
          </cell>
          <cell r="I1336">
            <v>0</v>
          </cell>
          <cell r="J1336">
            <v>0</v>
          </cell>
          <cell r="K1336">
            <v>0</v>
          </cell>
          <cell r="L1336">
            <v>0</v>
          </cell>
          <cell r="M1336">
            <v>0</v>
          </cell>
          <cell r="N1336">
            <v>0</v>
          </cell>
          <cell r="O1336">
            <v>0</v>
          </cell>
          <cell r="P1336">
            <v>0</v>
          </cell>
          <cell r="Q1336">
            <v>0</v>
          </cell>
          <cell r="R1336">
            <v>0</v>
          </cell>
          <cell r="S1336">
            <v>0</v>
          </cell>
          <cell r="T1336">
            <v>0</v>
          </cell>
          <cell r="U1336">
            <v>0</v>
          </cell>
          <cell r="V1336">
            <v>0</v>
          </cell>
          <cell r="W1336">
            <v>0</v>
          </cell>
          <cell r="X1336">
            <v>0</v>
          </cell>
          <cell r="Y1336">
            <v>0</v>
          </cell>
          <cell r="Z1336">
            <v>0</v>
          </cell>
          <cell r="AA1336">
            <v>0</v>
          </cell>
          <cell r="AB1336">
            <v>0</v>
          </cell>
          <cell r="AC1336">
            <v>0</v>
          </cell>
          <cell r="AD1336">
            <v>0</v>
          </cell>
          <cell r="AE1336">
            <v>0</v>
          </cell>
          <cell r="AF1336">
            <v>0</v>
          </cell>
          <cell r="AG1336">
            <v>0</v>
          </cell>
          <cell r="AH1336">
            <v>0</v>
          </cell>
          <cell r="AI1336">
            <v>0</v>
          </cell>
          <cell r="AJ1336">
            <v>0</v>
          </cell>
          <cell r="AK1336">
            <v>0</v>
          </cell>
          <cell r="AL1336">
            <v>0</v>
          </cell>
          <cell r="AM1336">
            <v>0</v>
          </cell>
          <cell r="AN1336">
            <v>0</v>
          </cell>
        </row>
        <row r="1337">
          <cell r="A1337">
            <v>0</v>
          </cell>
          <cell r="B1337">
            <v>0</v>
          </cell>
          <cell r="C1337">
            <v>0</v>
          </cell>
          <cell r="D1337">
            <v>0</v>
          </cell>
          <cell r="E1337">
            <v>0</v>
          </cell>
          <cell r="F1337">
            <v>0</v>
          </cell>
          <cell r="G1337">
            <v>0</v>
          </cell>
          <cell r="H1337">
            <v>0</v>
          </cell>
          <cell r="I1337">
            <v>0</v>
          </cell>
          <cell r="J1337">
            <v>0</v>
          </cell>
          <cell r="K1337">
            <v>0</v>
          </cell>
          <cell r="L1337">
            <v>0</v>
          </cell>
          <cell r="M1337">
            <v>0</v>
          </cell>
          <cell r="N1337">
            <v>0</v>
          </cell>
          <cell r="O1337">
            <v>0</v>
          </cell>
          <cell r="P1337">
            <v>0</v>
          </cell>
          <cell r="Q1337">
            <v>0</v>
          </cell>
          <cell r="R1337">
            <v>0</v>
          </cell>
          <cell r="S1337">
            <v>0</v>
          </cell>
          <cell r="T1337">
            <v>0</v>
          </cell>
          <cell r="U1337">
            <v>0</v>
          </cell>
          <cell r="V1337">
            <v>0</v>
          </cell>
          <cell r="W1337">
            <v>0</v>
          </cell>
          <cell r="X1337">
            <v>0</v>
          </cell>
          <cell r="Y1337">
            <v>0</v>
          </cell>
          <cell r="Z1337">
            <v>0</v>
          </cell>
          <cell r="AA1337">
            <v>0</v>
          </cell>
          <cell r="AB1337">
            <v>0</v>
          </cell>
          <cell r="AC1337">
            <v>0</v>
          </cell>
          <cell r="AD1337">
            <v>0</v>
          </cell>
          <cell r="AE1337">
            <v>0</v>
          </cell>
          <cell r="AF1337">
            <v>0</v>
          </cell>
          <cell r="AG1337">
            <v>0</v>
          </cell>
          <cell r="AH1337">
            <v>0</v>
          </cell>
          <cell r="AI1337">
            <v>0</v>
          </cell>
          <cell r="AJ1337">
            <v>0</v>
          </cell>
          <cell r="AK1337">
            <v>0</v>
          </cell>
          <cell r="AL1337">
            <v>0</v>
          </cell>
          <cell r="AM1337">
            <v>0</v>
          </cell>
          <cell r="AN1337">
            <v>0</v>
          </cell>
        </row>
        <row r="1338">
          <cell r="A1338">
            <v>0</v>
          </cell>
          <cell r="B1338">
            <v>0</v>
          </cell>
          <cell r="C1338">
            <v>0</v>
          </cell>
          <cell r="D1338">
            <v>0</v>
          </cell>
          <cell r="E1338">
            <v>0</v>
          </cell>
          <cell r="F1338">
            <v>0</v>
          </cell>
          <cell r="G1338">
            <v>0</v>
          </cell>
          <cell r="H1338">
            <v>0</v>
          </cell>
          <cell r="I1338">
            <v>0</v>
          </cell>
          <cell r="J1338">
            <v>0</v>
          </cell>
          <cell r="K1338">
            <v>0</v>
          </cell>
          <cell r="L1338">
            <v>0</v>
          </cell>
          <cell r="M1338">
            <v>0</v>
          </cell>
          <cell r="N1338">
            <v>0</v>
          </cell>
          <cell r="O1338">
            <v>0</v>
          </cell>
          <cell r="P1338">
            <v>0</v>
          </cell>
          <cell r="Q1338">
            <v>0</v>
          </cell>
          <cell r="R1338">
            <v>0</v>
          </cell>
          <cell r="S1338">
            <v>0</v>
          </cell>
          <cell r="T1338">
            <v>0</v>
          </cell>
          <cell r="U1338">
            <v>0</v>
          </cell>
          <cell r="V1338">
            <v>0</v>
          </cell>
          <cell r="W1338">
            <v>0</v>
          </cell>
          <cell r="X1338">
            <v>0</v>
          </cell>
          <cell r="Y1338">
            <v>0</v>
          </cell>
          <cell r="Z1338">
            <v>0</v>
          </cell>
          <cell r="AA1338">
            <v>0</v>
          </cell>
          <cell r="AB1338">
            <v>0</v>
          </cell>
          <cell r="AC1338">
            <v>0</v>
          </cell>
          <cell r="AD1338">
            <v>0</v>
          </cell>
          <cell r="AE1338">
            <v>0</v>
          </cell>
          <cell r="AF1338">
            <v>0</v>
          </cell>
          <cell r="AG1338">
            <v>0</v>
          </cell>
          <cell r="AH1338">
            <v>0</v>
          </cell>
          <cell r="AI1338">
            <v>0</v>
          </cell>
          <cell r="AJ1338">
            <v>0</v>
          </cell>
          <cell r="AK1338">
            <v>0</v>
          </cell>
          <cell r="AL1338">
            <v>0</v>
          </cell>
          <cell r="AM1338">
            <v>0</v>
          </cell>
          <cell r="AN1338">
            <v>0</v>
          </cell>
        </row>
        <row r="1339">
          <cell r="A1339">
            <v>0</v>
          </cell>
          <cell r="B1339">
            <v>0</v>
          </cell>
          <cell r="C1339">
            <v>0</v>
          </cell>
          <cell r="D1339">
            <v>0</v>
          </cell>
          <cell r="E1339">
            <v>0</v>
          </cell>
          <cell r="F1339">
            <v>0</v>
          </cell>
          <cell r="G1339">
            <v>0</v>
          </cell>
          <cell r="H1339">
            <v>0</v>
          </cell>
          <cell r="I1339">
            <v>0</v>
          </cell>
          <cell r="J1339">
            <v>0</v>
          </cell>
          <cell r="K1339">
            <v>0</v>
          </cell>
          <cell r="L1339">
            <v>0</v>
          </cell>
          <cell r="M1339">
            <v>0</v>
          </cell>
          <cell r="N1339">
            <v>0</v>
          </cell>
          <cell r="O1339">
            <v>0</v>
          </cell>
          <cell r="P1339">
            <v>0</v>
          </cell>
          <cell r="Q1339">
            <v>0</v>
          </cell>
          <cell r="R1339">
            <v>0</v>
          </cell>
          <cell r="S1339">
            <v>0</v>
          </cell>
          <cell r="T1339">
            <v>0</v>
          </cell>
          <cell r="U1339">
            <v>0</v>
          </cell>
          <cell r="V1339">
            <v>0</v>
          </cell>
          <cell r="W1339">
            <v>0</v>
          </cell>
          <cell r="X1339">
            <v>0</v>
          </cell>
          <cell r="Y1339">
            <v>0</v>
          </cell>
          <cell r="Z1339">
            <v>0</v>
          </cell>
          <cell r="AA1339">
            <v>0</v>
          </cell>
          <cell r="AB1339">
            <v>0</v>
          </cell>
          <cell r="AC1339">
            <v>0</v>
          </cell>
          <cell r="AD1339">
            <v>0</v>
          </cell>
          <cell r="AE1339">
            <v>0</v>
          </cell>
          <cell r="AF1339">
            <v>0</v>
          </cell>
          <cell r="AG1339">
            <v>0</v>
          </cell>
          <cell r="AH1339">
            <v>0</v>
          </cell>
          <cell r="AI1339">
            <v>0</v>
          </cell>
          <cell r="AJ1339">
            <v>0</v>
          </cell>
          <cell r="AK1339">
            <v>0</v>
          </cell>
          <cell r="AL1339">
            <v>0</v>
          </cell>
          <cell r="AM1339">
            <v>0</v>
          </cell>
          <cell r="AN1339">
            <v>0</v>
          </cell>
        </row>
        <row r="1340">
          <cell r="A1340">
            <v>0</v>
          </cell>
          <cell r="B1340">
            <v>0</v>
          </cell>
          <cell r="C1340">
            <v>0</v>
          </cell>
          <cell r="D1340">
            <v>0</v>
          </cell>
          <cell r="E1340">
            <v>0</v>
          </cell>
          <cell r="F1340">
            <v>0</v>
          </cell>
          <cell r="G1340">
            <v>0</v>
          </cell>
          <cell r="H1340">
            <v>0</v>
          </cell>
          <cell r="I1340">
            <v>0</v>
          </cell>
          <cell r="J1340">
            <v>0</v>
          </cell>
          <cell r="K1340">
            <v>0</v>
          </cell>
          <cell r="L1340">
            <v>0</v>
          </cell>
          <cell r="M1340">
            <v>0</v>
          </cell>
          <cell r="N1340">
            <v>0</v>
          </cell>
          <cell r="O1340">
            <v>0</v>
          </cell>
          <cell r="P1340">
            <v>0</v>
          </cell>
          <cell r="Q1340">
            <v>0</v>
          </cell>
          <cell r="R1340">
            <v>0</v>
          </cell>
          <cell r="S1340">
            <v>0</v>
          </cell>
          <cell r="T1340">
            <v>0</v>
          </cell>
          <cell r="U1340">
            <v>0</v>
          </cell>
          <cell r="V1340">
            <v>0</v>
          </cell>
          <cell r="W1340">
            <v>0</v>
          </cell>
          <cell r="X1340">
            <v>0</v>
          </cell>
          <cell r="Y1340">
            <v>0</v>
          </cell>
          <cell r="Z1340">
            <v>0</v>
          </cell>
          <cell r="AA1340">
            <v>0</v>
          </cell>
          <cell r="AB1340">
            <v>0</v>
          </cell>
          <cell r="AC1340">
            <v>0</v>
          </cell>
          <cell r="AD1340">
            <v>0</v>
          </cell>
          <cell r="AE1340">
            <v>0</v>
          </cell>
          <cell r="AF1340">
            <v>0</v>
          </cell>
          <cell r="AG1340">
            <v>0</v>
          </cell>
          <cell r="AH1340">
            <v>0</v>
          </cell>
          <cell r="AI1340">
            <v>0</v>
          </cell>
          <cell r="AJ1340">
            <v>0</v>
          </cell>
          <cell r="AK1340">
            <v>0</v>
          </cell>
          <cell r="AL1340">
            <v>0</v>
          </cell>
          <cell r="AM1340">
            <v>0</v>
          </cell>
          <cell r="AN1340">
            <v>0</v>
          </cell>
        </row>
        <row r="1341">
          <cell r="A1341">
            <v>0</v>
          </cell>
          <cell r="B1341">
            <v>0</v>
          </cell>
          <cell r="C1341">
            <v>0</v>
          </cell>
          <cell r="D1341">
            <v>0</v>
          </cell>
          <cell r="E1341">
            <v>0</v>
          </cell>
          <cell r="F1341">
            <v>0</v>
          </cell>
          <cell r="G1341">
            <v>0</v>
          </cell>
          <cell r="H1341">
            <v>0</v>
          </cell>
          <cell r="I1341">
            <v>0</v>
          </cell>
          <cell r="J1341">
            <v>0</v>
          </cell>
          <cell r="K1341">
            <v>0</v>
          </cell>
          <cell r="L1341">
            <v>0</v>
          </cell>
          <cell r="M1341">
            <v>0</v>
          </cell>
          <cell r="N1341">
            <v>0</v>
          </cell>
          <cell r="O1341">
            <v>0</v>
          </cell>
          <cell r="P1341">
            <v>0</v>
          </cell>
          <cell r="Q1341">
            <v>0</v>
          </cell>
          <cell r="R1341">
            <v>0</v>
          </cell>
          <cell r="S1341">
            <v>0</v>
          </cell>
          <cell r="T1341">
            <v>0</v>
          </cell>
          <cell r="U1341">
            <v>0</v>
          </cell>
          <cell r="V1341">
            <v>0</v>
          </cell>
          <cell r="W1341">
            <v>0</v>
          </cell>
          <cell r="X1341">
            <v>0</v>
          </cell>
          <cell r="Y1341">
            <v>0</v>
          </cell>
          <cell r="Z1341">
            <v>0</v>
          </cell>
          <cell r="AA1341">
            <v>0</v>
          </cell>
          <cell r="AB1341">
            <v>0</v>
          </cell>
          <cell r="AC1341">
            <v>0</v>
          </cell>
          <cell r="AD1341">
            <v>0</v>
          </cell>
          <cell r="AE1341">
            <v>0</v>
          </cell>
          <cell r="AF1341">
            <v>0</v>
          </cell>
          <cell r="AG1341">
            <v>0</v>
          </cell>
          <cell r="AH1341">
            <v>0</v>
          </cell>
          <cell r="AI1341">
            <v>0</v>
          </cell>
          <cell r="AJ1341">
            <v>0</v>
          </cell>
          <cell r="AK1341">
            <v>0</v>
          </cell>
          <cell r="AL1341">
            <v>0</v>
          </cell>
          <cell r="AM1341">
            <v>0</v>
          </cell>
          <cell r="AN1341">
            <v>0</v>
          </cell>
        </row>
        <row r="1342">
          <cell r="A1342">
            <v>0</v>
          </cell>
          <cell r="B1342">
            <v>0</v>
          </cell>
          <cell r="C1342">
            <v>0</v>
          </cell>
          <cell r="D1342">
            <v>0</v>
          </cell>
          <cell r="E1342">
            <v>0</v>
          </cell>
          <cell r="F1342">
            <v>0</v>
          </cell>
          <cell r="G1342">
            <v>0</v>
          </cell>
          <cell r="H1342">
            <v>0</v>
          </cell>
          <cell r="I1342">
            <v>0</v>
          </cell>
          <cell r="J1342">
            <v>0</v>
          </cell>
          <cell r="K1342">
            <v>0</v>
          </cell>
          <cell r="L1342">
            <v>0</v>
          </cell>
          <cell r="M1342">
            <v>0</v>
          </cell>
          <cell r="N1342">
            <v>0</v>
          </cell>
          <cell r="O1342">
            <v>0</v>
          </cell>
          <cell r="P1342">
            <v>0</v>
          </cell>
          <cell r="Q1342">
            <v>0</v>
          </cell>
          <cell r="R1342">
            <v>0</v>
          </cell>
          <cell r="S1342">
            <v>0</v>
          </cell>
          <cell r="T1342">
            <v>0</v>
          </cell>
          <cell r="U1342">
            <v>0</v>
          </cell>
          <cell r="V1342">
            <v>0</v>
          </cell>
          <cell r="W1342">
            <v>0</v>
          </cell>
          <cell r="X1342">
            <v>0</v>
          </cell>
          <cell r="Y1342">
            <v>0</v>
          </cell>
          <cell r="Z1342">
            <v>0</v>
          </cell>
          <cell r="AA1342">
            <v>0</v>
          </cell>
          <cell r="AB1342">
            <v>0</v>
          </cell>
          <cell r="AC1342">
            <v>0</v>
          </cell>
          <cell r="AD1342">
            <v>0</v>
          </cell>
          <cell r="AE1342">
            <v>0</v>
          </cell>
          <cell r="AF1342">
            <v>0</v>
          </cell>
          <cell r="AG1342">
            <v>0</v>
          </cell>
          <cell r="AH1342">
            <v>0</v>
          </cell>
          <cell r="AI1342">
            <v>0</v>
          </cell>
          <cell r="AJ1342">
            <v>0</v>
          </cell>
          <cell r="AK1342">
            <v>0</v>
          </cell>
          <cell r="AL1342">
            <v>0</v>
          </cell>
          <cell r="AM1342">
            <v>0</v>
          </cell>
          <cell r="AN1342">
            <v>0</v>
          </cell>
        </row>
        <row r="1343">
          <cell r="A1343">
            <v>0</v>
          </cell>
          <cell r="B1343">
            <v>0</v>
          </cell>
          <cell r="C1343">
            <v>0</v>
          </cell>
          <cell r="D1343">
            <v>0</v>
          </cell>
          <cell r="E1343">
            <v>0</v>
          </cell>
          <cell r="F1343">
            <v>0</v>
          </cell>
          <cell r="G1343">
            <v>0</v>
          </cell>
          <cell r="H1343">
            <v>0</v>
          </cell>
          <cell r="I1343">
            <v>0</v>
          </cell>
          <cell r="J1343">
            <v>0</v>
          </cell>
          <cell r="K1343">
            <v>0</v>
          </cell>
          <cell r="L1343">
            <v>0</v>
          </cell>
          <cell r="M1343">
            <v>0</v>
          </cell>
          <cell r="N1343">
            <v>0</v>
          </cell>
          <cell r="O1343">
            <v>0</v>
          </cell>
          <cell r="P1343">
            <v>0</v>
          </cell>
          <cell r="Q1343">
            <v>0</v>
          </cell>
          <cell r="R1343">
            <v>0</v>
          </cell>
          <cell r="S1343">
            <v>0</v>
          </cell>
          <cell r="T1343">
            <v>0</v>
          </cell>
          <cell r="U1343">
            <v>0</v>
          </cell>
          <cell r="V1343">
            <v>0</v>
          </cell>
          <cell r="W1343">
            <v>0</v>
          </cell>
          <cell r="X1343">
            <v>0</v>
          </cell>
          <cell r="Y1343">
            <v>0</v>
          </cell>
          <cell r="Z1343">
            <v>0</v>
          </cell>
          <cell r="AA1343">
            <v>0</v>
          </cell>
          <cell r="AB1343">
            <v>0</v>
          </cell>
          <cell r="AC1343">
            <v>0</v>
          </cell>
          <cell r="AD1343">
            <v>0</v>
          </cell>
          <cell r="AE1343">
            <v>0</v>
          </cell>
          <cell r="AF1343">
            <v>0</v>
          </cell>
          <cell r="AG1343">
            <v>0</v>
          </cell>
          <cell r="AH1343">
            <v>0</v>
          </cell>
          <cell r="AI1343">
            <v>0</v>
          </cell>
          <cell r="AJ1343">
            <v>0</v>
          </cell>
          <cell r="AK1343">
            <v>0</v>
          </cell>
          <cell r="AL1343">
            <v>0</v>
          </cell>
          <cell r="AM1343">
            <v>0</v>
          </cell>
          <cell r="AN1343">
            <v>0</v>
          </cell>
        </row>
        <row r="1344">
          <cell r="A1344">
            <v>0</v>
          </cell>
          <cell r="B1344">
            <v>0</v>
          </cell>
          <cell r="C1344">
            <v>0</v>
          </cell>
          <cell r="D1344">
            <v>0</v>
          </cell>
          <cell r="E1344">
            <v>0</v>
          </cell>
          <cell r="F1344">
            <v>0</v>
          </cell>
          <cell r="G1344">
            <v>0</v>
          </cell>
          <cell r="H1344">
            <v>0</v>
          </cell>
          <cell r="I1344">
            <v>0</v>
          </cell>
          <cell r="J1344">
            <v>0</v>
          </cell>
          <cell r="K1344">
            <v>0</v>
          </cell>
          <cell r="L1344">
            <v>0</v>
          </cell>
          <cell r="M1344">
            <v>0</v>
          </cell>
          <cell r="N1344">
            <v>0</v>
          </cell>
          <cell r="O1344">
            <v>0</v>
          </cell>
          <cell r="P1344">
            <v>0</v>
          </cell>
          <cell r="Q1344">
            <v>0</v>
          </cell>
          <cell r="R1344">
            <v>0</v>
          </cell>
          <cell r="S1344">
            <v>0</v>
          </cell>
          <cell r="T1344">
            <v>0</v>
          </cell>
          <cell r="U1344">
            <v>0</v>
          </cell>
          <cell r="V1344">
            <v>0</v>
          </cell>
          <cell r="W1344">
            <v>0</v>
          </cell>
          <cell r="X1344">
            <v>0</v>
          </cell>
          <cell r="Y1344">
            <v>0</v>
          </cell>
          <cell r="Z1344">
            <v>0</v>
          </cell>
          <cell r="AA1344">
            <v>0</v>
          </cell>
          <cell r="AB1344">
            <v>0</v>
          </cell>
          <cell r="AC1344">
            <v>0</v>
          </cell>
          <cell r="AD1344">
            <v>0</v>
          </cell>
          <cell r="AE1344">
            <v>0</v>
          </cell>
          <cell r="AF1344">
            <v>0</v>
          </cell>
          <cell r="AG1344">
            <v>0</v>
          </cell>
          <cell r="AH1344">
            <v>0</v>
          </cell>
          <cell r="AI1344">
            <v>0</v>
          </cell>
          <cell r="AJ1344">
            <v>0</v>
          </cell>
          <cell r="AK1344">
            <v>0</v>
          </cell>
          <cell r="AL1344">
            <v>0</v>
          </cell>
          <cell r="AM1344">
            <v>0</v>
          </cell>
          <cell r="AN1344">
            <v>0</v>
          </cell>
        </row>
        <row r="1345">
          <cell r="A1345">
            <v>0</v>
          </cell>
          <cell r="B1345">
            <v>0</v>
          </cell>
          <cell r="C1345">
            <v>0</v>
          </cell>
          <cell r="D1345">
            <v>0</v>
          </cell>
          <cell r="E1345">
            <v>0</v>
          </cell>
          <cell r="F1345">
            <v>0</v>
          </cell>
          <cell r="G1345">
            <v>0</v>
          </cell>
          <cell r="H1345">
            <v>0</v>
          </cell>
          <cell r="I1345">
            <v>0</v>
          </cell>
          <cell r="J1345">
            <v>0</v>
          </cell>
          <cell r="K1345">
            <v>0</v>
          </cell>
          <cell r="L1345">
            <v>0</v>
          </cell>
          <cell r="M1345">
            <v>0</v>
          </cell>
          <cell r="N1345">
            <v>0</v>
          </cell>
          <cell r="O1345">
            <v>0</v>
          </cell>
          <cell r="P1345">
            <v>0</v>
          </cell>
          <cell r="Q1345">
            <v>0</v>
          </cell>
          <cell r="R1345">
            <v>0</v>
          </cell>
          <cell r="S1345">
            <v>0</v>
          </cell>
          <cell r="T1345">
            <v>0</v>
          </cell>
          <cell r="U1345">
            <v>0</v>
          </cell>
          <cell r="V1345">
            <v>0</v>
          </cell>
          <cell r="W1345">
            <v>0</v>
          </cell>
          <cell r="X1345">
            <v>0</v>
          </cell>
          <cell r="Y1345">
            <v>0</v>
          </cell>
          <cell r="Z1345">
            <v>0</v>
          </cell>
          <cell r="AA1345">
            <v>0</v>
          </cell>
          <cell r="AB1345">
            <v>0</v>
          </cell>
          <cell r="AC1345">
            <v>0</v>
          </cell>
          <cell r="AD1345">
            <v>0</v>
          </cell>
          <cell r="AE1345">
            <v>0</v>
          </cell>
          <cell r="AF1345">
            <v>0</v>
          </cell>
          <cell r="AG1345">
            <v>0</v>
          </cell>
          <cell r="AH1345">
            <v>0</v>
          </cell>
          <cell r="AI1345">
            <v>0</v>
          </cell>
          <cell r="AJ1345">
            <v>0</v>
          </cell>
          <cell r="AK1345">
            <v>0</v>
          </cell>
          <cell r="AL1345">
            <v>0</v>
          </cell>
          <cell r="AM1345">
            <v>0</v>
          </cell>
          <cell r="AN1345">
            <v>0</v>
          </cell>
        </row>
        <row r="1346">
          <cell r="A1346">
            <v>0</v>
          </cell>
          <cell r="B1346">
            <v>0</v>
          </cell>
          <cell r="C1346">
            <v>0</v>
          </cell>
          <cell r="D1346">
            <v>0</v>
          </cell>
          <cell r="E1346">
            <v>0</v>
          </cell>
          <cell r="F1346">
            <v>0</v>
          </cell>
          <cell r="G1346">
            <v>0</v>
          </cell>
          <cell r="H1346">
            <v>0</v>
          </cell>
          <cell r="I1346">
            <v>0</v>
          </cell>
          <cell r="J1346">
            <v>0</v>
          </cell>
          <cell r="K1346">
            <v>0</v>
          </cell>
          <cell r="L1346">
            <v>0</v>
          </cell>
          <cell r="M1346">
            <v>0</v>
          </cell>
          <cell r="N1346">
            <v>0</v>
          </cell>
          <cell r="O1346">
            <v>0</v>
          </cell>
          <cell r="P1346">
            <v>0</v>
          </cell>
          <cell r="Q1346">
            <v>0</v>
          </cell>
          <cell r="R1346">
            <v>0</v>
          </cell>
          <cell r="S1346">
            <v>0</v>
          </cell>
          <cell r="T1346">
            <v>0</v>
          </cell>
          <cell r="U1346">
            <v>0</v>
          </cell>
          <cell r="V1346">
            <v>0</v>
          </cell>
          <cell r="W1346">
            <v>0</v>
          </cell>
          <cell r="X1346">
            <v>0</v>
          </cell>
          <cell r="Y1346">
            <v>0</v>
          </cell>
          <cell r="Z1346">
            <v>0</v>
          </cell>
          <cell r="AA1346">
            <v>0</v>
          </cell>
          <cell r="AB1346">
            <v>0</v>
          </cell>
          <cell r="AC1346">
            <v>0</v>
          </cell>
          <cell r="AD1346">
            <v>0</v>
          </cell>
          <cell r="AE1346">
            <v>0</v>
          </cell>
          <cell r="AF1346">
            <v>0</v>
          </cell>
          <cell r="AG1346">
            <v>0</v>
          </cell>
          <cell r="AH1346">
            <v>0</v>
          </cell>
          <cell r="AI1346">
            <v>0</v>
          </cell>
          <cell r="AJ1346">
            <v>0</v>
          </cell>
          <cell r="AK1346">
            <v>0</v>
          </cell>
          <cell r="AL1346">
            <v>0</v>
          </cell>
          <cell r="AM1346">
            <v>0</v>
          </cell>
          <cell r="AN1346">
            <v>0</v>
          </cell>
        </row>
        <row r="1347">
          <cell r="A1347">
            <v>0</v>
          </cell>
          <cell r="B1347">
            <v>0</v>
          </cell>
          <cell r="C1347">
            <v>0</v>
          </cell>
          <cell r="D1347">
            <v>0</v>
          </cell>
          <cell r="E1347">
            <v>0</v>
          </cell>
          <cell r="F1347">
            <v>0</v>
          </cell>
          <cell r="G1347">
            <v>0</v>
          </cell>
          <cell r="H1347">
            <v>0</v>
          </cell>
          <cell r="I1347">
            <v>0</v>
          </cell>
          <cell r="J1347">
            <v>0</v>
          </cell>
          <cell r="K1347">
            <v>0</v>
          </cell>
          <cell r="L1347">
            <v>0</v>
          </cell>
          <cell r="M1347">
            <v>0</v>
          </cell>
          <cell r="N1347">
            <v>0</v>
          </cell>
          <cell r="O1347">
            <v>0</v>
          </cell>
          <cell r="P1347">
            <v>0</v>
          </cell>
          <cell r="Q1347">
            <v>0</v>
          </cell>
          <cell r="R1347">
            <v>0</v>
          </cell>
          <cell r="S1347">
            <v>0</v>
          </cell>
          <cell r="T1347">
            <v>0</v>
          </cell>
          <cell r="U1347">
            <v>0</v>
          </cell>
          <cell r="V1347">
            <v>0</v>
          </cell>
          <cell r="W1347">
            <v>0</v>
          </cell>
          <cell r="X1347">
            <v>0</v>
          </cell>
          <cell r="Y1347">
            <v>0</v>
          </cell>
          <cell r="Z1347">
            <v>0</v>
          </cell>
          <cell r="AA1347">
            <v>0</v>
          </cell>
          <cell r="AB1347">
            <v>0</v>
          </cell>
          <cell r="AC1347">
            <v>0</v>
          </cell>
          <cell r="AD1347">
            <v>0</v>
          </cell>
          <cell r="AE1347">
            <v>0</v>
          </cell>
          <cell r="AF1347">
            <v>0</v>
          </cell>
          <cell r="AG1347">
            <v>0</v>
          </cell>
          <cell r="AH1347">
            <v>0</v>
          </cell>
          <cell r="AI1347">
            <v>0</v>
          </cell>
          <cell r="AJ1347">
            <v>0</v>
          </cell>
          <cell r="AK1347">
            <v>0</v>
          </cell>
          <cell r="AL1347">
            <v>0</v>
          </cell>
          <cell r="AM1347">
            <v>0</v>
          </cell>
          <cell r="AN1347">
            <v>0</v>
          </cell>
        </row>
        <row r="1348">
          <cell r="A1348">
            <v>0</v>
          </cell>
          <cell r="B1348">
            <v>0</v>
          </cell>
          <cell r="C1348">
            <v>0</v>
          </cell>
          <cell r="D1348">
            <v>0</v>
          </cell>
          <cell r="E1348">
            <v>0</v>
          </cell>
          <cell r="F1348">
            <v>0</v>
          </cell>
          <cell r="G1348">
            <v>0</v>
          </cell>
          <cell r="H1348">
            <v>0</v>
          </cell>
          <cell r="I1348">
            <v>0</v>
          </cell>
          <cell r="J1348">
            <v>0</v>
          </cell>
          <cell r="K1348">
            <v>0</v>
          </cell>
          <cell r="L1348">
            <v>0</v>
          </cell>
          <cell r="M1348">
            <v>0</v>
          </cell>
          <cell r="N1348">
            <v>0</v>
          </cell>
          <cell r="O1348">
            <v>0</v>
          </cell>
          <cell r="P1348">
            <v>0</v>
          </cell>
          <cell r="Q1348">
            <v>0</v>
          </cell>
          <cell r="R1348">
            <v>0</v>
          </cell>
          <cell r="S1348">
            <v>0</v>
          </cell>
          <cell r="T1348">
            <v>0</v>
          </cell>
          <cell r="U1348">
            <v>0</v>
          </cell>
          <cell r="V1348">
            <v>0</v>
          </cell>
          <cell r="W1348">
            <v>0</v>
          </cell>
          <cell r="X1348">
            <v>0</v>
          </cell>
          <cell r="Y1348">
            <v>0</v>
          </cell>
          <cell r="Z1348">
            <v>0</v>
          </cell>
          <cell r="AA1348">
            <v>0</v>
          </cell>
          <cell r="AB1348">
            <v>0</v>
          </cell>
          <cell r="AC1348">
            <v>0</v>
          </cell>
          <cell r="AD1348">
            <v>0</v>
          </cell>
          <cell r="AE1348">
            <v>0</v>
          </cell>
          <cell r="AF1348">
            <v>0</v>
          </cell>
          <cell r="AG1348">
            <v>0</v>
          </cell>
          <cell r="AH1348">
            <v>0</v>
          </cell>
          <cell r="AI1348">
            <v>0</v>
          </cell>
          <cell r="AJ1348">
            <v>0</v>
          </cell>
          <cell r="AK1348">
            <v>0</v>
          </cell>
          <cell r="AL1348">
            <v>0</v>
          </cell>
          <cell r="AM1348">
            <v>0</v>
          </cell>
          <cell r="AN1348">
            <v>0</v>
          </cell>
        </row>
        <row r="1349">
          <cell r="A1349">
            <v>0</v>
          </cell>
          <cell r="B1349">
            <v>0</v>
          </cell>
          <cell r="C1349">
            <v>0</v>
          </cell>
          <cell r="D1349">
            <v>0</v>
          </cell>
          <cell r="E1349">
            <v>0</v>
          </cell>
          <cell r="F1349">
            <v>0</v>
          </cell>
          <cell r="G1349">
            <v>0</v>
          </cell>
          <cell r="H1349">
            <v>0</v>
          </cell>
          <cell r="I1349">
            <v>0</v>
          </cell>
          <cell r="J1349">
            <v>0</v>
          </cell>
          <cell r="K1349">
            <v>0</v>
          </cell>
          <cell r="L1349">
            <v>0</v>
          </cell>
          <cell r="M1349">
            <v>0</v>
          </cell>
          <cell r="N1349">
            <v>0</v>
          </cell>
          <cell r="O1349">
            <v>0</v>
          </cell>
          <cell r="P1349">
            <v>0</v>
          </cell>
          <cell r="Q1349">
            <v>0</v>
          </cell>
          <cell r="R1349">
            <v>0</v>
          </cell>
          <cell r="S1349">
            <v>0</v>
          </cell>
          <cell r="T1349">
            <v>0</v>
          </cell>
          <cell r="U1349">
            <v>0</v>
          </cell>
          <cell r="V1349">
            <v>0</v>
          </cell>
          <cell r="W1349">
            <v>0</v>
          </cell>
          <cell r="X1349">
            <v>0</v>
          </cell>
          <cell r="Y1349">
            <v>0</v>
          </cell>
          <cell r="Z1349">
            <v>0</v>
          </cell>
          <cell r="AA1349">
            <v>0</v>
          </cell>
          <cell r="AB1349">
            <v>0</v>
          </cell>
          <cell r="AC1349">
            <v>0</v>
          </cell>
          <cell r="AD1349">
            <v>0</v>
          </cell>
          <cell r="AE1349">
            <v>0</v>
          </cell>
          <cell r="AF1349">
            <v>0</v>
          </cell>
          <cell r="AG1349">
            <v>0</v>
          </cell>
          <cell r="AH1349">
            <v>0</v>
          </cell>
          <cell r="AI1349">
            <v>0</v>
          </cell>
          <cell r="AJ1349">
            <v>0</v>
          </cell>
          <cell r="AK1349">
            <v>0</v>
          </cell>
          <cell r="AL1349">
            <v>0</v>
          </cell>
          <cell r="AM1349">
            <v>0</v>
          </cell>
          <cell r="AN1349">
            <v>0</v>
          </cell>
        </row>
        <row r="1350">
          <cell r="A1350">
            <v>0</v>
          </cell>
          <cell r="B1350">
            <v>0</v>
          </cell>
          <cell r="C1350">
            <v>0</v>
          </cell>
          <cell r="D1350">
            <v>0</v>
          </cell>
          <cell r="E1350">
            <v>0</v>
          </cell>
          <cell r="F1350">
            <v>0</v>
          </cell>
          <cell r="G1350">
            <v>0</v>
          </cell>
          <cell r="H1350">
            <v>0</v>
          </cell>
          <cell r="I1350">
            <v>0</v>
          </cell>
          <cell r="J1350">
            <v>0</v>
          </cell>
          <cell r="K1350">
            <v>0</v>
          </cell>
          <cell r="L1350">
            <v>0</v>
          </cell>
          <cell r="M1350">
            <v>0</v>
          </cell>
          <cell r="N1350">
            <v>0</v>
          </cell>
          <cell r="O1350">
            <v>0</v>
          </cell>
          <cell r="P1350">
            <v>0</v>
          </cell>
          <cell r="Q1350">
            <v>0</v>
          </cell>
          <cell r="R1350">
            <v>0</v>
          </cell>
          <cell r="S1350">
            <v>0</v>
          </cell>
          <cell r="T1350">
            <v>0</v>
          </cell>
          <cell r="U1350">
            <v>0</v>
          </cell>
          <cell r="V1350">
            <v>0</v>
          </cell>
          <cell r="W1350">
            <v>0</v>
          </cell>
          <cell r="X1350">
            <v>0</v>
          </cell>
          <cell r="Y1350">
            <v>0</v>
          </cell>
          <cell r="Z1350">
            <v>0</v>
          </cell>
          <cell r="AA1350">
            <v>0</v>
          </cell>
          <cell r="AB1350">
            <v>0</v>
          </cell>
          <cell r="AC1350">
            <v>0</v>
          </cell>
          <cell r="AD1350">
            <v>0</v>
          </cell>
          <cell r="AE1350">
            <v>0</v>
          </cell>
          <cell r="AF1350">
            <v>0</v>
          </cell>
          <cell r="AG1350">
            <v>0</v>
          </cell>
          <cell r="AH1350">
            <v>0</v>
          </cell>
          <cell r="AI1350">
            <v>0</v>
          </cell>
          <cell r="AJ1350">
            <v>0</v>
          </cell>
          <cell r="AK1350">
            <v>0</v>
          </cell>
          <cell r="AL1350">
            <v>0</v>
          </cell>
          <cell r="AM1350">
            <v>0</v>
          </cell>
          <cell r="AN1350">
            <v>0</v>
          </cell>
        </row>
        <row r="1351">
          <cell r="A1351">
            <v>0</v>
          </cell>
          <cell r="B1351">
            <v>0</v>
          </cell>
          <cell r="C1351">
            <v>0</v>
          </cell>
          <cell r="D1351">
            <v>0</v>
          </cell>
          <cell r="E1351">
            <v>0</v>
          </cell>
          <cell r="F1351">
            <v>0</v>
          </cell>
          <cell r="G1351">
            <v>0</v>
          </cell>
          <cell r="H1351">
            <v>0</v>
          </cell>
          <cell r="I1351">
            <v>0</v>
          </cell>
          <cell r="J1351">
            <v>0</v>
          </cell>
          <cell r="K1351">
            <v>0</v>
          </cell>
          <cell r="L1351">
            <v>0</v>
          </cell>
          <cell r="M1351">
            <v>0</v>
          </cell>
          <cell r="N1351">
            <v>0</v>
          </cell>
          <cell r="O1351">
            <v>0</v>
          </cell>
          <cell r="P1351">
            <v>0</v>
          </cell>
          <cell r="Q1351">
            <v>0</v>
          </cell>
          <cell r="R1351">
            <v>0</v>
          </cell>
          <cell r="S1351">
            <v>0</v>
          </cell>
          <cell r="T1351">
            <v>0</v>
          </cell>
          <cell r="U1351">
            <v>0</v>
          </cell>
          <cell r="V1351">
            <v>0</v>
          </cell>
          <cell r="W1351">
            <v>0</v>
          </cell>
          <cell r="X1351">
            <v>0</v>
          </cell>
          <cell r="Y1351">
            <v>0</v>
          </cell>
          <cell r="Z1351">
            <v>0</v>
          </cell>
          <cell r="AA1351">
            <v>0</v>
          </cell>
          <cell r="AB1351">
            <v>0</v>
          </cell>
          <cell r="AC1351">
            <v>0</v>
          </cell>
          <cell r="AD1351">
            <v>0</v>
          </cell>
          <cell r="AE1351">
            <v>0</v>
          </cell>
          <cell r="AF1351">
            <v>0</v>
          </cell>
          <cell r="AG1351">
            <v>0</v>
          </cell>
          <cell r="AH1351">
            <v>0</v>
          </cell>
          <cell r="AI1351">
            <v>0</v>
          </cell>
          <cell r="AJ1351">
            <v>0</v>
          </cell>
          <cell r="AK1351">
            <v>0</v>
          </cell>
          <cell r="AL1351">
            <v>0</v>
          </cell>
          <cell r="AM1351">
            <v>0</v>
          </cell>
          <cell r="AN1351">
            <v>0</v>
          </cell>
        </row>
        <row r="1352">
          <cell r="A1352">
            <v>0</v>
          </cell>
          <cell r="B1352">
            <v>0</v>
          </cell>
          <cell r="C1352">
            <v>0</v>
          </cell>
          <cell r="D1352">
            <v>0</v>
          </cell>
          <cell r="E1352">
            <v>0</v>
          </cell>
          <cell r="F1352">
            <v>0</v>
          </cell>
          <cell r="G1352">
            <v>0</v>
          </cell>
          <cell r="H1352">
            <v>0</v>
          </cell>
          <cell r="I1352">
            <v>0</v>
          </cell>
          <cell r="J1352">
            <v>0</v>
          </cell>
          <cell r="K1352">
            <v>0</v>
          </cell>
          <cell r="L1352">
            <v>0</v>
          </cell>
          <cell r="M1352">
            <v>0</v>
          </cell>
          <cell r="N1352">
            <v>0</v>
          </cell>
          <cell r="O1352">
            <v>0</v>
          </cell>
          <cell r="P1352">
            <v>0</v>
          </cell>
          <cell r="Q1352">
            <v>0</v>
          </cell>
          <cell r="R1352">
            <v>0</v>
          </cell>
          <cell r="S1352">
            <v>0</v>
          </cell>
          <cell r="T1352">
            <v>0</v>
          </cell>
          <cell r="U1352">
            <v>0</v>
          </cell>
          <cell r="V1352">
            <v>0</v>
          </cell>
          <cell r="W1352">
            <v>0</v>
          </cell>
          <cell r="X1352">
            <v>0</v>
          </cell>
          <cell r="Y1352">
            <v>0</v>
          </cell>
          <cell r="Z1352">
            <v>0</v>
          </cell>
          <cell r="AA1352">
            <v>0</v>
          </cell>
          <cell r="AB1352">
            <v>0</v>
          </cell>
          <cell r="AC1352">
            <v>0</v>
          </cell>
          <cell r="AD1352">
            <v>0</v>
          </cell>
          <cell r="AE1352">
            <v>0</v>
          </cell>
          <cell r="AF1352">
            <v>0</v>
          </cell>
          <cell r="AG1352">
            <v>0</v>
          </cell>
          <cell r="AH1352">
            <v>0</v>
          </cell>
          <cell r="AI1352">
            <v>0</v>
          </cell>
          <cell r="AJ1352">
            <v>0</v>
          </cell>
          <cell r="AK1352">
            <v>0</v>
          </cell>
          <cell r="AL1352">
            <v>0</v>
          </cell>
          <cell r="AM1352">
            <v>0</v>
          </cell>
          <cell r="AN1352">
            <v>0</v>
          </cell>
        </row>
        <row r="1353">
          <cell r="A1353">
            <v>0</v>
          </cell>
          <cell r="B1353">
            <v>0</v>
          </cell>
          <cell r="C1353">
            <v>0</v>
          </cell>
          <cell r="D1353">
            <v>0</v>
          </cell>
          <cell r="E1353">
            <v>0</v>
          </cell>
          <cell r="F1353">
            <v>0</v>
          </cell>
          <cell r="G1353">
            <v>0</v>
          </cell>
          <cell r="H1353">
            <v>0</v>
          </cell>
          <cell r="I1353">
            <v>0</v>
          </cell>
          <cell r="J1353">
            <v>0</v>
          </cell>
          <cell r="K1353">
            <v>0</v>
          </cell>
          <cell r="L1353">
            <v>0</v>
          </cell>
          <cell r="M1353">
            <v>0</v>
          </cell>
          <cell r="N1353">
            <v>0</v>
          </cell>
          <cell r="O1353">
            <v>0</v>
          </cell>
          <cell r="P1353">
            <v>0</v>
          </cell>
          <cell r="Q1353">
            <v>0</v>
          </cell>
          <cell r="R1353">
            <v>0</v>
          </cell>
          <cell r="S1353">
            <v>0</v>
          </cell>
          <cell r="T1353">
            <v>0</v>
          </cell>
          <cell r="U1353">
            <v>0</v>
          </cell>
          <cell r="V1353">
            <v>0</v>
          </cell>
          <cell r="W1353">
            <v>0</v>
          </cell>
          <cell r="X1353">
            <v>0</v>
          </cell>
          <cell r="Y1353">
            <v>0</v>
          </cell>
          <cell r="Z1353">
            <v>0</v>
          </cell>
          <cell r="AA1353">
            <v>0</v>
          </cell>
          <cell r="AB1353">
            <v>0</v>
          </cell>
          <cell r="AC1353">
            <v>0</v>
          </cell>
          <cell r="AD1353">
            <v>0</v>
          </cell>
          <cell r="AE1353">
            <v>0</v>
          </cell>
          <cell r="AF1353">
            <v>0</v>
          </cell>
          <cell r="AG1353">
            <v>0</v>
          </cell>
          <cell r="AH1353">
            <v>0</v>
          </cell>
          <cell r="AI1353">
            <v>0</v>
          </cell>
          <cell r="AJ1353">
            <v>0</v>
          </cell>
          <cell r="AK1353">
            <v>0</v>
          </cell>
          <cell r="AL1353">
            <v>0</v>
          </cell>
          <cell r="AM1353">
            <v>0</v>
          </cell>
          <cell r="AN1353">
            <v>0</v>
          </cell>
        </row>
        <row r="1354">
          <cell r="A1354">
            <v>0</v>
          </cell>
          <cell r="B1354">
            <v>0</v>
          </cell>
          <cell r="C1354">
            <v>0</v>
          </cell>
          <cell r="D1354">
            <v>0</v>
          </cell>
          <cell r="E1354">
            <v>0</v>
          </cell>
          <cell r="F1354">
            <v>0</v>
          </cell>
          <cell r="G1354">
            <v>0</v>
          </cell>
          <cell r="H1354">
            <v>0</v>
          </cell>
          <cell r="I1354">
            <v>0</v>
          </cell>
          <cell r="J1354">
            <v>0</v>
          </cell>
          <cell r="K1354">
            <v>0</v>
          </cell>
          <cell r="L1354">
            <v>0</v>
          </cell>
          <cell r="M1354">
            <v>0</v>
          </cell>
          <cell r="N1354">
            <v>0</v>
          </cell>
          <cell r="O1354">
            <v>0</v>
          </cell>
          <cell r="P1354">
            <v>0</v>
          </cell>
          <cell r="Q1354">
            <v>0</v>
          </cell>
          <cell r="R1354">
            <v>0</v>
          </cell>
          <cell r="S1354">
            <v>0</v>
          </cell>
          <cell r="T1354">
            <v>0</v>
          </cell>
          <cell r="U1354">
            <v>0</v>
          </cell>
          <cell r="V1354">
            <v>0</v>
          </cell>
          <cell r="W1354">
            <v>0</v>
          </cell>
          <cell r="X1354">
            <v>0</v>
          </cell>
          <cell r="Y1354">
            <v>0</v>
          </cell>
          <cell r="Z1354">
            <v>0</v>
          </cell>
          <cell r="AA1354">
            <v>0</v>
          </cell>
          <cell r="AB1354">
            <v>0</v>
          </cell>
          <cell r="AC1354">
            <v>0</v>
          </cell>
          <cell r="AD1354">
            <v>0</v>
          </cell>
          <cell r="AE1354">
            <v>0</v>
          </cell>
          <cell r="AF1354">
            <v>0</v>
          </cell>
          <cell r="AG1354">
            <v>0</v>
          </cell>
          <cell r="AH1354">
            <v>0</v>
          </cell>
          <cell r="AI1354">
            <v>0</v>
          </cell>
          <cell r="AJ1354">
            <v>0</v>
          </cell>
          <cell r="AK1354">
            <v>0</v>
          </cell>
          <cell r="AL1354">
            <v>0</v>
          </cell>
          <cell r="AM1354">
            <v>0</v>
          </cell>
          <cell r="AN1354">
            <v>0</v>
          </cell>
        </row>
        <row r="1355">
          <cell r="A1355">
            <v>0</v>
          </cell>
          <cell r="B1355">
            <v>0</v>
          </cell>
          <cell r="C1355">
            <v>0</v>
          </cell>
          <cell r="D1355">
            <v>0</v>
          </cell>
          <cell r="E1355">
            <v>0</v>
          </cell>
          <cell r="F1355">
            <v>0</v>
          </cell>
          <cell r="G1355">
            <v>0</v>
          </cell>
          <cell r="H1355">
            <v>0</v>
          </cell>
          <cell r="I1355">
            <v>0</v>
          </cell>
          <cell r="J1355">
            <v>0</v>
          </cell>
          <cell r="K1355">
            <v>0</v>
          </cell>
          <cell r="L1355">
            <v>0</v>
          </cell>
          <cell r="M1355">
            <v>0</v>
          </cell>
          <cell r="N1355">
            <v>0</v>
          </cell>
          <cell r="O1355">
            <v>0</v>
          </cell>
          <cell r="P1355">
            <v>0</v>
          </cell>
          <cell r="Q1355">
            <v>0</v>
          </cell>
          <cell r="R1355">
            <v>0</v>
          </cell>
          <cell r="S1355">
            <v>0</v>
          </cell>
          <cell r="T1355">
            <v>0</v>
          </cell>
          <cell r="U1355">
            <v>0</v>
          </cell>
          <cell r="V1355">
            <v>0</v>
          </cell>
          <cell r="W1355">
            <v>0</v>
          </cell>
          <cell r="X1355">
            <v>0</v>
          </cell>
          <cell r="Y1355">
            <v>0</v>
          </cell>
          <cell r="Z1355">
            <v>0</v>
          </cell>
          <cell r="AA1355">
            <v>0</v>
          </cell>
          <cell r="AB1355">
            <v>0</v>
          </cell>
          <cell r="AC1355">
            <v>0</v>
          </cell>
          <cell r="AD1355">
            <v>0</v>
          </cell>
          <cell r="AE1355">
            <v>0</v>
          </cell>
          <cell r="AF1355">
            <v>0</v>
          </cell>
          <cell r="AG1355">
            <v>0</v>
          </cell>
          <cell r="AH1355">
            <v>0</v>
          </cell>
          <cell r="AI1355">
            <v>0</v>
          </cell>
          <cell r="AJ1355">
            <v>0</v>
          </cell>
          <cell r="AK1355">
            <v>0</v>
          </cell>
          <cell r="AL1355">
            <v>0</v>
          </cell>
          <cell r="AM1355">
            <v>0</v>
          </cell>
          <cell r="AN1355">
            <v>0</v>
          </cell>
        </row>
        <row r="1356">
          <cell r="A1356">
            <v>0</v>
          </cell>
          <cell r="B1356">
            <v>0</v>
          </cell>
          <cell r="C1356">
            <v>0</v>
          </cell>
          <cell r="D1356">
            <v>0</v>
          </cell>
          <cell r="E1356">
            <v>0</v>
          </cell>
          <cell r="F1356">
            <v>0</v>
          </cell>
          <cell r="G1356">
            <v>0</v>
          </cell>
          <cell r="H1356">
            <v>0</v>
          </cell>
          <cell r="I1356">
            <v>0</v>
          </cell>
          <cell r="J1356">
            <v>0</v>
          </cell>
          <cell r="K1356">
            <v>0</v>
          </cell>
          <cell r="L1356">
            <v>0</v>
          </cell>
          <cell r="M1356">
            <v>0</v>
          </cell>
          <cell r="N1356">
            <v>0</v>
          </cell>
          <cell r="O1356">
            <v>0</v>
          </cell>
          <cell r="P1356">
            <v>0</v>
          </cell>
          <cell r="Q1356">
            <v>0</v>
          </cell>
          <cell r="R1356">
            <v>0</v>
          </cell>
          <cell r="S1356">
            <v>0</v>
          </cell>
          <cell r="T1356">
            <v>0</v>
          </cell>
          <cell r="U1356">
            <v>0</v>
          </cell>
          <cell r="V1356">
            <v>0</v>
          </cell>
          <cell r="W1356">
            <v>0</v>
          </cell>
          <cell r="X1356">
            <v>0</v>
          </cell>
          <cell r="Y1356">
            <v>0</v>
          </cell>
          <cell r="Z1356">
            <v>0</v>
          </cell>
          <cell r="AA1356">
            <v>0</v>
          </cell>
          <cell r="AB1356">
            <v>0</v>
          </cell>
          <cell r="AC1356">
            <v>0</v>
          </cell>
          <cell r="AD1356">
            <v>0</v>
          </cell>
          <cell r="AE1356">
            <v>0</v>
          </cell>
          <cell r="AF1356">
            <v>0</v>
          </cell>
          <cell r="AG1356">
            <v>0</v>
          </cell>
          <cell r="AH1356">
            <v>0</v>
          </cell>
          <cell r="AI1356">
            <v>0</v>
          </cell>
          <cell r="AJ1356">
            <v>0</v>
          </cell>
          <cell r="AK1356">
            <v>0</v>
          </cell>
          <cell r="AL1356">
            <v>0</v>
          </cell>
          <cell r="AM1356">
            <v>0</v>
          </cell>
          <cell r="AN1356">
            <v>0</v>
          </cell>
        </row>
        <row r="1357">
          <cell r="A1357">
            <v>0</v>
          </cell>
          <cell r="B1357">
            <v>0</v>
          </cell>
          <cell r="C1357">
            <v>0</v>
          </cell>
          <cell r="D1357">
            <v>0</v>
          </cell>
          <cell r="E1357">
            <v>0</v>
          </cell>
          <cell r="F1357">
            <v>0</v>
          </cell>
          <cell r="G1357">
            <v>0</v>
          </cell>
          <cell r="H1357">
            <v>0</v>
          </cell>
          <cell r="I1357">
            <v>0</v>
          </cell>
          <cell r="J1357">
            <v>0</v>
          </cell>
          <cell r="K1357">
            <v>0</v>
          </cell>
          <cell r="L1357">
            <v>0</v>
          </cell>
          <cell r="M1357">
            <v>0</v>
          </cell>
          <cell r="N1357">
            <v>0</v>
          </cell>
          <cell r="O1357">
            <v>0</v>
          </cell>
          <cell r="P1357">
            <v>0</v>
          </cell>
          <cell r="Q1357">
            <v>0</v>
          </cell>
          <cell r="R1357">
            <v>0</v>
          </cell>
          <cell r="S1357">
            <v>0</v>
          </cell>
          <cell r="T1357">
            <v>0</v>
          </cell>
          <cell r="U1357">
            <v>0</v>
          </cell>
          <cell r="V1357">
            <v>0</v>
          </cell>
          <cell r="W1357">
            <v>0</v>
          </cell>
          <cell r="X1357">
            <v>0</v>
          </cell>
          <cell r="Y1357">
            <v>0</v>
          </cell>
          <cell r="Z1357">
            <v>0</v>
          </cell>
          <cell r="AA1357">
            <v>0</v>
          </cell>
          <cell r="AB1357">
            <v>0</v>
          </cell>
          <cell r="AC1357">
            <v>0</v>
          </cell>
          <cell r="AD1357">
            <v>0</v>
          </cell>
          <cell r="AE1357">
            <v>0</v>
          </cell>
          <cell r="AF1357">
            <v>0</v>
          </cell>
          <cell r="AG1357">
            <v>0</v>
          </cell>
          <cell r="AH1357">
            <v>0</v>
          </cell>
          <cell r="AI1357">
            <v>0</v>
          </cell>
          <cell r="AJ1357">
            <v>0</v>
          </cell>
          <cell r="AK1357">
            <v>0</v>
          </cell>
          <cell r="AL1357">
            <v>0</v>
          </cell>
          <cell r="AM1357">
            <v>0</v>
          </cell>
          <cell r="AN1357">
            <v>0</v>
          </cell>
        </row>
        <row r="1358">
          <cell r="A1358">
            <v>0</v>
          </cell>
          <cell r="B1358">
            <v>0</v>
          </cell>
          <cell r="C1358">
            <v>0</v>
          </cell>
          <cell r="D1358">
            <v>0</v>
          </cell>
          <cell r="E1358">
            <v>0</v>
          </cell>
          <cell r="F1358">
            <v>0</v>
          </cell>
          <cell r="G1358">
            <v>0</v>
          </cell>
          <cell r="H1358">
            <v>0</v>
          </cell>
          <cell r="I1358">
            <v>0</v>
          </cell>
          <cell r="J1358">
            <v>0</v>
          </cell>
          <cell r="K1358">
            <v>0</v>
          </cell>
          <cell r="L1358">
            <v>0</v>
          </cell>
          <cell r="M1358">
            <v>0</v>
          </cell>
          <cell r="N1358">
            <v>0</v>
          </cell>
          <cell r="O1358">
            <v>0</v>
          </cell>
          <cell r="P1358">
            <v>0</v>
          </cell>
          <cell r="Q1358">
            <v>0</v>
          </cell>
          <cell r="R1358">
            <v>0</v>
          </cell>
          <cell r="S1358">
            <v>0</v>
          </cell>
          <cell r="T1358">
            <v>0</v>
          </cell>
          <cell r="U1358">
            <v>0</v>
          </cell>
          <cell r="V1358">
            <v>0</v>
          </cell>
          <cell r="W1358">
            <v>0</v>
          </cell>
          <cell r="X1358">
            <v>0</v>
          </cell>
          <cell r="Y1358">
            <v>0</v>
          </cell>
          <cell r="Z1358">
            <v>0</v>
          </cell>
          <cell r="AA1358">
            <v>0</v>
          </cell>
          <cell r="AB1358">
            <v>0</v>
          </cell>
          <cell r="AC1358">
            <v>0</v>
          </cell>
          <cell r="AD1358">
            <v>0</v>
          </cell>
          <cell r="AE1358">
            <v>0</v>
          </cell>
          <cell r="AF1358">
            <v>0</v>
          </cell>
          <cell r="AG1358">
            <v>0</v>
          </cell>
          <cell r="AH1358">
            <v>0</v>
          </cell>
          <cell r="AI1358">
            <v>0</v>
          </cell>
          <cell r="AJ1358">
            <v>0</v>
          </cell>
          <cell r="AK1358">
            <v>0</v>
          </cell>
          <cell r="AL1358">
            <v>0</v>
          </cell>
          <cell r="AM1358">
            <v>0</v>
          </cell>
          <cell r="AN1358">
            <v>0</v>
          </cell>
        </row>
        <row r="1359">
          <cell r="A1359">
            <v>0</v>
          </cell>
          <cell r="B1359">
            <v>0</v>
          </cell>
          <cell r="C1359">
            <v>0</v>
          </cell>
          <cell r="D1359">
            <v>0</v>
          </cell>
          <cell r="E1359">
            <v>0</v>
          </cell>
          <cell r="F1359">
            <v>0</v>
          </cell>
          <cell r="G1359">
            <v>0</v>
          </cell>
          <cell r="H1359">
            <v>0</v>
          </cell>
          <cell r="I1359">
            <v>0</v>
          </cell>
          <cell r="J1359">
            <v>0</v>
          </cell>
          <cell r="K1359">
            <v>0</v>
          </cell>
          <cell r="L1359">
            <v>0</v>
          </cell>
          <cell r="M1359">
            <v>0</v>
          </cell>
          <cell r="N1359">
            <v>0</v>
          </cell>
          <cell r="O1359">
            <v>0</v>
          </cell>
          <cell r="P1359">
            <v>0</v>
          </cell>
          <cell r="Q1359">
            <v>0</v>
          </cell>
          <cell r="R1359">
            <v>0</v>
          </cell>
          <cell r="S1359">
            <v>0</v>
          </cell>
          <cell r="T1359">
            <v>0</v>
          </cell>
          <cell r="U1359">
            <v>0</v>
          </cell>
          <cell r="V1359">
            <v>0</v>
          </cell>
          <cell r="W1359">
            <v>0</v>
          </cell>
          <cell r="X1359">
            <v>0</v>
          </cell>
          <cell r="Y1359">
            <v>0</v>
          </cell>
          <cell r="Z1359">
            <v>0</v>
          </cell>
          <cell r="AA1359">
            <v>0</v>
          </cell>
          <cell r="AB1359">
            <v>0</v>
          </cell>
          <cell r="AC1359">
            <v>0</v>
          </cell>
          <cell r="AD1359">
            <v>0</v>
          </cell>
          <cell r="AE1359">
            <v>0</v>
          </cell>
          <cell r="AF1359">
            <v>0</v>
          </cell>
          <cell r="AG1359">
            <v>0</v>
          </cell>
          <cell r="AH1359">
            <v>0</v>
          </cell>
          <cell r="AI1359">
            <v>0</v>
          </cell>
          <cell r="AJ1359">
            <v>0</v>
          </cell>
          <cell r="AK1359">
            <v>0</v>
          </cell>
          <cell r="AL1359">
            <v>0</v>
          </cell>
          <cell r="AM1359">
            <v>0</v>
          </cell>
          <cell r="AN1359">
            <v>0</v>
          </cell>
        </row>
        <row r="1360">
          <cell r="A1360">
            <v>0</v>
          </cell>
          <cell r="B1360">
            <v>0</v>
          </cell>
          <cell r="C1360">
            <v>0</v>
          </cell>
          <cell r="D1360">
            <v>0</v>
          </cell>
          <cell r="E1360">
            <v>0</v>
          </cell>
          <cell r="F1360">
            <v>0</v>
          </cell>
          <cell r="G1360">
            <v>0</v>
          </cell>
          <cell r="H1360">
            <v>0</v>
          </cell>
          <cell r="I1360">
            <v>0</v>
          </cell>
          <cell r="J1360">
            <v>0</v>
          </cell>
          <cell r="K1360">
            <v>0</v>
          </cell>
          <cell r="L1360">
            <v>0</v>
          </cell>
          <cell r="M1360">
            <v>0</v>
          </cell>
          <cell r="N1360">
            <v>0</v>
          </cell>
          <cell r="O1360">
            <v>0</v>
          </cell>
          <cell r="P1360">
            <v>0</v>
          </cell>
          <cell r="Q1360">
            <v>0</v>
          </cell>
          <cell r="R1360">
            <v>0</v>
          </cell>
          <cell r="S1360">
            <v>0</v>
          </cell>
          <cell r="T1360">
            <v>0</v>
          </cell>
          <cell r="U1360">
            <v>0</v>
          </cell>
          <cell r="V1360">
            <v>0</v>
          </cell>
          <cell r="W1360">
            <v>0</v>
          </cell>
          <cell r="X1360">
            <v>0</v>
          </cell>
          <cell r="Y1360">
            <v>0</v>
          </cell>
          <cell r="Z1360">
            <v>0</v>
          </cell>
          <cell r="AA1360">
            <v>0</v>
          </cell>
          <cell r="AB1360">
            <v>0</v>
          </cell>
          <cell r="AC1360">
            <v>0</v>
          </cell>
          <cell r="AD1360">
            <v>0</v>
          </cell>
          <cell r="AE1360">
            <v>0</v>
          </cell>
          <cell r="AF1360">
            <v>0</v>
          </cell>
          <cell r="AG1360">
            <v>0</v>
          </cell>
          <cell r="AH1360">
            <v>0</v>
          </cell>
          <cell r="AI1360">
            <v>0</v>
          </cell>
          <cell r="AJ1360">
            <v>0</v>
          </cell>
          <cell r="AK1360">
            <v>0</v>
          </cell>
          <cell r="AL1360">
            <v>0</v>
          </cell>
          <cell r="AM1360">
            <v>0</v>
          </cell>
          <cell r="AN1360">
            <v>0</v>
          </cell>
        </row>
        <row r="1361">
          <cell r="A1361">
            <v>0</v>
          </cell>
          <cell r="B1361">
            <v>0</v>
          </cell>
          <cell r="C1361">
            <v>0</v>
          </cell>
          <cell r="D1361">
            <v>0</v>
          </cell>
          <cell r="E1361">
            <v>0</v>
          </cell>
          <cell r="F1361">
            <v>0</v>
          </cell>
          <cell r="G1361">
            <v>0</v>
          </cell>
          <cell r="H1361">
            <v>0</v>
          </cell>
          <cell r="I1361">
            <v>0</v>
          </cell>
          <cell r="J1361">
            <v>0</v>
          </cell>
          <cell r="K1361">
            <v>0</v>
          </cell>
          <cell r="L1361">
            <v>0</v>
          </cell>
          <cell r="M1361">
            <v>0</v>
          </cell>
          <cell r="N1361">
            <v>0</v>
          </cell>
          <cell r="O1361">
            <v>0</v>
          </cell>
          <cell r="P1361">
            <v>0</v>
          </cell>
          <cell r="Q1361">
            <v>0</v>
          </cell>
          <cell r="R1361">
            <v>0</v>
          </cell>
          <cell r="S1361">
            <v>0</v>
          </cell>
          <cell r="T1361">
            <v>0</v>
          </cell>
          <cell r="U1361">
            <v>0</v>
          </cell>
          <cell r="V1361">
            <v>0</v>
          </cell>
          <cell r="W1361">
            <v>0</v>
          </cell>
          <cell r="X1361">
            <v>0</v>
          </cell>
          <cell r="Y1361">
            <v>0</v>
          </cell>
          <cell r="Z1361">
            <v>0</v>
          </cell>
          <cell r="AA1361">
            <v>0</v>
          </cell>
          <cell r="AB1361">
            <v>0</v>
          </cell>
          <cell r="AC1361">
            <v>0</v>
          </cell>
          <cell r="AD1361">
            <v>0</v>
          </cell>
          <cell r="AE1361">
            <v>0</v>
          </cell>
          <cell r="AF1361">
            <v>0</v>
          </cell>
          <cell r="AG1361">
            <v>0</v>
          </cell>
          <cell r="AH1361">
            <v>0</v>
          </cell>
          <cell r="AI1361">
            <v>0</v>
          </cell>
          <cell r="AJ1361">
            <v>0</v>
          </cell>
          <cell r="AK1361">
            <v>0</v>
          </cell>
          <cell r="AL1361">
            <v>0</v>
          </cell>
          <cell r="AM1361">
            <v>0</v>
          </cell>
          <cell r="AN1361">
            <v>0</v>
          </cell>
        </row>
        <row r="1362">
          <cell r="A1362">
            <v>0</v>
          </cell>
          <cell r="B1362">
            <v>0</v>
          </cell>
          <cell r="C1362">
            <v>0</v>
          </cell>
          <cell r="D1362">
            <v>0</v>
          </cell>
          <cell r="E1362">
            <v>0</v>
          </cell>
          <cell r="F1362">
            <v>0</v>
          </cell>
          <cell r="G1362">
            <v>0</v>
          </cell>
          <cell r="H1362">
            <v>0</v>
          </cell>
          <cell r="I1362">
            <v>0</v>
          </cell>
          <cell r="J1362">
            <v>0</v>
          </cell>
          <cell r="K1362">
            <v>0</v>
          </cell>
          <cell r="L1362">
            <v>0</v>
          </cell>
          <cell r="M1362">
            <v>0</v>
          </cell>
          <cell r="N1362">
            <v>0</v>
          </cell>
          <cell r="O1362">
            <v>0</v>
          </cell>
          <cell r="P1362">
            <v>0</v>
          </cell>
          <cell r="Q1362">
            <v>0</v>
          </cell>
          <cell r="R1362">
            <v>0</v>
          </cell>
          <cell r="S1362">
            <v>0</v>
          </cell>
          <cell r="T1362">
            <v>0</v>
          </cell>
          <cell r="U1362">
            <v>0</v>
          </cell>
          <cell r="V1362">
            <v>0</v>
          </cell>
          <cell r="W1362">
            <v>0</v>
          </cell>
          <cell r="X1362">
            <v>0</v>
          </cell>
          <cell r="Y1362">
            <v>0</v>
          </cell>
          <cell r="Z1362">
            <v>0</v>
          </cell>
          <cell r="AA1362">
            <v>0</v>
          </cell>
          <cell r="AB1362">
            <v>0</v>
          </cell>
          <cell r="AC1362">
            <v>0</v>
          </cell>
          <cell r="AD1362">
            <v>0</v>
          </cell>
          <cell r="AE1362">
            <v>0</v>
          </cell>
          <cell r="AF1362">
            <v>0</v>
          </cell>
          <cell r="AG1362">
            <v>0</v>
          </cell>
          <cell r="AH1362">
            <v>0</v>
          </cell>
          <cell r="AI1362">
            <v>0</v>
          </cell>
          <cell r="AJ1362">
            <v>0</v>
          </cell>
          <cell r="AK1362">
            <v>0</v>
          </cell>
          <cell r="AL1362">
            <v>0</v>
          </cell>
          <cell r="AM1362">
            <v>0</v>
          </cell>
          <cell r="AN1362">
            <v>0</v>
          </cell>
        </row>
        <row r="1363">
          <cell r="A1363">
            <v>0</v>
          </cell>
          <cell r="B1363">
            <v>0</v>
          </cell>
          <cell r="C1363">
            <v>0</v>
          </cell>
          <cell r="D1363">
            <v>0</v>
          </cell>
          <cell r="E1363">
            <v>0</v>
          </cell>
          <cell r="F1363">
            <v>0</v>
          </cell>
          <cell r="G1363">
            <v>0</v>
          </cell>
          <cell r="H1363">
            <v>0</v>
          </cell>
          <cell r="I1363">
            <v>0</v>
          </cell>
          <cell r="J1363">
            <v>0</v>
          </cell>
          <cell r="K1363">
            <v>0</v>
          </cell>
          <cell r="L1363">
            <v>0</v>
          </cell>
          <cell r="M1363">
            <v>0</v>
          </cell>
          <cell r="N1363">
            <v>0</v>
          </cell>
          <cell r="O1363">
            <v>0</v>
          </cell>
          <cell r="P1363">
            <v>0</v>
          </cell>
          <cell r="Q1363">
            <v>0</v>
          </cell>
          <cell r="R1363">
            <v>0</v>
          </cell>
          <cell r="S1363">
            <v>0</v>
          </cell>
          <cell r="T1363">
            <v>0</v>
          </cell>
          <cell r="U1363">
            <v>0</v>
          </cell>
          <cell r="V1363">
            <v>0</v>
          </cell>
          <cell r="W1363">
            <v>0</v>
          </cell>
          <cell r="X1363">
            <v>0</v>
          </cell>
          <cell r="Y1363">
            <v>0</v>
          </cell>
          <cell r="Z1363">
            <v>0</v>
          </cell>
          <cell r="AA1363">
            <v>0</v>
          </cell>
          <cell r="AB1363">
            <v>0</v>
          </cell>
          <cell r="AC1363">
            <v>0</v>
          </cell>
          <cell r="AD1363">
            <v>0</v>
          </cell>
          <cell r="AE1363">
            <v>0</v>
          </cell>
          <cell r="AF1363">
            <v>0</v>
          </cell>
          <cell r="AG1363">
            <v>0</v>
          </cell>
          <cell r="AH1363">
            <v>0</v>
          </cell>
          <cell r="AI1363">
            <v>0</v>
          </cell>
          <cell r="AJ1363">
            <v>0</v>
          </cell>
          <cell r="AK1363">
            <v>0</v>
          </cell>
          <cell r="AL1363">
            <v>0</v>
          </cell>
          <cell r="AM1363">
            <v>0</v>
          </cell>
          <cell r="AN1363">
            <v>0</v>
          </cell>
        </row>
        <row r="1364">
          <cell r="A1364">
            <v>0</v>
          </cell>
          <cell r="B1364">
            <v>0</v>
          </cell>
          <cell r="C1364">
            <v>0</v>
          </cell>
          <cell r="D1364">
            <v>0</v>
          </cell>
          <cell r="E1364">
            <v>0</v>
          </cell>
          <cell r="F1364">
            <v>0</v>
          </cell>
          <cell r="G1364">
            <v>0</v>
          </cell>
          <cell r="H1364">
            <v>0</v>
          </cell>
          <cell r="I1364">
            <v>0</v>
          </cell>
          <cell r="J1364">
            <v>0</v>
          </cell>
          <cell r="K1364">
            <v>0</v>
          </cell>
          <cell r="L1364">
            <v>0</v>
          </cell>
          <cell r="M1364">
            <v>0</v>
          </cell>
          <cell r="N1364">
            <v>0</v>
          </cell>
          <cell r="O1364">
            <v>0</v>
          </cell>
          <cell r="P1364">
            <v>0</v>
          </cell>
          <cell r="Q1364">
            <v>0</v>
          </cell>
          <cell r="R1364">
            <v>0</v>
          </cell>
          <cell r="S1364">
            <v>0</v>
          </cell>
          <cell r="T1364">
            <v>0</v>
          </cell>
          <cell r="U1364">
            <v>0</v>
          </cell>
          <cell r="V1364">
            <v>0</v>
          </cell>
          <cell r="W1364">
            <v>0</v>
          </cell>
          <cell r="X1364">
            <v>0</v>
          </cell>
          <cell r="Y1364">
            <v>0</v>
          </cell>
          <cell r="Z1364">
            <v>0</v>
          </cell>
          <cell r="AA1364">
            <v>0</v>
          </cell>
          <cell r="AB1364">
            <v>0</v>
          </cell>
          <cell r="AC1364">
            <v>0</v>
          </cell>
          <cell r="AD1364">
            <v>0</v>
          </cell>
          <cell r="AE1364">
            <v>0</v>
          </cell>
          <cell r="AF1364">
            <v>0</v>
          </cell>
          <cell r="AG1364">
            <v>0</v>
          </cell>
          <cell r="AH1364">
            <v>0</v>
          </cell>
          <cell r="AI1364">
            <v>0</v>
          </cell>
          <cell r="AJ1364">
            <v>0</v>
          </cell>
          <cell r="AK1364">
            <v>0</v>
          </cell>
          <cell r="AL1364">
            <v>0</v>
          </cell>
          <cell r="AM1364">
            <v>0</v>
          </cell>
          <cell r="AN1364">
            <v>0</v>
          </cell>
        </row>
        <row r="1365">
          <cell r="A1365">
            <v>0</v>
          </cell>
          <cell r="B1365">
            <v>0</v>
          </cell>
          <cell r="C1365">
            <v>0</v>
          </cell>
          <cell r="D1365">
            <v>0</v>
          </cell>
          <cell r="E1365">
            <v>0</v>
          </cell>
          <cell r="F1365">
            <v>0</v>
          </cell>
          <cell r="G1365">
            <v>0</v>
          </cell>
          <cell r="H1365">
            <v>0</v>
          </cell>
          <cell r="I1365">
            <v>0</v>
          </cell>
          <cell r="J1365">
            <v>0</v>
          </cell>
          <cell r="K1365">
            <v>0</v>
          </cell>
          <cell r="L1365">
            <v>0</v>
          </cell>
          <cell r="M1365">
            <v>0</v>
          </cell>
          <cell r="N1365">
            <v>0</v>
          </cell>
          <cell r="O1365">
            <v>0</v>
          </cell>
          <cell r="P1365">
            <v>0</v>
          </cell>
          <cell r="Q1365">
            <v>0</v>
          </cell>
          <cell r="R1365">
            <v>0</v>
          </cell>
          <cell r="S1365">
            <v>0</v>
          </cell>
          <cell r="T1365">
            <v>0</v>
          </cell>
          <cell r="U1365">
            <v>0</v>
          </cell>
          <cell r="V1365">
            <v>0</v>
          </cell>
          <cell r="W1365">
            <v>0</v>
          </cell>
          <cell r="X1365">
            <v>0</v>
          </cell>
          <cell r="Y1365">
            <v>0</v>
          </cell>
          <cell r="Z1365">
            <v>0</v>
          </cell>
          <cell r="AA1365">
            <v>0</v>
          </cell>
          <cell r="AB1365">
            <v>0</v>
          </cell>
          <cell r="AC1365">
            <v>0</v>
          </cell>
          <cell r="AD1365">
            <v>0</v>
          </cell>
          <cell r="AE1365">
            <v>0</v>
          </cell>
          <cell r="AF1365">
            <v>0</v>
          </cell>
          <cell r="AG1365">
            <v>0</v>
          </cell>
          <cell r="AH1365">
            <v>0</v>
          </cell>
          <cell r="AI1365">
            <v>0</v>
          </cell>
          <cell r="AJ1365">
            <v>0</v>
          </cell>
          <cell r="AK1365">
            <v>0</v>
          </cell>
          <cell r="AL1365">
            <v>0</v>
          </cell>
          <cell r="AM1365">
            <v>0</v>
          </cell>
          <cell r="AN1365">
            <v>0</v>
          </cell>
        </row>
        <row r="1366">
          <cell r="A1366">
            <v>0</v>
          </cell>
          <cell r="B1366">
            <v>0</v>
          </cell>
          <cell r="C1366">
            <v>0</v>
          </cell>
          <cell r="D1366">
            <v>0</v>
          </cell>
          <cell r="E1366">
            <v>0</v>
          </cell>
          <cell r="F1366">
            <v>0</v>
          </cell>
          <cell r="G1366">
            <v>0</v>
          </cell>
          <cell r="H1366">
            <v>0</v>
          </cell>
          <cell r="I1366">
            <v>0</v>
          </cell>
          <cell r="J1366">
            <v>0</v>
          </cell>
          <cell r="K1366">
            <v>0</v>
          </cell>
          <cell r="L1366">
            <v>0</v>
          </cell>
          <cell r="M1366">
            <v>0</v>
          </cell>
          <cell r="N1366">
            <v>0</v>
          </cell>
          <cell r="O1366">
            <v>0</v>
          </cell>
          <cell r="P1366">
            <v>0</v>
          </cell>
          <cell r="Q1366">
            <v>0</v>
          </cell>
          <cell r="R1366">
            <v>0</v>
          </cell>
          <cell r="S1366">
            <v>0</v>
          </cell>
          <cell r="T1366">
            <v>0</v>
          </cell>
          <cell r="U1366">
            <v>0</v>
          </cell>
          <cell r="V1366">
            <v>0</v>
          </cell>
          <cell r="W1366">
            <v>0</v>
          </cell>
          <cell r="X1366">
            <v>0</v>
          </cell>
          <cell r="Y1366">
            <v>0</v>
          </cell>
          <cell r="Z1366">
            <v>0</v>
          </cell>
          <cell r="AA1366">
            <v>0</v>
          </cell>
          <cell r="AB1366">
            <v>0</v>
          </cell>
          <cell r="AC1366">
            <v>0</v>
          </cell>
          <cell r="AD1366">
            <v>0</v>
          </cell>
          <cell r="AE1366">
            <v>0</v>
          </cell>
          <cell r="AF1366">
            <v>0</v>
          </cell>
          <cell r="AG1366">
            <v>0</v>
          </cell>
          <cell r="AH1366">
            <v>0</v>
          </cell>
          <cell r="AI1366">
            <v>0</v>
          </cell>
          <cell r="AJ1366">
            <v>0</v>
          </cell>
          <cell r="AK1366">
            <v>0</v>
          </cell>
          <cell r="AL1366">
            <v>0</v>
          </cell>
          <cell r="AM1366">
            <v>0</v>
          </cell>
          <cell r="AN1366">
            <v>0</v>
          </cell>
        </row>
        <row r="1367">
          <cell r="A1367">
            <v>0</v>
          </cell>
          <cell r="B1367">
            <v>0</v>
          </cell>
          <cell r="C1367">
            <v>0</v>
          </cell>
          <cell r="D1367">
            <v>0</v>
          </cell>
          <cell r="E1367">
            <v>0</v>
          </cell>
          <cell r="F1367">
            <v>0</v>
          </cell>
          <cell r="G1367">
            <v>0</v>
          </cell>
          <cell r="H1367">
            <v>0</v>
          </cell>
          <cell r="I1367">
            <v>0</v>
          </cell>
          <cell r="J1367">
            <v>0</v>
          </cell>
          <cell r="K1367">
            <v>0</v>
          </cell>
          <cell r="L1367">
            <v>0</v>
          </cell>
          <cell r="M1367">
            <v>0</v>
          </cell>
          <cell r="N1367">
            <v>0</v>
          </cell>
          <cell r="O1367">
            <v>0</v>
          </cell>
          <cell r="P1367">
            <v>0</v>
          </cell>
          <cell r="Q1367">
            <v>0</v>
          </cell>
          <cell r="R1367">
            <v>0</v>
          </cell>
          <cell r="S1367">
            <v>0</v>
          </cell>
          <cell r="T1367">
            <v>0</v>
          </cell>
          <cell r="U1367">
            <v>0</v>
          </cell>
          <cell r="V1367">
            <v>0</v>
          </cell>
          <cell r="W1367">
            <v>0</v>
          </cell>
          <cell r="X1367">
            <v>0</v>
          </cell>
          <cell r="Y1367">
            <v>0</v>
          </cell>
          <cell r="Z1367">
            <v>0</v>
          </cell>
          <cell r="AA1367">
            <v>0</v>
          </cell>
          <cell r="AB1367">
            <v>0</v>
          </cell>
          <cell r="AC1367">
            <v>0</v>
          </cell>
          <cell r="AD1367">
            <v>0</v>
          </cell>
          <cell r="AE1367">
            <v>0</v>
          </cell>
          <cell r="AF1367">
            <v>0</v>
          </cell>
          <cell r="AG1367">
            <v>0</v>
          </cell>
          <cell r="AH1367">
            <v>0</v>
          </cell>
          <cell r="AI1367">
            <v>0</v>
          </cell>
          <cell r="AJ1367">
            <v>0</v>
          </cell>
          <cell r="AK1367">
            <v>0</v>
          </cell>
          <cell r="AL1367">
            <v>0</v>
          </cell>
          <cell r="AM1367">
            <v>0</v>
          </cell>
          <cell r="AN1367">
            <v>0</v>
          </cell>
        </row>
        <row r="1368">
          <cell r="A1368">
            <v>0</v>
          </cell>
          <cell r="B1368">
            <v>0</v>
          </cell>
          <cell r="C1368">
            <v>0</v>
          </cell>
          <cell r="D1368">
            <v>0</v>
          </cell>
          <cell r="E1368">
            <v>0</v>
          </cell>
          <cell r="F1368">
            <v>0</v>
          </cell>
          <cell r="G1368">
            <v>0</v>
          </cell>
          <cell r="H1368">
            <v>0</v>
          </cell>
          <cell r="I1368">
            <v>0</v>
          </cell>
          <cell r="J1368">
            <v>0</v>
          </cell>
          <cell r="K1368">
            <v>0</v>
          </cell>
          <cell r="L1368">
            <v>0</v>
          </cell>
          <cell r="M1368">
            <v>0</v>
          </cell>
          <cell r="N1368">
            <v>0</v>
          </cell>
          <cell r="O1368">
            <v>0</v>
          </cell>
          <cell r="P1368">
            <v>0</v>
          </cell>
          <cell r="Q1368">
            <v>0</v>
          </cell>
          <cell r="R1368">
            <v>0</v>
          </cell>
          <cell r="S1368">
            <v>0</v>
          </cell>
          <cell r="T1368">
            <v>0</v>
          </cell>
          <cell r="U1368">
            <v>0</v>
          </cell>
          <cell r="V1368">
            <v>0</v>
          </cell>
          <cell r="W1368">
            <v>0</v>
          </cell>
          <cell r="X1368">
            <v>0</v>
          </cell>
          <cell r="Y1368">
            <v>0</v>
          </cell>
          <cell r="Z1368">
            <v>0</v>
          </cell>
          <cell r="AA1368">
            <v>0</v>
          </cell>
          <cell r="AB1368">
            <v>0</v>
          </cell>
          <cell r="AC1368">
            <v>0</v>
          </cell>
          <cell r="AD1368">
            <v>0</v>
          </cell>
          <cell r="AE1368">
            <v>0</v>
          </cell>
          <cell r="AF1368">
            <v>0</v>
          </cell>
          <cell r="AG1368">
            <v>0</v>
          </cell>
          <cell r="AH1368">
            <v>0</v>
          </cell>
          <cell r="AI1368">
            <v>0</v>
          </cell>
          <cell r="AJ1368">
            <v>0</v>
          </cell>
          <cell r="AK1368">
            <v>0</v>
          </cell>
          <cell r="AL1368">
            <v>0</v>
          </cell>
          <cell r="AM1368">
            <v>0</v>
          </cell>
          <cell r="AN1368">
            <v>0</v>
          </cell>
        </row>
        <row r="1369">
          <cell r="A1369">
            <v>0</v>
          </cell>
          <cell r="B1369">
            <v>0</v>
          </cell>
          <cell r="C1369">
            <v>0</v>
          </cell>
          <cell r="D1369">
            <v>0</v>
          </cell>
          <cell r="E1369">
            <v>0</v>
          </cell>
          <cell r="F1369">
            <v>0</v>
          </cell>
          <cell r="G1369">
            <v>0</v>
          </cell>
          <cell r="H1369">
            <v>0</v>
          </cell>
          <cell r="I1369">
            <v>0</v>
          </cell>
          <cell r="J1369">
            <v>0</v>
          </cell>
          <cell r="K1369">
            <v>0</v>
          </cell>
          <cell r="L1369">
            <v>0</v>
          </cell>
          <cell r="M1369">
            <v>0</v>
          </cell>
          <cell r="N1369">
            <v>0</v>
          </cell>
          <cell r="O1369">
            <v>0</v>
          </cell>
          <cell r="P1369">
            <v>0</v>
          </cell>
          <cell r="Q1369">
            <v>0</v>
          </cell>
          <cell r="R1369">
            <v>0</v>
          </cell>
          <cell r="S1369">
            <v>0</v>
          </cell>
          <cell r="T1369">
            <v>0</v>
          </cell>
          <cell r="U1369">
            <v>0</v>
          </cell>
          <cell r="V1369">
            <v>0</v>
          </cell>
          <cell r="W1369">
            <v>0</v>
          </cell>
          <cell r="X1369">
            <v>0</v>
          </cell>
          <cell r="Y1369">
            <v>0</v>
          </cell>
          <cell r="Z1369">
            <v>0</v>
          </cell>
          <cell r="AA1369">
            <v>0</v>
          </cell>
          <cell r="AB1369">
            <v>0</v>
          </cell>
          <cell r="AC1369">
            <v>0</v>
          </cell>
          <cell r="AD1369">
            <v>0</v>
          </cell>
          <cell r="AE1369">
            <v>0</v>
          </cell>
          <cell r="AF1369">
            <v>0</v>
          </cell>
          <cell r="AG1369">
            <v>0</v>
          </cell>
          <cell r="AH1369">
            <v>0</v>
          </cell>
          <cell r="AI1369">
            <v>0</v>
          </cell>
          <cell r="AJ1369">
            <v>0</v>
          </cell>
          <cell r="AK1369">
            <v>0</v>
          </cell>
          <cell r="AL1369">
            <v>0</v>
          </cell>
          <cell r="AM1369">
            <v>0</v>
          </cell>
          <cell r="AN1369">
            <v>0</v>
          </cell>
        </row>
        <row r="1370">
          <cell r="A1370">
            <v>0</v>
          </cell>
          <cell r="B1370">
            <v>0</v>
          </cell>
          <cell r="C1370">
            <v>0</v>
          </cell>
          <cell r="D1370">
            <v>0</v>
          </cell>
          <cell r="E1370">
            <v>0</v>
          </cell>
          <cell r="F1370">
            <v>0</v>
          </cell>
          <cell r="G1370">
            <v>0</v>
          </cell>
          <cell r="H1370">
            <v>0</v>
          </cell>
          <cell r="I1370">
            <v>0</v>
          </cell>
          <cell r="J1370">
            <v>0</v>
          </cell>
          <cell r="K1370">
            <v>0</v>
          </cell>
          <cell r="L1370">
            <v>0</v>
          </cell>
          <cell r="M1370">
            <v>0</v>
          </cell>
          <cell r="N1370">
            <v>0</v>
          </cell>
          <cell r="O1370">
            <v>0</v>
          </cell>
          <cell r="P1370">
            <v>0</v>
          </cell>
          <cell r="Q1370">
            <v>0</v>
          </cell>
          <cell r="R1370">
            <v>0</v>
          </cell>
          <cell r="S1370">
            <v>0</v>
          </cell>
          <cell r="T1370">
            <v>0</v>
          </cell>
          <cell r="U1370">
            <v>0</v>
          </cell>
          <cell r="V1370">
            <v>0</v>
          </cell>
          <cell r="W1370">
            <v>0</v>
          </cell>
          <cell r="X1370">
            <v>0</v>
          </cell>
          <cell r="Y1370">
            <v>0</v>
          </cell>
          <cell r="Z1370">
            <v>0</v>
          </cell>
          <cell r="AA1370">
            <v>0</v>
          </cell>
          <cell r="AB1370">
            <v>0</v>
          </cell>
          <cell r="AC1370">
            <v>0</v>
          </cell>
          <cell r="AD1370">
            <v>0</v>
          </cell>
          <cell r="AE1370">
            <v>0</v>
          </cell>
          <cell r="AF1370">
            <v>0</v>
          </cell>
          <cell r="AG1370">
            <v>0</v>
          </cell>
          <cell r="AH1370">
            <v>0</v>
          </cell>
          <cell r="AI1370">
            <v>0</v>
          </cell>
          <cell r="AJ1370">
            <v>0</v>
          </cell>
          <cell r="AK1370">
            <v>0</v>
          </cell>
          <cell r="AL1370">
            <v>0</v>
          </cell>
          <cell r="AM1370">
            <v>0</v>
          </cell>
          <cell r="AN1370">
            <v>0</v>
          </cell>
        </row>
        <row r="1371">
          <cell r="A1371">
            <v>0</v>
          </cell>
          <cell r="B1371">
            <v>0</v>
          </cell>
          <cell r="C1371">
            <v>0</v>
          </cell>
          <cell r="D1371">
            <v>0</v>
          </cell>
          <cell r="E1371">
            <v>0</v>
          </cell>
          <cell r="F1371">
            <v>0</v>
          </cell>
          <cell r="G1371">
            <v>0</v>
          </cell>
          <cell r="H1371">
            <v>0</v>
          </cell>
          <cell r="I1371">
            <v>0</v>
          </cell>
          <cell r="J1371">
            <v>0</v>
          </cell>
          <cell r="K1371">
            <v>0</v>
          </cell>
          <cell r="L1371">
            <v>0</v>
          </cell>
          <cell r="M1371">
            <v>0</v>
          </cell>
          <cell r="N1371">
            <v>0</v>
          </cell>
          <cell r="O1371">
            <v>0</v>
          </cell>
          <cell r="P1371">
            <v>0</v>
          </cell>
          <cell r="Q1371">
            <v>0</v>
          </cell>
          <cell r="R1371">
            <v>0</v>
          </cell>
          <cell r="S1371">
            <v>0</v>
          </cell>
          <cell r="T1371">
            <v>0</v>
          </cell>
          <cell r="U1371">
            <v>0</v>
          </cell>
          <cell r="V1371">
            <v>0</v>
          </cell>
          <cell r="W1371">
            <v>0</v>
          </cell>
          <cell r="X1371">
            <v>0</v>
          </cell>
          <cell r="Y1371">
            <v>0</v>
          </cell>
          <cell r="Z1371">
            <v>0</v>
          </cell>
          <cell r="AA1371">
            <v>0</v>
          </cell>
          <cell r="AB1371">
            <v>0</v>
          </cell>
          <cell r="AC1371">
            <v>0</v>
          </cell>
          <cell r="AD1371">
            <v>0</v>
          </cell>
          <cell r="AE1371">
            <v>0</v>
          </cell>
          <cell r="AF1371">
            <v>0</v>
          </cell>
          <cell r="AG1371">
            <v>0</v>
          </cell>
          <cell r="AH1371">
            <v>0</v>
          </cell>
          <cell r="AI1371">
            <v>0</v>
          </cell>
          <cell r="AJ1371">
            <v>0</v>
          </cell>
          <cell r="AK1371">
            <v>0</v>
          </cell>
          <cell r="AL1371">
            <v>0</v>
          </cell>
          <cell r="AM1371">
            <v>0</v>
          </cell>
          <cell r="AN1371">
            <v>0</v>
          </cell>
        </row>
        <row r="1372">
          <cell r="A1372">
            <v>0</v>
          </cell>
          <cell r="B1372">
            <v>0</v>
          </cell>
          <cell r="C1372">
            <v>0</v>
          </cell>
          <cell r="D1372">
            <v>0</v>
          </cell>
          <cell r="E1372">
            <v>0</v>
          </cell>
          <cell r="F1372">
            <v>0</v>
          </cell>
          <cell r="G1372">
            <v>0</v>
          </cell>
          <cell r="H1372">
            <v>0</v>
          </cell>
          <cell r="I1372">
            <v>0</v>
          </cell>
          <cell r="J1372">
            <v>0</v>
          </cell>
          <cell r="K1372">
            <v>0</v>
          </cell>
          <cell r="L1372">
            <v>0</v>
          </cell>
          <cell r="M1372">
            <v>0</v>
          </cell>
          <cell r="N1372">
            <v>0</v>
          </cell>
          <cell r="O1372">
            <v>0</v>
          </cell>
          <cell r="P1372">
            <v>0</v>
          </cell>
          <cell r="Q1372">
            <v>0</v>
          </cell>
          <cell r="R1372">
            <v>0</v>
          </cell>
          <cell r="S1372">
            <v>0</v>
          </cell>
          <cell r="T1372">
            <v>0</v>
          </cell>
          <cell r="U1372">
            <v>0</v>
          </cell>
          <cell r="V1372">
            <v>0</v>
          </cell>
          <cell r="W1372">
            <v>0</v>
          </cell>
          <cell r="X1372">
            <v>0</v>
          </cell>
          <cell r="Y1372">
            <v>0</v>
          </cell>
          <cell r="Z1372">
            <v>0</v>
          </cell>
          <cell r="AA1372">
            <v>0</v>
          </cell>
          <cell r="AB1372">
            <v>0</v>
          </cell>
          <cell r="AC1372">
            <v>0</v>
          </cell>
          <cell r="AD1372">
            <v>0</v>
          </cell>
          <cell r="AE1372">
            <v>0</v>
          </cell>
          <cell r="AF1372">
            <v>0</v>
          </cell>
          <cell r="AG1372">
            <v>0</v>
          </cell>
          <cell r="AH1372">
            <v>0</v>
          </cell>
          <cell r="AI1372">
            <v>0</v>
          </cell>
          <cell r="AJ1372">
            <v>0</v>
          </cell>
          <cell r="AK1372">
            <v>0</v>
          </cell>
          <cell r="AL1372">
            <v>0</v>
          </cell>
          <cell r="AM1372">
            <v>0</v>
          </cell>
          <cell r="AN1372">
            <v>0</v>
          </cell>
        </row>
        <row r="1373">
          <cell r="A1373">
            <v>0</v>
          </cell>
          <cell r="B1373">
            <v>0</v>
          </cell>
          <cell r="C1373">
            <v>0</v>
          </cell>
          <cell r="D1373">
            <v>0</v>
          </cell>
          <cell r="E1373">
            <v>0</v>
          </cell>
          <cell r="F1373">
            <v>0</v>
          </cell>
          <cell r="G1373">
            <v>0</v>
          </cell>
          <cell r="H1373">
            <v>0</v>
          </cell>
          <cell r="I1373">
            <v>0</v>
          </cell>
          <cell r="J1373">
            <v>0</v>
          </cell>
          <cell r="K1373">
            <v>0</v>
          </cell>
          <cell r="L1373">
            <v>0</v>
          </cell>
          <cell r="M1373">
            <v>0</v>
          </cell>
          <cell r="N1373">
            <v>0</v>
          </cell>
          <cell r="O1373">
            <v>0</v>
          </cell>
          <cell r="P1373">
            <v>0</v>
          </cell>
          <cell r="Q1373">
            <v>0</v>
          </cell>
          <cell r="R1373">
            <v>0</v>
          </cell>
          <cell r="S1373">
            <v>0</v>
          </cell>
          <cell r="T1373">
            <v>0</v>
          </cell>
          <cell r="U1373">
            <v>0</v>
          </cell>
          <cell r="V1373">
            <v>0</v>
          </cell>
          <cell r="W1373">
            <v>0</v>
          </cell>
          <cell r="X1373">
            <v>0</v>
          </cell>
          <cell r="Y1373">
            <v>0</v>
          </cell>
          <cell r="Z1373">
            <v>0</v>
          </cell>
          <cell r="AA1373">
            <v>0</v>
          </cell>
          <cell r="AB1373">
            <v>0</v>
          </cell>
          <cell r="AC1373">
            <v>0</v>
          </cell>
          <cell r="AD1373">
            <v>0</v>
          </cell>
          <cell r="AE1373">
            <v>0</v>
          </cell>
          <cell r="AF1373">
            <v>0</v>
          </cell>
          <cell r="AG1373">
            <v>0</v>
          </cell>
          <cell r="AH1373">
            <v>0</v>
          </cell>
          <cell r="AI1373">
            <v>0</v>
          </cell>
          <cell r="AJ1373">
            <v>0</v>
          </cell>
          <cell r="AK1373">
            <v>0</v>
          </cell>
          <cell r="AL1373">
            <v>0</v>
          </cell>
          <cell r="AM1373">
            <v>0</v>
          </cell>
          <cell r="AN1373">
            <v>0</v>
          </cell>
        </row>
        <row r="1374">
          <cell r="A1374">
            <v>0</v>
          </cell>
          <cell r="B1374">
            <v>0</v>
          </cell>
          <cell r="C1374">
            <v>0</v>
          </cell>
          <cell r="D1374">
            <v>0</v>
          </cell>
          <cell r="E1374">
            <v>0</v>
          </cell>
          <cell r="F1374">
            <v>0</v>
          </cell>
          <cell r="G1374">
            <v>0</v>
          </cell>
          <cell r="H1374">
            <v>0</v>
          </cell>
          <cell r="I1374">
            <v>0</v>
          </cell>
          <cell r="J1374">
            <v>0</v>
          </cell>
          <cell r="K1374">
            <v>0</v>
          </cell>
          <cell r="L1374">
            <v>0</v>
          </cell>
          <cell r="M1374">
            <v>0</v>
          </cell>
          <cell r="N1374">
            <v>0</v>
          </cell>
          <cell r="O1374">
            <v>0</v>
          </cell>
          <cell r="P1374">
            <v>0</v>
          </cell>
          <cell r="Q1374">
            <v>0</v>
          </cell>
          <cell r="R1374">
            <v>0</v>
          </cell>
          <cell r="S1374">
            <v>0</v>
          </cell>
          <cell r="T1374">
            <v>0</v>
          </cell>
          <cell r="U1374">
            <v>0</v>
          </cell>
          <cell r="V1374">
            <v>0</v>
          </cell>
          <cell r="W1374">
            <v>0</v>
          </cell>
          <cell r="X1374">
            <v>0</v>
          </cell>
          <cell r="Y1374">
            <v>0</v>
          </cell>
          <cell r="Z1374">
            <v>0</v>
          </cell>
          <cell r="AA1374">
            <v>0</v>
          </cell>
          <cell r="AB1374">
            <v>0</v>
          </cell>
          <cell r="AC1374">
            <v>0</v>
          </cell>
          <cell r="AD1374">
            <v>0</v>
          </cell>
          <cell r="AE1374">
            <v>0</v>
          </cell>
          <cell r="AF1374">
            <v>0</v>
          </cell>
          <cell r="AG1374">
            <v>0</v>
          </cell>
          <cell r="AH1374">
            <v>0</v>
          </cell>
          <cell r="AI1374">
            <v>0</v>
          </cell>
          <cell r="AJ1374">
            <v>0</v>
          </cell>
          <cell r="AK1374">
            <v>0</v>
          </cell>
          <cell r="AL1374">
            <v>0</v>
          </cell>
          <cell r="AM1374">
            <v>0</v>
          </cell>
          <cell r="AN1374">
            <v>0</v>
          </cell>
        </row>
        <row r="1375">
          <cell r="A1375">
            <v>0</v>
          </cell>
          <cell r="B1375">
            <v>0</v>
          </cell>
          <cell r="C1375">
            <v>0</v>
          </cell>
          <cell r="D1375">
            <v>0</v>
          </cell>
          <cell r="E1375">
            <v>0</v>
          </cell>
          <cell r="F1375">
            <v>0</v>
          </cell>
          <cell r="G1375">
            <v>0</v>
          </cell>
          <cell r="H1375">
            <v>0</v>
          </cell>
          <cell r="I1375">
            <v>0</v>
          </cell>
          <cell r="J1375">
            <v>0</v>
          </cell>
          <cell r="K1375">
            <v>0</v>
          </cell>
          <cell r="L1375">
            <v>0</v>
          </cell>
          <cell r="M1375">
            <v>0</v>
          </cell>
          <cell r="N1375">
            <v>0</v>
          </cell>
          <cell r="O1375">
            <v>0</v>
          </cell>
          <cell r="P1375">
            <v>0</v>
          </cell>
          <cell r="Q1375">
            <v>0</v>
          </cell>
          <cell r="R1375">
            <v>0</v>
          </cell>
          <cell r="S1375">
            <v>0</v>
          </cell>
          <cell r="T1375">
            <v>0</v>
          </cell>
          <cell r="U1375">
            <v>0</v>
          </cell>
          <cell r="V1375">
            <v>0</v>
          </cell>
          <cell r="W1375">
            <v>0</v>
          </cell>
          <cell r="X1375">
            <v>0</v>
          </cell>
          <cell r="Y1375">
            <v>0</v>
          </cell>
          <cell r="Z1375">
            <v>0</v>
          </cell>
          <cell r="AA1375">
            <v>0</v>
          </cell>
          <cell r="AB1375">
            <v>0</v>
          </cell>
          <cell r="AC1375">
            <v>0</v>
          </cell>
          <cell r="AD1375">
            <v>0</v>
          </cell>
          <cell r="AE1375">
            <v>0</v>
          </cell>
          <cell r="AF1375">
            <v>0</v>
          </cell>
          <cell r="AG1375">
            <v>0</v>
          </cell>
          <cell r="AH1375">
            <v>0</v>
          </cell>
          <cell r="AI1375">
            <v>0</v>
          </cell>
          <cell r="AJ1375">
            <v>0</v>
          </cell>
          <cell r="AK1375">
            <v>0</v>
          </cell>
          <cell r="AL1375">
            <v>0</v>
          </cell>
          <cell r="AM1375">
            <v>0</v>
          </cell>
          <cell r="AN1375">
            <v>0</v>
          </cell>
        </row>
        <row r="1376">
          <cell r="A1376">
            <v>0</v>
          </cell>
          <cell r="B1376">
            <v>0</v>
          </cell>
          <cell r="C1376">
            <v>0</v>
          </cell>
          <cell r="D1376">
            <v>0</v>
          </cell>
          <cell r="E1376">
            <v>0</v>
          </cell>
          <cell r="F1376">
            <v>0</v>
          </cell>
          <cell r="G1376">
            <v>0</v>
          </cell>
          <cell r="H1376">
            <v>0</v>
          </cell>
          <cell r="I1376">
            <v>0</v>
          </cell>
          <cell r="J1376">
            <v>0</v>
          </cell>
          <cell r="K1376">
            <v>0</v>
          </cell>
          <cell r="L1376">
            <v>0</v>
          </cell>
          <cell r="M1376">
            <v>0</v>
          </cell>
          <cell r="N1376">
            <v>0</v>
          </cell>
          <cell r="O1376">
            <v>0</v>
          </cell>
          <cell r="P1376">
            <v>0</v>
          </cell>
          <cell r="Q1376">
            <v>0</v>
          </cell>
          <cell r="R1376">
            <v>0</v>
          </cell>
          <cell r="S1376">
            <v>0</v>
          </cell>
          <cell r="T1376">
            <v>0</v>
          </cell>
          <cell r="U1376">
            <v>0</v>
          </cell>
          <cell r="V1376">
            <v>0</v>
          </cell>
          <cell r="W1376">
            <v>0</v>
          </cell>
          <cell r="X1376">
            <v>0</v>
          </cell>
          <cell r="Y1376">
            <v>0</v>
          </cell>
          <cell r="Z1376">
            <v>0</v>
          </cell>
          <cell r="AA1376">
            <v>0</v>
          </cell>
          <cell r="AB1376">
            <v>0</v>
          </cell>
          <cell r="AC1376">
            <v>0</v>
          </cell>
          <cell r="AD1376">
            <v>0</v>
          </cell>
          <cell r="AE1376">
            <v>0</v>
          </cell>
          <cell r="AF1376">
            <v>0</v>
          </cell>
          <cell r="AG1376">
            <v>0</v>
          </cell>
          <cell r="AH1376">
            <v>0</v>
          </cell>
          <cell r="AI1376">
            <v>0</v>
          </cell>
          <cell r="AJ1376">
            <v>0</v>
          </cell>
          <cell r="AK1376">
            <v>0</v>
          </cell>
          <cell r="AL1376">
            <v>0</v>
          </cell>
          <cell r="AM1376">
            <v>0</v>
          </cell>
          <cell r="AN1376">
            <v>0</v>
          </cell>
        </row>
        <row r="1377">
          <cell r="A1377">
            <v>0</v>
          </cell>
          <cell r="B1377">
            <v>0</v>
          </cell>
          <cell r="C1377">
            <v>0</v>
          </cell>
          <cell r="D1377">
            <v>0</v>
          </cell>
          <cell r="E1377">
            <v>0</v>
          </cell>
          <cell r="F1377">
            <v>0</v>
          </cell>
          <cell r="G1377">
            <v>0</v>
          </cell>
          <cell r="H1377">
            <v>0</v>
          </cell>
          <cell r="I1377">
            <v>0</v>
          </cell>
          <cell r="J1377">
            <v>0</v>
          </cell>
          <cell r="K1377">
            <v>0</v>
          </cell>
          <cell r="L1377">
            <v>0</v>
          </cell>
          <cell r="M1377">
            <v>0</v>
          </cell>
          <cell r="N1377">
            <v>0</v>
          </cell>
          <cell r="O1377">
            <v>0</v>
          </cell>
          <cell r="P1377">
            <v>0</v>
          </cell>
          <cell r="Q1377">
            <v>0</v>
          </cell>
          <cell r="R1377">
            <v>0</v>
          </cell>
          <cell r="S1377">
            <v>0</v>
          </cell>
          <cell r="T1377">
            <v>0</v>
          </cell>
          <cell r="U1377">
            <v>0</v>
          </cell>
          <cell r="V1377">
            <v>0</v>
          </cell>
          <cell r="W1377">
            <v>0</v>
          </cell>
          <cell r="X1377">
            <v>0</v>
          </cell>
          <cell r="Y1377">
            <v>0</v>
          </cell>
          <cell r="Z1377">
            <v>0</v>
          </cell>
          <cell r="AA1377">
            <v>0</v>
          </cell>
          <cell r="AB1377">
            <v>0</v>
          </cell>
          <cell r="AC1377">
            <v>0</v>
          </cell>
          <cell r="AD1377">
            <v>0</v>
          </cell>
          <cell r="AE1377">
            <v>0</v>
          </cell>
          <cell r="AF1377">
            <v>0</v>
          </cell>
          <cell r="AG1377">
            <v>0</v>
          </cell>
          <cell r="AH1377">
            <v>0</v>
          </cell>
          <cell r="AI1377">
            <v>0</v>
          </cell>
          <cell r="AJ1377">
            <v>0</v>
          </cell>
          <cell r="AK1377">
            <v>0</v>
          </cell>
          <cell r="AL1377">
            <v>0</v>
          </cell>
          <cell r="AM1377">
            <v>0</v>
          </cell>
          <cell r="AN1377">
            <v>0</v>
          </cell>
        </row>
        <row r="1378">
          <cell r="A1378">
            <v>0</v>
          </cell>
          <cell r="B1378">
            <v>0</v>
          </cell>
          <cell r="C1378">
            <v>0</v>
          </cell>
          <cell r="D1378">
            <v>0</v>
          </cell>
          <cell r="E1378">
            <v>0</v>
          </cell>
          <cell r="F1378">
            <v>0</v>
          </cell>
          <cell r="G1378">
            <v>0</v>
          </cell>
          <cell r="H1378">
            <v>0</v>
          </cell>
          <cell r="I1378">
            <v>0</v>
          </cell>
          <cell r="J1378">
            <v>0</v>
          </cell>
          <cell r="K1378">
            <v>0</v>
          </cell>
          <cell r="L1378">
            <v>0</v>
          </cell>
          <cell r="M1378">
            <v>0</v>
          </cell>
          <cell r="N1378">
            <v>0</v>
          </cell>
          <cell r="O1378">
            <v>0</v>
          </cell>
          <cell r="P1378">
            <v>0</v>
          </cell>
          <cell r="Q1378">
            <v>0</v>
          </cell>
          <cell r="R1378">
            <v>0</v>
          </cell>
          <cell r="S1378">
            <v>0</v>
          </cell>
          <cell r="T1378">
            <v>0</v>
          </cell>
          <cell r="U1378">
            <v>0</v>
          </cell>
          <cell r="V1378">
            <v>0</v>
          </cell>
          <cell r="W1378">
            <v>0</v>
          </cell>
          <cell r="X1378">
            <v>0</v>
          </cell>
          <cell r="Y1378">
            <v>0</v>
          </cell>
          <cell r="Z1378">
            <v>0</v>
          </cell>
          <cell r="AA1378">
            <v>0</v>
          </cell>
          <cell r="AB1378">
            <v>0</v>
          </cell>
          <cell r="AC1378">
            <v>0</v>
          </cell>
          <cell r="AD1378">
            <v>0</v>
          </cell>
          <cell r="AE1378">
            <v>0</v>
          </cell>
          <cell r="AF1378">
            <v>0</v>
          </cell>
          <cell r="AG1378">
            <v>0</v>
          </cell>
          <cell r="AH1378">
            <v>0</v>
          </cell>
          <cell r="AI1378">
            <v>0</v>
          </cell>
          <cell r="AJ1378">
            <v>0</v>
          </cell>
          <cell r="AK1378">
            <v>0</v>
          </cell>
          <cell r="AL1378">
            <v>0</v>
          </cell>
          <cell r="AM1378">
            <v>0</v>
          </cell>
          <cell r="AN1378">
            <v>0</v>
          </cell>
        </row>
        <row r="1379">
          <cell r="A1379">
            <v>0</v>
          </cell>
          <cell r="B1379">
            <v>0</v>
          </cell>
          <cell r="C1379">
            <v>0</v>
          </cell>
          <cell r="D1379">
            <v>0</v>
          </cell>
          <cell r="E1379">
            <v>0</v>
          </cell>
          <cell r="F1379">
            <v>0</v>
          </cell>
          <cell r="G1379">
            <v>0</v>
          </cell>
          <cell r="H1379">
            <v>0</v>
          </cell>
          <cell r="I1379">
            <v>0</v>
          </cell>
          <cell r="J1379">
            <v>0</v>
          </cell>
          <cell r="K1379">
            <v>0</v>
          </cell>
          <cell r="L1379">
            <v>0</v>
          </cell>
          <cell r="M1379">
            <v>0</v>
          </cell>
          <cell r="N1379">
            <v>0</v>
          </cell>
          <cell r="O1379">
            <v>0</v>
          </cell>
          <cell r="P1379">
            <v>0</v>
          </cell>
          <cell r="Q1379">
            <v>0</v>
          </cell>
          <cell r="R1379">
            <v>0</v>
          </cell>
          <cell r="S1379">
            <v>0</v>
          </cell>
          <cell r="T1379">
            <v>0</v>
          </cell>
          <cell r="U1379">
            <v>0</v>
          </cell>
          <cell r="V1379">
            <v>0</v>
          </cell>
          <cell r="W1379">
            <v>0</v>
          </cell>
          <cell r="X1379">
            <v>0</v>
          </cell>
          <cell r="Y1379">
            <v>0</v>
          </cell>
          <cell r="Z1379">
            <v>0</v>
          </cell>
          <cell r="AA1379">
            <v>0</v>
          </cell>
          <cell r="AB1379">
            <v>0</v>
          </cell>
          <cell r="AC1379">
            <v>0</v>
          </cell>
          <cell r="AD1379">
            <v>0</v>
          </cell>
          <cell r="AE1379">
            <v>0</v>
          </cell>
          <cell r="AF1379">
            <v>0</v>
          </cell>
          <cell r="AG1379">
            <v>0</v>
          </cell>
          <cell r="AH1379">
            <v>0</v>
          </cell>
          <cell r="AI1379">
            <v>0</v>
          </cell>
          <cell r="AJ1379">
            <v>0</v>
          </cell>
          <cell r="AK1379">
            <v>0</v>
          </cell>
          <cell r="AL1379">
            <v>0</v>
          </cell>
          <cell r="AM1379">
            <v>0</v>
          </cell>
          <cell r="AN1379">
            <v>0</v>
          </cell>
        </row>
        <row r="1380">
          <cell r="A1380">
            <v>0</v>
          </cell>
          <cell r="B1380">
            <v>0</v>
          </cell>
          <cell r="C1380">
            <v>0</v>
          </cell>
          <cell r="D1380">
            <v>0</v>
          </cell>
          <cell r="E1380">
            <v>0</v>
          </cell>
          <cell r="F1380">
            <v>0</v>
          </cell>
          <cell r="G1380">
            <v>0</v>
          </cell>
          <cell r="H1380">
            <v>0</v>
          </cell>
          <cell r="I1380">
            <v>0</v>
          </cell>
          <cell r="J1380">
            <v>0</v>
          </cell>
          <cell r="K1380">
            <v>0</v>
          </cell>
          <cell r="L1380">
            <v>0</v>
          </cell>
          <cell r="M1380">
            <v>0</v>
          </cell>
          <cell r="N1380">
            <v>0</v>
          </cell>
          <cell r="O1380">
            <v>0</v>
          </cell>
          <cell r="P1380">
            <v>0</v>
          </cell>
          <cell r="Q1380">
            <v>0</v>
          </cell>
          <cell r="R1380">
            <v>0</v>
          </cell>
          <cell r="S1380">
            <v>0</v>
          </cell>
          <cell r="T1380">
            <v>0</v>
          </cell>
          <cell r="U1380">
            <v>0</v>
          </cell>
          <cell r="V1380">
            <v>0</v>
          </cell>
          <cell r="W1380">
            <v>0</v>
          </cell>
          <cell r="X1380">
            <v>0</v>
          </cell>
          <cell r="Y1380">
            <v>0</v>
          </cell>
          <cell r="Z1380">
            <v>0</v>
          </cell>
          <cell r="AA1380">
            <v>0</v>
          </cell>
          <cell r="AB1380">
            <v>0</v>
          </cell>
          <cell r="AC1380">
            <v>0</v>
          </cell>
          <cell r="AD1380">
            <v>0</v>
          </cell>
          <cell r="AE1380">
            <v>0</v>
          </cell>
          <cell r="AF1380">
            <v>0</v>
          </cell>
          <cell r="AG1380">
            <v>0</v>
          </cell>
          <cell r="AH1380">
            <v>0</v>
          </cell>
          <cell r="AI1380">
            <v>0</v>
          </cell>
          <cell r="AJ1380">
            <v>0</v>
          </cell>
          <cell r="AK1380">
            <v>0</v>
          </cell>
          <cell r="AL1380">
            <v>0</v>
          </cell>
          <cell r="AM1380">
            <v>0</v>
          </cell>
          <cell r="AN1380">
            <v>0</v>
          </cell>
        </row>
        <row r="1381">
          <cell r="A1381">
            <v>0</v>
          </cell>
          <cell r="B1381">
            <v>0</v>
          </cell>
          <cell r="C1381">
            <v>0</v>
          </cell>
          <cell r="D1381">
            <v>0</v>
          </cell>
          <cell r="E1381">
            <v>0</v>
          </cell>
          <cell r="F1381">
            <v>0</v>
          </cell>
          <cell r="G1381">
            <v>0</v>
          </cell>
          <cell r="H1381">
            <v>0</v>
          </cell>
          <cell r="I1381">
            <v>0</v>
          </cell>
          <cell r="J1381">
            <v>0</v>
          </cell>
          <cell r="K1381">
            <v>0</v>
          </cell>
          <cell r="L1381">
            <v>0</v>
          </cell>
          <cell r="M1381">
            <v>0</v>
          </cell>
          <cell r="N1381">
            <v>0</v>
          </cell>
          <cell r="O1381">
            <v>0</v>
          </cell>
          <cell r="P1381">
            <v>0</v>
          </cell>
          <cell r="Q1381">
            <v>0</v>
          </cell>
          <cell r="R1381">
            <v>0</v>
          </cell>
          <cell r="S1381">
            <v>0</v>
          </cell>
          <cell r="T1381">
            <v>0</v>
          </cell>
          <cell r="U1381">
            <v>0</v>
          </cell>
          <cell r="V1381">
            <v>0</v>
          </cell>
          <cell r="W1381">
            <v>0</v>
          </cell>
          <cell r="X1381">
            <v>0</v>
          </cell>
          <cell r="Y1381">
            <v>0</v>
          </cell>
          <cell r="Z1381">
            <v>0</v>
          </cell>
          <cell r="AA1381">
            <v>0</v>
          </cell>
          <cell r="AB1381">
            <v>0</v>
          </cell>
          <cell r="AC1381">
            <v>0</v>
          </cell>
          <cell r="AD1381">
            <v>0</v>
          </cell>
          <cell r="AE1381">
            <v>0</v>
          </cell>
          <cell r="AF1381">
            <v>0</v>
          </cell>
          <cell r="AG1381">
            <v>0</v>
          </cell>
          <cell r="AH1381">
            <v>0</v>
          </cell>
          <cell r="AI1381">
            <v>0</v>
          </cell>
          <cell r="AJ1381">
            <v>0</v>
          </cell>
          <cell r="AK1381">
            <v>0</v>
          </cell>
          <cell r="AL1381">
            <v>0</v>
          </cell>
          <cell r="AM1381">
            <v>0</v>
          </cell>
          <cell r="AN1381">
            <v>0</v>
          </cell>
        </row>
        <row r="1382">
          <cell r="A1382">
            <v>0</v>
          </cell>
          <cell r="B1382">
            <v>0</v>
          </cell>
          <cell r="C1382">
            <v>0</v>
          </cell>
          <cell r="D1382">
            <v>0</v>
          </cell>
          <cell r="E1382">
            <v>0</v>
          </cell>
          <cell r="F1382">
            <v>0</v>
          </cell>
          <cell r="G1382">
            <v>0</v>
          </cell>
          <cell r="H1382">
            <v>0</v>
          </cell>
          <cell r="I1382">
            <v>0</v>
          </cell>
          <cell r="J1382">
            <v>0</v>
          </cell>
          <cell r="K1382">
            <v>0</v>
          </cell>
          <cell r="L1382">
            <v>0</v>
          </cell>
          <cell r="M1382">
            <v>0</v>
          </cell>
          <cell r="N1382">
            <v>0</v>
          </cell>
          <cell r="O1382">
            <v>0</v>
          </cell>
          <cell r="P1382">
            <v>0</v>
          </cell>
          <cell r="Q1382">
            <v>0</v>
          </cell>
          <cell r="R1382">
            <v>0</v>
          </cell>
          <cell r="S1382">
            <v>0</v>
          </cell>
          <cell r="T1382">
            <v>0</v>
          </cell>
          <cell r="U1382">
            <v>0</v>
          </cell>
          <cell r="V1382">
            <v>0</v>
          </cell>
          <cell r="W1382">
            <v>0</v>
          </cell>
          <cell r="X1382">
            <v>0</v>
          </cell>
          <cell r="Y1382">
            <v>0</v>
          </cell>
          <cell r="Z1382">
            <v>0</v>
          </cell>
          <cell r="AA1382">
            <v>0</v>
          </cell>
          <cell r="AB1382">
            <v>0</v>
          </cell>
          <cell r="AC1382">
            <v>0</v>
          </cell>
          <cell r="AD1382">
            <v>0</v>
          </cell>
          <cell r="AE1382">
            <v>0</v>
          </cell>
          <cell r="AF1382">
            <v>0</v>
          </cell>
          <cell r="AG1382">
            <v>0</v>
          </cell>
          <cell r="AH1382">
            <v>0</v>
          </cell>
          <cell r="AI1382">
            <v>0</v>
          </cell>
          <cell r="AJ1382">
            <v>0</v>
          </cell>
          <cell r="AK1382">
            <v>0</v>
          </cell>
          <cell r="AL1382">
            <v>0</v>
          </cell>
          <cell r="AM1382">
            <v>0</v>
          </cell>
          <cell r="AN1382">
            <v>0</v>
          </cell>
        </row>
        <row r="1383">
          <cell r="A1383">
            <v>0</v>
          </cell>
          <cell r="B1383">
            <v>0</v>
          </cell>
          <cell r="C1383">
            <v>0</v>
          </cell>
          <cell r="D1383">
            <v>0</v>
          </cell>
          <cell r="E1383">
            <v>0</v>
          </cell>
          <cell r="F1383">
            <v>0</v>
          </cell>
          <cell r="G1383">
            <v>0</v>
          </cell>
          <cell r="H1383">
            <v>0</v>
          </cell>
          <cell r="I1383">
            <v>0</v>
          </cell>
          <cell r="J1383">
            <v>0</v>
          </cell>
          <cell r="K1383">
            <v>0</v>
          </cell>
          <cell r="L1383">
            <v>0</v>
          </cell>
          <cell r="M1383">
            <v>0</v>
          </cell>
          <cell r="N1383">
            <v>0</v>
          </cell>
          <cell r="O1383">
            <v>0</v>
          </cell>
          <cell r="P1383">
            <v>0</v>
          </cell>
          <cell r="Q1383">
            <v>0</v>
          </cell>
          <cell r="R1383">
            <v>0</v>
          </cell>
          <cell r="S1383">
            <v>0</v>
          </cell>
          <cell r="T1383">
            <v>0</v>
          </cell>
          <cell r="U1383">
            <v>0</v>
          </cell>
          <cell r="V1383">
            <v>0</v>
          </cell>
          <cell r="W1383">
            <v>0</v>
          </cell>
          <cell r="X1383">
            <v>0</v>
          </cell>
          <cell r="Y1383">
            <v>0</v>
          </cell>
          <cell r="Z1383">
            <v>0</v>
          </cell>
          <cell r="AA1383">
            <v>0</v>
          </cell>
          <cell r="AB1383">
            <v>0</v>
          </cell>
          <cell r="AC1383">
            <v>0</v>
          </cell>
          <cell r="AD1383">
            <v>0</v>
          </cell>
          <cell r="AE1383">
            <v>0</v>
          </cell>
          <cell r="AF1383">
            <v>0</v>
          </cell>
          <cell r="AG1383">
            <v>0</v>
          </cell>
          <cell r="AH1383">
            <v>0</v>
          </cell>
          <cell r="AI1383">
            <v>0</v>
          </cell>
          <cell r="AJ1383">
            <v>0</v>
          </cell>
          <cell r="AK1383">
            <v>0</v>
          </cell>
          <cell r="AL1383">
            <v>0</v>
          </cell>
          <cell r="AM1383">
            <v>0</v>
          </cell>
          <cell r="AN1383">
            <v>0</v>
          </cell>
        </row>
        <row r="1384">
          <cell r="A1384">
            <v>0</v>
          </cell>
          <cell r="B1384">
            <v>0</v>
          </cell>
          <cell r="C1384">
            <v>0</v>
          </cell>
          <cell r="D1384">
            <v>0</v>
          </cell>
          <cell r="E1384">
            <v>0</v>
          </cell>
          <cell r="F1384">
            <v>0</v>
          </cell>
          <cell r="G1384">
            <v>0</v>
          </cell>
          <cell r="H1384">
            <v>0</v>
          </cell>
          <cell r="I1384">
            <v>0</v>
          </cell>
          <cell r="J1384">
            <v>0</v>
          </cell>
          <cell r="K1384">
            <v>0</v>
          </cell>
          <cell r="L1384">
            <v>0</v>
          </cell>
          <cell r="M1384">
            <v>0</v>
          </cell>
          <cell r="N1384">
            <v>0</v>
          </cell>
          <cell r="O1384">
            <v>0</v>
          </cell>
          <cell r="P1384">
            <v>0</v>
          </cell>
          <cell r="Q1384">
            <v>0</v>
          </cell>
          <cell r="R1384">
            <v>0</v>
          </cell>
          <cell r="S1384">
            <v>0</v>
          </cell>
          <cell r="T1384">
            <v>0</v>
          </cell>
          <cell r="U1384">
            <v>0</v>
          </cell>
          <cell r="V1384">
            <v>0</v>
          </cell>
          <cell r="W1384">
            <v>0</v>
          </cell>
          <cell r="X1384">
            <v>0</v>
          </cell>
          <cell r="Y1384">
            <v>0</v>
          </cell>
          <cell r="Z1384">
            <v>0</v>
          </cell>
          <cell r="AA1384">
            <v>0</v>
          </cell>
          <cell r="AB1384">
            <v>0</v>
          </cell>
          <cell r="AC1384">
            <v>0</v>
          </cell>
          <cell r="AD1384">
            <v>0</v>
          </cell>
          <cell r="AE1384">
            <v>0</v>
          </cell>
          <cell r="AF1384">
            <v>0</v>
          </cell>
          <cell r="AG1384">
            <v>0</v>
          </cell>
          <cell r="AH1384">
            <v>0</v>
          </cell>
          <cell r="AI1384">
            <v>0</v>
          </cell>
          <cell r="AJ1384">
            <v>0</v>
          </cell>
          <cell r="AK1384">
            <v>0</v>
          </cell>
          <cell r="AL1384">
            <v>0</v>
          </cell>
          <cell r="AM1384">
            <v>0</v>
          </cell>
          <cell r="AN1384">
            <v>0</v>
          </cell>
        </row>
        <row r="1385">
          <cell r="A1385">
            <v>0</v>
          </cell>
          <cell r="B1385">
            <v>0</v>
          </cell>
          <cell r="C1385">
            <v>0</v>
          </cell>
          <cell r="D1385">
            <v>0</v>
          </cell>
          <cell r="E1385">
            <v>0</v>
          </cell>
          <cell r="F1385">
            <v>0</v>
          </cell>
          <cell r="G1385">
            <v>0</v>
          </cell>
          <cell r="H1385">
            <v>0</v>
          </cell>
          <cell r="I1385">
            <v>0</v>
          </cell>
          <cell r="J1385">
            <v>0</v>
          </cell>
          <cell r="K1385">
            <v>0</v>
          </cell>
          <cell r="L1385">
            <v>0</v>
          </cell>
          <cell r="M1385">
            <v>0</v>
          </cell>
          <cell r="N1385">
            <v>0</v>
          </cell>
          <cell r="O1385">
            <v>0</v>
          </cell>
          <cell r="P1385">
            <v>0</v>
          </cell>
          <cell r="Q1385">
            <v>0</v>
          </cell>
          <cell r="R1385">
            <v>0</v>
          </cell>
          <cell r="S1385">
            <v>0</v>
          </cell>
          <cell r="T1385">
            <v>0</v>
          </cell>
          <cell r="U1385">
            <v>0</v>
          </cell>
          <cell r="V1385">
            <v>0</v>
          </cell>
          <cell r="W1385">
            <v>0</v>
          </cell>
          <cell r="X1385">
            <v>0</v>
          </cell>
          <cell r="Y1385">
            <v>0</v>
          </cell>
          <cell r="Z1385">
            <v>0</v>
          </cell>
          <cell r="AA1385">
            <v>0</v>
          </cell>
          <cell r="AB1385">
            <v>0</v>
          </cell>
          <cell r="AC1385">
            <v>0</v>
          </cell>
          <cell r="AD1385">
            <v>0</v>
          </cell>
          <cell r="AE1385">
            <v>0</v>
          </cell>
          <cell r="AF1385">
            <v>0</v>
          </cell>
          <cell r="AG1385">
            <v>0</v>
          </cell>
          <cell r="AH1385">
            <v>0</v>
          </cell>
          <cell r="AI1385">
            <v>0</v>
          </cell>
          <cell r="AJ1385">
            <v>0</v>
          </cell>
          <cell r="AK1385">
            <v>0</v>
          </cell>
          <cell r="AL1385">
            <v>0</v>
          </cell>
          <cell r="AM1385">
            <v>0</v>
          </cell>
          <cell r="AN1385">
            <v>0</v>
          </cell>
        </row>
        <row r="1386">
          <cell r="A1386">
            <v>0</v>
          </cell>
          <cell r="B1386">
            <v>0</v>
          </cell>
          <cell r="C1386">
            <v>0</v>
          </cell>
          <cell r="D1386">
            <v>0</v>
          </cell>
          <cell r="E1386">
            <v>0</v>
          </cell>
          <cell r="F1386">
            <v>0</v>
          </cell>
          <cell r="G1386">
            <v>0</v>
          </cell>
          <cell r="H1386">
            <v>0</v>
          </cell>
          <cell r="I1386">
            <v>0</v>
          </cell>
          <cell r="J1386">
            <v>0</v>
          </cell>
          <cell r="K1386">
            <v>0</v>
          </cell>
          <cell r="L1386">
            <v>0</v>
          </cell>
          <cell r="M1386">
            <v>0</v>
          </cell>
          <cell r="N1386">
            <v>0</v>
          </cell>
          <cell r="O1386">
            <v>0</v>
          </cell>
          <cell r="P1386">
            <v>0</v>
          </cell>
          <cell r="Q1386">
            <v>0</v>
          </cell>
          <cell r="R1386">
            <v>0</v>
          </cell>
          <cell r="S1386">
            <v>0</v>
          </cell>
          <cell r="T1386">
            <v>0</v>
          </cell>
          <cell r="U1386">
            <v>0</v>
          </cell>
          <cell r="V1386">
            <v>0</v>
          </cell>
          <cell r="W1386">
            <v>0</v>
          </cell>
          <cell r="X1386">
            <v>0</v>
          </cell>
          <cell r="Y1386">
            <v>0</v>
          </cell>
          <cell r="Z1386">
            <v>0</v>
          </cell>
          <cell r="AA1386">
            <v>0</v>
          </cell>
          <cell r="AB1386">
            <v>0</v>
          </cell>
          <cell r="AC1386">
            <v>0</v>
          </cell>
          <cell r="AD1386">
            <v>0</v>
          </cell>
          <cell r="AE1386">
            <v>0</v>
          </cell>
          <cell r="AF1386">
            <v>0</v>
          </cell>
          <cell r="AG1386">
            <v>0</v>
          </cell>
          <cell r="AH1386">
            <v>0</v>
          </cell>
          <cell r="AI1386">
            <v>0</v>
          </cell>
          <cell r="AJ1386">
            <v>0</v>
          </cell>
          <cell r="AK1386">
            <v>0</v>
          </cell>
          <cell r="AL1386">
            <v>0</v>
          </cell>
          <cell r="AM1386">
            <v>0</v>
          </cell>
          <cell r="AN1386">
            <v>0</v>
          </cell>
        </row>
        <row r="1387">
          <cell r="A1387">
            <v>0</v>
          </cell>
          <cell r="B1387">
            <v>0</v>
          </cell>
          <cell r="C1387">
            <v>0</v>
          </cell>
          <cell r="D1387">
            <v>0</v>
          </cell>
          <cell r="E1387">
            <v>0</v>
          </cell>
          <cell r="F1387">
            <v>0</v>
          </cell>
          <cell r="G1387">
            <v>0</v>
          </cell>
          <cell r="H1387">
            <v>0</v>
          </cell>
          <cell r="I1387">
            <v>0</v>
          </cell>
          <cell r="J1387">
            <v>0</v>
          </cell>
          <cell r="K1387">
            <v>0</v>
          </cell>
          <cell r="L1387">
            <v>0</v>
          </cell>
          <cell r="M1387">
            <v>0</v>
          </cell>
          <cell r="N1387">
            <v>0</v>
          </cell>
          <cell r="O1387">
            <v>0</v>
          </cell>
          <cell r="P1387">
            <v>0</v>
          </cell>
          <cell r="Q1387">
            <v>0</v>
          </cell>
          <cell r="R1387">
            <v>0</v>
          </cell>
          <cell r="S1387">
            <v>0</v>
          </cell>
          <cell r="T1387">
            <v>0</v>
          </cell>
          <cell r="U1387">
            <v>0</v>
          </cell>
          <cell r="V1387">
            <v>0</v>
          </cell>
          <cell r="W1387">
            <v>0</v>
          </cell>
          <cell r="X1387">
            <v>0</v>
          </cell>
          <cell r="Y1387">
            <v>0</v>
          </cell>
          <cell r="Z1387">
            <v>0</v>
          </cell>
          <cell r="AA1387">
            <v>0</v>
          </cell>
          <cell r="AB1387">
            <v>0</v>
          </cell>
          <cell r="AC1387">
            <v>0</v>
          </cell>
          <cell r="AD1387">
            <v>0</v>
          </cell>
          <cell r="AE1387">
            <v>0</v>
          </cell>
          <cell r="AF1387">
            <v>0</v>
          </cell>
          <cell r="AG1387">
            <v>0</v>
          </cell>
          <cell r="AH1387">
            <v>0</v>
          </cell>
          <cell r="AI1387">
            <v>0</v>
          </cell>
          <cell r="AJ1387">
            <v>0</v>
          </cell>
          <cell r="AK1387">
            <v>0</v>
          </cell>
          <cell r="AL1387">
            <v>0</v>
          </cell>
          <cell r="AM1387">
            <v>0</v>
          </cell>
          <cell r="AN1387">
            <v>0</v>
          </cell>
        </row>
        <row r="1388">
          <cell r="A1388">
            <v>0</v>
          </cell>
          <cell r="B1388">
            <v>0</v>
          </cell>
          <cell r="C1388">
            <v>0</v>
          </cell>
          <cell r="D1388">
            <v>0</v>
          </cell>
          <cell r="E1388">
            <v>0</v>
          </cell>
          <cell r="F1388">
            <v>0</v>
          </cell>
          <cell r="G1388">
            <v>0</v>
          </cell>
          <cell r="H1388">
            <v>0</v>
          </cell>
          <cell r="I1388">
            <v>0</v>
          </cell>
          <cell r="J1388">
            <v>0</v>
          </cell>
          <cell r="K1388">
            <v>0</v>
          </cell>
          <cell r="L1388">
            <v>0</v>
          </cell>
          <cell r="M1388">
            <v>0</v>
          </cell>
          <cell r="N1388">
            <v>0</v>
          </cell>
          <cell r="O1388">
            <v>0</v>
          </cell>
          <cell r="P1388">
            <v>0</v>
          </cell>
          <cell r="Q1388">
            <v>0</v>
          </cell>
          <cell r="R1388">
            <v>0</v>
          </cell>
          <cell r="S1388">
            <v>0</v>
          </cell>
          <cell r="T1388">
            <v>0</v>
          </cell>
          <cell r="U1388">
            <v>0</v>
          </cell>
          <cell r="V1388">
            <v>0</v>
          </cell>
          <cell r="W1388">
            <v>0</v>
          </cell>
          <cell r="X1388">
            <v>0</v>
          </cell>
          <cell r="Y1388">
            <v>0</v>
          </cell>
          <cell r="Z1388">
            <v>0</v>
          </cell>
          <cell r="AA1388">
            <v>0</v>
          </cell>
          <cell r="AB1388">
            <v>0</v>
          </cell>
          <cell r="AC1388">
            <v>0</v>
          </cell>
          <cell r="AD1388">
            <v>0</v>
          </cell>
          <cell r="AE1388">
            <v>0</v>
          </cell>
          <cell r="AF1388">
            <v>0</v>
          </cell>
          <cell r="AG1388">
            <v>0</v>
          </cell>
          <cell r="AH1388">
            <v>0</v>
          </cell>
          <cell r="AI1388">
            <v>0</v>
          </cell>
          <cell r="AJ1388">
            <v>0</v>
          </cell>
          <cell r="AK1388">
            <v>0</v>
          </cell>
          <cell r="AL1388">
            <v>0</v>
          </cell>
          <cell r="AM1388">
            <v>0</v>
          </cell>
          <cell r="AN1388">
            <v>0</v>
          </cell>
        </row>
        <row r="1389">
          <cell r="A1389">
            <v>0</v>
          </cell>
          <cell r="B1389">
            <v>0</v>
          </cell>
          <cell r="C1389">
            <v>0</v>
          </cell>
          <cell r="D1389">
            <v>0</v>
          </cell>
          <cell r="E1389">
            <v>0</v>
          </cell>
          <cell r="F1389">
            <v>0</v>
          </cell>
          <cell r="G1389">
            <v>0</v>
          </cell>
          <cell r="H1389">
            <v>0</v>
          </cell>
          <cell r="I1389">
            <v>0</v>
          </cell>
          <cell r="J1389">
            <v>0</v>
          </cell>
          <cell r="K1389">
            <v>0</v>
          </cell>
          <cell r="L1389">
            <v>0</v>
          </cell>
          <cell r="M1389">
            <v>0</v>
          </cell>
          <cell r="N1389">
            <v>0</v>
          </cell>
          <cell r="O1389">
            <v>0</v>
          </cell>
          <cell r="P1389">
            <v>0</v>
          </cell>
          <cell r="Q1389">
            <v>0</v>
          </cell>
          <cell r="R1389">
            <v>0</v>
          </cell>
          <cell r="S1389">
            <v>0</v>
          </cell>
          <cell r="T1389">
            <v>0</v>
          </cell>
          <cell r="U1389">
            <v>0</v>
          </cell>
          <cell r="V1389">
            <v>0</v>
          </cell>
          <cell r="W1389">
            <v>0</v>
          </cell>
          <cell r="X1389">
            <v>0</v>
          </cell>
          <cell r="Y1389">
            <v>0</v>
          </cell>
          <cell r="Z1389">
            <v>0</v>
          </cell>
          <cell r="AA1389">
            <v>0</v>
          </cell>
          <cell r="AB1389">
            <v>0</v>
          </cell>
          <cell r="AC1389">
            <v>0</v>
          </cell>
          <cell r="AD1389">
            <v>0</v>
          </cell>
          <cell r="AE1389">
            <v>0</v>
          </cell>
          <cell r="AF1389">
            <v>0</v>
          </cell>
          <cell r="AG1389">
            <v>0</v>
          </cell>
          <cell r="AH1389">
            <v>0</v>
          </cell>
          <cell r="AI1389">
            <v>0</v>
          </cell>
          <cell r="AJ1389">
            <v>0</v>
          </cell>
          <cell r="AK1389">
            <v>0</v>
          </cell>
          <cell r="AL1389">
            <v>0</v>
          </cell>
          <cell r="AM1389">
            <v>0</v>
          </cell>
          <cell r="AN1389">
            <v>0</v>
          </cell>
        </row>
        <row r="1390">
          <cell r="A1390">
            <v>0</v>
          </cell>
          <cell r="B1390">
            <v>0</v>
          </cell>
          <cell r="C1390">
            <v>0</v>
          </cell>
          <cell r="D1390">
            <v>0</v>
          </cell>
          <cell r="E1390">
            <v>0</v>
          </cell>
          <cell r="F1390">
            <v>0</v>
          </cell>
          <cell r="G1390">
            <v>0</v>
          </cell>
          <cell r="H1390">
            <v>0</v>
          </cell>
          <cell r="I1390">
            <v>0</v>
          </cell>
          <cell r="J1390">
            <v>0</v>
          </cell>
          <cell r="K1390">
            <v>0</v>
          </cell>
          <cell r="L1390">
            <v>0</v>
          </cell>
          <cell r="M1390">
            <v>0</v>
          </cell>
          <cell r="N1390">
            <v>0</v>
          </cell>
          <cell r="O1390">
            <v>0</v>
          </cell>
          <cell r="P1390">
            <v>0</v>
          </cell>
          <cell r="Q1390">
            <v>0</v>
          </cell>
          <cell r="R1390">
            <v>0</v>
          </cell>
          <cell r="S1390">
            <v>0</v>
          </cell>
          <cell r="T1390">
            <v>0</v>
          </cell>
          <cell r="U1390">
            <v>0</v>
          </cell>
          <cell r="V1390">
            <v>0</v>
          </cell>
          <cell r="W1390">
            <v>0</v>
          </cell>
          <cell r="X1390">
            <v>0</v>
          </cell>
          <cell r="Y1390">
            <v>0</v>
          </cell>
          <cell r="Z1390">
            <v>0</v>
          </cell>
          <cell r="AA1390">
            <v>0</v>
          </cell>
          <cell r="AB1390">
            <v>0</v>
          </cell>
          <cell r="AC1390">
            <v>0</v>
          </cell>
          <cell r="AD1390">
            <v>0</v>
          </cell>
          <cell r="AE1390">
            <v>0</v>
          </cell>
          <cell r="AF1390">
            <v>0</v>
          </cell>
          <cell r="AG1390">
            <v>0</v>
          </cell>
          <cell r="AH1390">
            <v>0</v>
          </cell>
          <cell r="AI1390">
            <v>0</v>
          </cell>
          <cell r="AJ1390">
            <v>0</v>
          </cell>
          <cell r="AK1390">
            <v>0</v>
          </cell>
          <cell r="AL1390">
            <v>0</v>
          </cell>
          <cell r="AM1390">
            <v>0</v>
          </cell>
          <cell r="AN1390">
            <v>0</v>
          </cell>
        </row>
        <row r="1391">
          <cell r="A1391">
            <v>0</v>
          </cell>
          <cell r="B1391">
            <v>0</v>
          </cell>
          <cell r="C1391">
            <v>0</v>
          </cell>
          <cell r="D1391">
            <v>0</v>
          </cell>
          <cell r="E1391">
            <v>0</v>
          </cell>
          <cell r="F1391">
            <v>0</v>
          </cell>
          <cell r="G1391">
            <v>0</v>
          </cell>
          <cell r="H1391">
            <v>0</v>
          </cell>
          <cell r="I1391">
            <v>0</v>
          </cell>
          <cell r="J1391">
            <v>0</v>
          </cell>
          <cell r="K1391">
            <v>0</v>
          </cell>
          <cell r="L1391">
            <v>0</v>
          </cell>
          <cell r="M1391">
            <v>0</v>
          </cell>
          <cell r="N1391">
            <v>0</v>
          </cell>
          <cell r="O1391">
            <v>0</v>
          </cell>
          <cell r="P1391">
            <v>0</v>
          </cell>
          <cell r="Q1391">
            <v>0</v>
          </cell>
          <cell r="R1391">
            <v>0</v>
          </cell>
          <cell r="S1391">
            <v>0</v>
          </cell>
          <cell r="T1391">
            <v>0</v>
          </cell>
          <cell r="U1391">
            <v>0</v>
          </cell>
          <cell r="V1391">
            <v>0</v>
          </cell>
          <cell r="W1391">
            <v>0</v>
          </cell>
          <cell r="X1391">
            <v>0</v>
          </cell>
          <cell r="Y1391">
            <v>0</v>
          </cell>
          <cell r="Z1391">
            <v>0</v>
          </cell>
          <cell r="AA1391">
            <v>0</v>
          </cell>
          <cell r="AB1391">
            <v>0</v>
          </cell>
          <cell r="AC1391">
            <v>0</v>
          </cell>
          <cell r="AD1391">
            <v>0</v>
          </cell>
          <cell r="AE1391">
            <v>0</v>
          </cell>
          <cell r="AF1391">
            <v>0</v>
          </cell>
          <cell r="AG1391">
            <v>0</v>
          </cell>
          <cell r="AH1391">
            <v>0</v>
          </cell>
          <cell r="AI1391">
            <v>0</v>
          </cell>
          <cell r="AJ1391">
            <v>0</v>
          </cell>
          <cell r="AK1391">
            <v>0</v>
          </cell>
          <cell r="AL1391">
            <v>0</v>
          </cell>
          <cell r="AM1391">
            <v>0</v>
          </cell>
          <cell r="AN1391">
            <v>0</v>
          </cell>
        </row>
        <row r="1392">
          <cell r="A1392">
            <v>0</v>
          </cell>
          <cell r="B1392">
            <v>0</v>
          </cell>
          <cell r="C1392">
            <v>0</v>
          </cell>
          <cell r="D1392">
            <v>0</v>
          </cell>
          <cell r="E1392">
            <v>0</v>
          </cell>
          <cell r="F1392">
            <v>0</v>
          </cell>
          <cell r="G1392">
            <v>0</v>
          </cell>
          <cell r="H1392">
            <v>0</v>
          </cell>
          <cell r="I1392">
            <v>0</v>
          </cell>
          <cell r="J1392">
            <v>0</v>
          </cell>
          <cell r="K1392">
            <v>0</v>
          </cell>
          <cell r="L1392">
            <v>0</v>
          </cell>
          <cell r="M1392">
            <v>0</v>
          </cell>
          <cell r="N1392">
            <v>0</v>
          </cell>
          <cell r="O1392">
            <v>0</v>
          </cell>
          <cell r="P1392">
            <v>0</v>
          </cell>
          <cell r="Q1392">
            <v>0</v>
          </cell>
          <cell r="R1392">
            <v>0</v>
          </cell>
          <cell r="S1392">
            <v>0</v>
          </cell>
          <cell r="T1392">
            <v>0</v>
          </cell>
          <cell r="U1392">
            <v>0</v>
          </cell>
          <cell r="V1392">
            <v>0</v>
          </cell>
          <cell r="W1392">
            <v>0</v>
          </cell>
          <cell r="X1392">
            <v>0</v>
          </cell>
          <cell r="Y1392">
            <v>0</v>
          </cell>
          <cell r="Z1392">
            <v>0</v>
          </cell>
          <cell r="AA1392">
            <v>0</v>
          </cell>
          <cell r="AB1392">
            <v>0</v>
          </cell>
          <cell r="AC1392">
            <v>0</v>
          </cell>
          <cell r="AD1392">
            <v>0</v>
          </cell>
          <cell r="AE1392">
            <v>0</v>
          </cell>
          <cell r="AF1392">
            <v>0</v>
          </cell>
          <cell r="AG1392">
            <v>0</v>
          </cell>
          <cell r="AH1392">
            <v>0</v>
          </cell>
          <cell r="AI1392">
            <v>0</v>
          </cell>
          <cell r="AJ1392">
            <v>0</v>
          </cell>
          <cell r="AK1392">
            <v>0</v>
          </cell>
          <cell r="AL1392">
            <v>0</v>
          </cell>
          <cell r="AM1392">
            <v>0</v>
          </cell>
          <cell r="AN1392">
            <v>0</v>
          </cell>
        </row>
        <row r="1393">
          <cell r="A1393">
            <v>0</v>
          </cell>
          <cell r="B1393">
            <v>0</v>
          </cell>
          <cell r="C1393">
            <v>0</v>
          </cell>
          <cell r="D1393">
            <v>0</v>
          </cell>
          <cell r="E1393">
            <v>0</v>
          </cell>
          <cell r="F1393">
            <v>0</v>
          </cell>
          <cell r="G1393">
            <v>0</v>
          </cell>
          <cell r="H1393">
            <v>0</v>
          </cell>
          <cell r="I1393">
            <v>0</v>
          </cell>
          <cell r="J1393">
            <v>0</v>
          </cell>
          <cell r="K1393">
            <v>0</v>
          </cell>
          <cell r="L1393">
            <v>0</v>
          </cell>
          <cell r="M1393">
            <v>0</v>
          </cell>
          <cell r="N1393">
            <v>0</v>
          </cell>
          <cell r="O1393">
            <v>0</v>
          </cell>
          <cell r="P1393">
            <v>0</v>
          </cell>
          <cell r="Q1393">
            <v>0</v>
          </cell>
          <cell r="R1393">
            <v>0</v>
          </cell>
          <cell r="S1393">
            <v>0</v>
          </cell>
          <cell r="T1393">
            <v>0</v>
          </cell>
          <cell r="U1393">
            <v>0</v>
          </cell>
          <cell r="V1393">
            <v>0</v>
          </cell>
          <cell r="W1393">
            <v>0</v>
          </cell>
          <cell r="X1393">
            <v>0</v>
          </cell>
          <cell r="Y1393">
            <v>0</v>
          </cell>
          <cell r="Z1393">
            <v>0</v>
          </cell>
          <cell r="AA1393">
            <v>0</v>
          </cell>
          <cell r="AB1393">
            <v>0</v>
          </cell>
          <cell r="AC1393">
            <v>0</v>
          </cell>
          <cell r="AD1393">
            <v>0</v>
          </cell>
          <cell r="AE1393">
            <v>0</v>
          </cell>
          <cell r="AF1393">
            <v>0</v>
          </cell>
          <cell r="AG1393">
            <v>0</v>
          </cell>
          <cell r="AH1393">
            <v>0</v>
          </cell>
          <cell r="AI1393">
            <v>0</v>
          </cell>
          <cell r="AJ1393">
            <v>0</v>
          </cell>
          <cell r="AK1393">
            <v>0</v>
          </cell>
          <cell r="AL1393">
            <v>0</v>
          </cell>
          <cell r="AM1393">
            <v>0</v>
          </cell>
          <cell r="AN1393">
            <v>0</v>
          </cell>
        </row>
        <row r="1394">
          <cell r="A1394">
            <v>0</v>
          </cell>
          <cell r="B1394">
            <v>0</v>
          </cell>
          <cell r="C1394">
            <v>0</v>
          </cell>
          <cell r="D1394">
            <v>0</v>
          </cell>
          <cell r="E1394">
            <v>0</v>
          </cell>
          <cell r="F1394">
            <v>0</v>
          </cell>
          <cell r="G1394">
            <v>0</v>
          </cell>
          <cell r="H1394">
            <v>0</v>
          </cell>
          <cell r="I1394">
            <v>0</v>
          </cell>
          <cell r="J1394">
            <v>0</v>
          </cell>
          <cell r="K1394">
            <v>0</v>
          </cell>
          <cell r="L1394">
            <v>0</v>
          </cell>
          <cell r="M1394">
            <v>0</v>
          </cell>
          <cell r="N1394">
            <v>0</v>
          </cell>
          <cell r="O1394">
            <v>0</v>
          </cell>
          <cell r="P1394">
            <v>0</v>
          </cell>
          <cell r="Q1394">
            <v>0</v>
          </cell>
          <cell r="R1394">
            <v>0</v>
          </cell>
          <cell r="S1394">
            <v>0</v>
          </cell>
          <cell r="T1394">
            <v>0</v>
          </cell>
          <cell r="U1394">
            <v>0</v>
          </cell>
          <cell r="V1394">
            <v>0</v>
          </cell>
          <cell r="W1394">
            <v>0</v>
          </cell>
          <cell r="X1394">
            <v>0</v>
          </cell>
          <cell r="Y1394">
            <v>0</v>
          </cell>
          <cell r="Z1394">
            <v>0</v>
          </cell>
          <cell r="AA1394">
            <v>0</v>
          </cell>
          <cell r="AB1394">
            <v>0</v>
          </cell>
          <cell r="AC1394">
            <v>0</v>
          </cell>
          <cell r="AD1394">
            <v>0</v>
          </cell>
          <cell r="AE1394">
            <v>0</v>
          </cell>
          <cell r="AF1394">
            <v>0</v>
          </cell>
          <cell r="AG1394">
            <v>0</v>
          </cell>
          <cell r="AH1394">
            <v>0</v>
          </cell>
          <cell r="AI1394">
            <v>0</v>
          </cell>
          <cell r="AJ1394">
            <v>0</v>
          </cell>
          <cell r="AK1394">
            <v>0</v>
          </cell>
          <cell r="AL1394">
            <v>0</v>
          </cell>
          <cell r="AM1394">
            <v>0</v>
          </cell>
          <cell r="AN1394">
            <v>0</v>
          </cell>
        </row>
        <row r="1395">
          <cell r="A1395">
            <v>0</v>
          </cell>
          <cell r="B1395">
            <v>0</v>
          </cell>
          <cell r="C1395">
            <v>0</v>
          </cell>
          <cell r="D1395">
            <v>0</v>
          </cell>
          <cell r="E1395">
            <v>0</v>
          </cell>
          <cell r="F1395">
            <v>0</v>
          </cell>
          <cell r="G1395">
            <v>0</v>
          </cell>
          <cell r="H1395">
            <v>0</v>
          </cell>
          <cell r="I1395">
            <v>0</v>
          </cell>
          <cell r="J1395">
            <v>0</v>
          </cell>
          <cell r="K1395">
            <v>0</v>
          </cell>
          <cell r="L1395">
            <v>0</v>
          </cell>
          <cell r="M1395">
            <v>0</v>
          </cell>
          <cell r="N1395">
            <v>0</v>
          </cell>
          <cell r="O1395">
            <v>0</v>
          </cell>
          <cell r="P1395">
            <v>0</v>
          </cell>
          <cell r="Q1395">
            <v>0</v>
          </cell>
          <cell r="R1395">
            <v>0</v>
          </cell>
          <cell r="S1395">
            <v>0</v>
          </cell>
          <cell r="T1395">
            <v>0</v>
          </cell>
          <cell r="U1395">
            <v>0</v>
          </cell>
          <cell r="V1395">
            <v>0</v>
          </cell>
          <cell r="W1395">
            <v>0</v>
          </cell>
          <cell r="X1395">
            <v>0</v>
          </cell>
          <cell r="Y1395">
            <v>0</v>
          </cell>
          <cell r="Z1395">
            <v>0</v>
          </cell>
          <cell r="AA1395">
            <v>0</v>
          </cell>
          <cell r="AB1395">
            <v>0</v>
          </cell>
          <cell r="AC1395">
            <v>0</v>
          </cell>
          <cell r="AD1395">
            <v>0</v>
          </cell>
          <cell r="AE1395">
            <v>0</v>
          </cell>
          <cell r="AF1395">
            <v>0</v>
          </cell>
          <cell r="AG1395">
            <v>0</v>
          </cell>
          <cell r="AH1395">
            <v>0</v>
          </cell>
          <cell r="AI1395">
            <v>0</v>
          </cell>
          <cell r="AJ1395">
            <v>0</v>
          </cell>
          <cell r="AK1395">
            <v>0</v>
          </cell>
          <cell r="AL1395">
            <v>0</v>
          </cell>
          <cell r="AM1395">
            <v>0</v>
          </cell>
          <cell r="AN1395">
            <v>0</v>
          </cell>
        </row>
        <row r="1396">
          <cell r="A1396">
            <v>0</v>
          </cell>
          <cell r="B1396">
            <v>0</v>
          </cell>
          <cell r="C1396">
            <v>0</v>
          </cell>
          <cell r="D1396">
            <v>0</v>
          </cell>
          <cell r="E1396">
            <v>0</v>
          </cell>
          <cell r="F1396">
            <v>0</v>
          </cell>
          <cell r="G1396">
            <v>0</v>
          </cell>
          <cell r="H1396">
            <v>0</v>
          </cell>
          <cell r="I1396">
            <v>0</v>
          </cell>
          <cell r="J1396">
            <v>0</v>
          </cell>
          <cell r="K1396">
            <v>0</v>
          </cell>
          <cell r="L1396">
            <v>0</v>
          </cell>
          <cell r="M1396">
            <v>0</v>
          </cell>
          <cell r="N1396">
            <v>0</v>
          </cell>
          <cell r="O1396">
            <v>0</v>
          </cell>
          <cell r="P1396">
            <v>0</v>
          </cell>
          <cell r="Q1396">
            <v>0</v>
          </cell>
          <cell r="R1396">
            <v>0</v>
          </cell>
          <cell r="S1396">
            <v>0</v>
          </cell>
          <cell r="T1396">
            <v>0</v>
          </cell>
          <cell r="U1396">
            <v>0</v>
          </cell>
          <cell r="V1396">
            <v>0</v>
          </cell>
          <cell r="W1396">
            <v>0</v>
          </cell>
          <cell r="X1396">
            <v>0</v>
          </cell>
          <cell r="Y1396">
            <v>0</v>
          </cell>
          <cell r="Z1396">
            <v>0</v>
          </cell>
          <cell r="AA1396">
            <v>0</v>
          </cell>
          <cell r="AB1396">
            <v>0</v>
          </cell>
          <cell r="AC1396">
            <v>0</v>
          </cell>
          <cell r="AD1396">
            <v>0</v>
          </cell>
          <cell r="AE1396">
            <v>0</v>
          </cell>
          <cell r="AF1396">
            <v>0</v>
          </cell>
          <cell r="AG1396">
            <v>0</v>
          </cell>
          <cell r="AH1396">
            <v>0</v>
          </cell>
          <cell r="AI1396">
            <v>0</v>
          </cell>
          <cell r="AJ1396">
            <v>0</v>
          </cell>
          <cell r="AK1396">
            <v>0</v>
          </cell>
          <cell r="AL1396">
            <v>0</v>
          </cell>
          <cell r="AM1396">
            <v>0</v>
          </cell>
          <cell r="AN1396">
            <v>0</v>
          </cell>
        </row>
        <row r="1397">
          <cell r="A1397">
            <v>0</v>
          </cell>
          <cell r="B1397">
            <v>0</v>
          </cell>
          <cell r="C1397">
            <v>0</v>
          </cell>
          <cell r="D1397">
            <v>0</v>
          </cell>
          <cell r="E1397">
            <v>0</v>
          </cell>
          <cell r="F1397">
            <v>0</v>
          </cell>
          <cell r="G1397">
            <v>0</v>
          </cell>
          <cell r="H1397">
            <v>0</v>
          </cell>
          <cell r="I1397">
            <v>0</v>
          </cell>
          <cell r="J1397">
            <v>0</v>
          </cell>
          <cell r="K1397">
            <v>0</v>
          </cell>
          <cell r="L1397">
            <v>0</v>
          </cell>
          <cell r="M1397">
            <v>0</v>
          </cell>
          <cell r="N1397">
            <v>0</v>
          </cell>
          <cell r="O1397">
            <v>0</v>
          </cell>
          <cell r="P1397">
            <v>0</v>
          </cell>
          <cell r="Q1397">
            <v>0</v>
          </cell>
          <cell r="R1397">
            <v>0</v>
          </cell>
          <cell r="S1397">
            <v>0</v>
          </cell>
          <cell r="T1397">
            <v>0</v>
          </cell>
          <cell r="U1397">
            <v>0</v>
          </cell>
          <cell r="V1397">
            <v>0</v>
          </cell>
          <cell r="W1397">
            <v>0</v>
          </cell>
          <cell r="X1397">
            <v>0</v>
          </cell>
          <cell r="Y1397">
            <v>0</v>
          </cell>
          <cell r="Z1397">
            <v>0</v>
          </cell>
          <cell r="AA1397">
            <v>0</v>
          </cell>
          <cell r="AB1397">
            <v>0</v>
          </cell>
          <cell r="AC1397">
            <v>0</v>
          </cell>
          <cell r="AD1397">
            <v>0</v>
          </cell>
          <cell r="AE1397">
            <v>0</v>
          </cell>
          <cell r="AF1397">
            <v>0</v>
          </cell>
          <cell r="AG1397">
            <v>0</v>
          </cell>
          <cell r="AH1397">
            <v>0</v>
          </cell>
          <cell r="AI1397">
            <v>0</v>
          </cell>
          <cell r="AJ1397">
            <v>0</v>
          </cell>
          <cell r="AK1397">
            <v>0</v>
          </cell>
          <cell r="AL1397">
            <v>0</v>
          </cell>
          <cell r="AM1397">
            <v>0</v>
          </cell>
          <cell r="AN1397">
            <v>0</v>
          </cell>
        </row>
        <row r="1398">
          <cell r="A1398">
            <v>0</v>
          </cell>
          <cell r="B1398">
            <v>0</v>
          </cell>
          <cell r="C1398">
            <v>0</v>
          </cell>
          <cell r="D1398">
            <v>0</v>
          </cell>
          <cell r="E1398">
            <v>0</v>
          </cell>
          <cell r="F1398">
            <v>0</v>
          </cell>
          <cell r="G1398">
            <v>0</v>
          </cell>
          <cell r="H1398">
            <v>0</v>
          </cell>
          <cell r="I1398">
            <v>0</v>
          </cell>
          <cell r="J1398">
            <v>0</v>
          </cell>
          <cell r="K1398">
            <v>0</v>
          </cell>
          <cell r="L1398">
            <v>0</v>
          </cell>
          <cell r="M1398">
            <v>0</v>
          </cell>
          <cell r="N1398">
            <v>0</v>
          </cell>
          <cell r="O1398">
            <v>0</v>
          </cell>
          <cell r="P1398">
            <v>0</v>
          </cell>
          <cell r="Q1398">
            <v>0</v>
          </cell>
          <cell r="R1398">
            <v>0</v>
          </cell>
          <cell r="S1398">
            <v>0</v>
          </cell>
          <cell r="T1398">
            <v>0</v>
          </cell>
          <cell r="U1398">
            <v>0</v>
          </cell>
          <cell r="V1398">
            <v>0</v>
          </cell>
          <cell r="W1398">
            <v>0</v>
          </cell>
          <cell r="X1398">
            <v>0</v>
          </cell>
          <cell r="Y1398">
            <v>0</v>
          </cell>
          <cell r="Z1398">
            <v>0</v>
          </cell>
          <cell r="AA1398">
            <v>0</v>
          </cell>
          <cell r="AB1398">
            <v>0</v>
          </cell>
          <cell r="AC1398">
            <v>0</v>
          </cell>
          <cell r="AD1398">
            <v>0</v>
          </cell>
          <cell r="AE1398">
            <v>0</v>
          </cell>
          <cell r="AF1398">
            <v>0</v>
          </cell>
          <cell r="AG1398">
            <v>0</v>
          </cell>
          <cell r="AH1398">
            <v>0</v>
          </cell>
          <cell r="AI1398">
            <v>0</v>
          </cell>
          <cell r="AJ1398">
            <v>0</v>
          </cell>
          <cell r="AK1398">
            <v>0</v>
          </cell>
          <cell r="AL1398">
            <v>0</v>
          </cell>
          <cell r="AM1398">
            <v>0</v>
          </cell>
          <cell r="AN1398">
            <v>0</v>
          </cell>
        </row>
        <row r="1399">
          <cell r="A1399">
            <v>0</v>
          </cell>
          <cell r="B1399">
            <v>0</v>
          </cell>
          <cell r="C1399">
            <v>0</v>
          </cell>
          <cell r="D1399">
            <v>0</v>
          </cell>
          <cell r="E1399">
            <v>0</v>
          </cell>
          <cell r="F1399">
            <v>0</v>
          </cell>
          <cell r="G1399">
            <v>0</v>
          </cell>
          <cell r="H1399">
            <v>0</v>
          </cell>
          <cell r="I1399">
            <v>0</v>
          </cell>
          <cell r="J1399">
            <v>0</v>
          </cell>
          <cell r="K1399">
            <v>0</v>
          </cell>
          <cell r="L1399">
            <v>0</v>
          </cell>
          <cell r="M1399">
            <v>0</v>
          </cell>
          <cell r="N1399">
            <v>0</v>
          </cell>
          <cell r="O1399">
            <v>0</v>
          </cell>
          <cell r="P1399">
            <v>0</v>
          </cell>
          <cell r="Q1399">
            <v>0</v>
          </cell>
          <cell r="R1399">
            <v>0</v>
          </cell>
          <cell r="S1399">
            <v>0</v>
          </cell>
          <cell r="T1399">
            <v>0</v>
          </cell>
          <cell r="U1399">
            <v>0</v>
          </cell>
          <cell r="V1399">
            <v>0</v>
          </cell>
          <cell r="W1399">
            <v>0</v>
          </cell>
          <cell r="X1399">
            <v>0</v>
          </cell>
          <cell r="Y1399">
            <v>0</v>
          </cell>
          <cell r="Z1399">
            <v>0</v>
          </cell>
          <cell r="AA1399">
            <v>0</v>
          </cell>
          <cell r="AB1399">
            <v>0</v>
          </cell>
          <cell r="AC1399">
            <v>0</v>
          </cell>
          <cell r="AD1399">
            <v>0</v>
          </cell>
          <cell r="AE1399">
            <v>0</v>
          </cell>
          <cell r="AF1399">
            <v>0</v>
          </cell>
          <cell r="AG1399">
            <v>0</v>
          </cell>
          <cell r="AH1399">
            <v>0</v>
          </cell>
          <cell r="AI1399">
            <v>0</v>
          </cell>
          <cell r="AJ1399">
            <v>0</v>
          </cell>
          <cell r="AK1399">
            <v>0</v>
          </cell>
          <cell r="AL1399">
            <v>0</v>
          </cell>
          <cell r="AM1399">
            <v>0</v>
          </cell>
          <cell r="AN1399">
            <v>0</v>
          </cell>
        </row>
        <row r="1400">
          <cell r="A1400">
            <v>0</v>
          </cell>
          <cell r="B1400">
            <v>0</v>
          </cell>
          <cell r="C1400">
            <v>0</v>
          </cell>
          <cell r="D1400">
            <v>0</v>
          </cell>
          <cell r="E1400">
            <v>0</v>
          </cell>
          <cell r="F1400">
            <v>0</v>
          </cell>
          <cell r="G1400">
            <v>0</v>
          </cell>
          <cell r="H1400">
            <v>0</v>
          </cell>
          <cell r="I1400">
            <v>0</v>
          </cell>
          <cell r="J1400">
            <v>0</v>
          </cell>
          <cell r="K1400">
            <v>0</v>
          </cell>
          <cell r="L1400">
            <v>0</v>
          </cell>
          <cell r="M1400">
            <v>0</v>
          </cell>
          <cell r="N1400">
            <v>0</v>
          </cell>
          <cell r="O1400">
            <v>0</v>
          </cell>
          <cell r="P1400">
            <v>0</v>
          </cell>
          <cell r="Q1400">
            <v>0</v>
          </cell>
          <cell r="R1400">
            <v>0</v>
          </cell>
          <cell r="S1400">
            <v>0</v>
          </cell>
          <cell r="T1400">
            <v>0</v>
          </cell>
          <cell r="U1400">
            <v>0</v>
          </cell>
          <cell r="V1400">
            <v>0</v>
          </cell>
          <cell r="W1400">
            <v>0</v>
          </cell>
          <cell r="X1400">
            <v>0</v>
          </cell>
          <cell r="Y1400">
            <v>0</v>
          </cell>
          <cell r="Z1400">
            <v>0</v>
          </cell>
          <cell r="AA1400">
            <v>0</v>
          </cell>
          <cell r="AB1400">
            <v>0</v>
          </cell>
          <cell r="AC1400">
            <v>0</v>
          </cell>
          <cell r="AD1400">
            <v>0</v>
          </cell>
          <cell r="AE1400">
            <v>0</v>
          </cell>
          <cell r="AF1400">
            <v>0</v>
          </cell>
          <cell r="AG1400">
            <v>0</v>
          </cell>
          <cell r="AH1400">
            <v>0</v>
          </cell>
          <cell r="AI1400">
            <v>0</v>
          </cell>
          <cell r="AJ1400">
            <v>0</v>
          </cell>
          <cell r="AK1400">
            <v>0</v>
          </cell>
          <cell r="AL1400">
            <v>0</v>
          </cell>
          <cell r="AM1400">
            <v>0</v>
          </cell>
          <cell r="AN1400">
            <v>0</v>
          </cell>
        </row>
        <row r="1401">
          <cell r="A1401">
            <v>0</v>
          </cell>
          <cell r="B1401">
            <v>0</v>
          </cell>
          <cell r="C1401">
            <v>0</v>
          </cell>
          <cell r="D1401">
            <v>0</v>
          </cell>
          <cell r="E1401">
            <v>0</v>
          </cell>
          <cell r="F1401">
            <v>0</v>
          </cell>
          <cell r="G1401">
            <v>0</v>
          </cell>
          <cell r="H1401">
            <v>0</v>
          </cell>
          <cell r="I1401">
            <v>0</v>
          </cell>
          <cell r="J1401">
            <v>0</v>
          </cell>
          <cell r="K1401">
            <v>0</v>
          </cell>
          <cell r="L1401">
            <v>0</v>
          </cell>
          <cell r="M1401">
            <v>0</v>
          </cell>
          <cell r="N1401">
            <v>0</v>
          </cell>
          <cell r="O1401">
            <v>0</v>
          </cell>
          <cell r="P1401">
            <v>0</v>
          </cell>
          <cell r="Q1401">
            <v>0</v>
          </cell>
          <cell r="R1401">
            <v>0</v>
          </cell>
          <cell r="S1401">
            <v>0</v>
          </cell>
          <cell r="T1401">
            <v>0</v>
          </cell>
          <cell r="U1401">
            <v>0</v>
          </cell>
          <cell r="V1401">
            <v>0</v>
          </cell>
          <cell r="W1401">
            <v>0</v>
          </cell>
          <cell r="X1401">
            <v>0</v>
          </cell>
          <cell r="Y1401">
            <v>0</v>
          </cell>
          <cell r="Z1401">
            <v>0</v>
          </cell>
          <cell r="AA1401">
            <v>0</v>
          </cell>
          <cell r="AB1401">
            <v>0</v>
          </cell>
          <cell r="AC1401">
            <v>0</v>
          </cell>
          <cell r="AD1401">
            <v>0</v>
          </cell>
          <cell r="AE1401">
            <v>0</v>
          </cell>
          <cell r="AF1401">
            <v>0</v>
          </cell>
          <cell r="AG1401">
            <v>0</v>
          </cell>
          <cell r="AH1401">
            <v>0</v>
          </cell>
          <cell r="AI1401">
            <v>0</v>
          </cell>
          <cell r="AJ1401">
            <v>0</v>
          </cell>
          <cell r="AK1401">
            <v>0</v>
          </cell>
          <cell r="AL1401">
            <v>0</v>
          </cell>
          <cell r="AM1401">
            <v>0</v>
          </cell>
          <cell r="AN1401">
            <v>0</v>
          </cell>
        </row>
        <row r="1402">
          <cell r="A1402">
            <v>0</v>
          </cell>
          <cell r="B1402">
            <v>0</v>
          </cell>
          <cell r="C1402">
            <v>0</v>
          </cell>
          <cell r="D1402">
            <v>0</v>
          </cell>
          <cell r="E1402">
            <v>0</v>
          </cell>
          <cell r="F1402">
            <v>0</v>
          </cell>
          <cell r="G1402">
            <v>0</v>
          </cell>
          <cell r="H1402">
            <v>0</v>
          </cell>
          <cell r="I1402">
            <v>0</v>
          </cell>
          <cell r="J1402">
            <v>0</v>
          </cell>
          <cell r="K1402">
            <v>0</v>
          </cell>
          <cell r="L1402">
            <v>0</v>
          </cell>
          <cell r="M1402">
            <v>0</v>
          </cell>
          <cell r="N1402">
            <v>0</v>
          </cell>
          <cell r="O1402">
            <v>0</v>
          </cell>
          <cell r="P1402">
            <v>0</v>
          </cell>
          <cell r="Q1402">
            <v>0</v>
          </cell>
          <cell r="R1402">
            <v>0</v>
          </cell>
          <cell r="S1402">
            <v>0</v>
          </cell>
          <cell r="T1402">
            <v>0</v>
          </cell>
          <cell r="U1402">
            <v>0</v>
          </cell>
          <cell r="V1402">
            <v>0</v>
          </cell>
          <cell r="W1402">
            <v>0</v>
          </cell>
          <cell r="X1402">
            <v>0</v>
          </cell>
          <cell r="Y1402">
            <v>0</v>
          </cell>
          <cell r="Z1402">
            <v>0</v>
          </cell>
          <cell r="AA1402">
            <v>0</v>
          </cell>
          <cell r="AB1402">
            <v>0</v>
          </cell>
          <cell r="AC1402">
            <v>0</v>
          </cell>
          <cell r="AD1402">
            <v>0</v>
          </cell>
          <cell r="AE1402">
            <v>0</v>
          </cell>
          <cell r="AF1402">
            <v>0</v>
          </cell>
          <cell r="AG1402">
            <v>0</v>
          </cell>
          <cell r="AH1402">
            <v>0</v>
          </cell>
          <cell r="AI1402">
            <v>0</v>
          </cell>
          <cell r="AJ1402">
            <v>0</v>
          </cell>
          <cell r="AK1402">
            <v>0</v>
          </cell>
          <cell r="AL1402">
            <v>0</v>
          </cell>
          <cell r="AM1402">
            <v>0</v>
          </cell>
          <cell r="AN1402">
            <v>0</v>
          </cell>
        </row>
        <row r="1403">
          <cell r="A1403">
            <v>0</v>
          </cell>
          <cell r="B1403">
            <v>0</v>
          </cell>
          <cell r="C1403">
            <v>0</v>
          </cell>
          <cell r="D1403">
            <v>0</v>
          </cell>
          <cell r="E1403">
            <v>0</v>
          </cell>
          <cell r="F1403">
            <v>0</v>
          </cell>
          <cell r="G1403">
            <v>0</v>
          </cell>
          <cell r="H1403">
            <v>0</v>
          </cell>
          <cell r="I1403">
            <v>0</v>
          </cell>
          <cell r="J1403">
            <v>0</v>
          </cell>
          <cell r="K1403">
            <v>0</v>
          </cell>
          <cell r="L1403">
            <v>0</v>
          </cell>
          <cell r="M1403">
            <v>0</v>
          </cell>
          <cell r="N1403">
            <v>0</v>
          </cell>
          <cell r="O1403">
            <v>0</v>
          </cell>
          <cell r="P1403">
            <v>0</v>
          </cell>
          <cell r="Q1403">
            <v>0</v>
          </cell>
          <cell r="R1403">
            <v>0</v>
          </cell>
          <cell r="S1403">
            <v>0</v>
          </cell>
          <cell r="T1403">
            <v>0</v>
          </cell>
          <cell r="U1403">
            <v>0</v>
          </cell>
          <cell r="V1403">
            <v>0</v>
          </cell>
          <cell r="W1403">
            <v>0</v>
          </cell>
          <cell r="X1403">
            <v>0</v>
          </cell>
          <cell r="Y1403">
            <v>0</v>
          </cell>
          <cell r="Z1403">
            <v>0</v>
          </cell>
          <cell r="AA1403">
            <v>0</v>
          </cell>
          <cell r="AB1403">
            <v>0</v>
          </cell>
          <cell r="AC1403">
            <v>0</v>
          </cell>
          <cell r="AD1403">
            <v>0</v>
          </cell>
          <cell r="AE1403">
            <v>0</v>
          </cell>
          <cell r="AF1403">
            <v>0</v>
          </cell>
          <cell r="AG1403">
            <v>0</v>
          </cell>
          <cell r="AH1403">
            <v>0</v>
          </cell>
          <cell r="AI1403">
            <v>0</v>
          </cell>
          <cell r="AJ1403">
            <v>0</v>
          </cell>
          <cell r="AK1403">
            <v>0</v>
          </cell>
          <cell r="AL1403">
            <v>0</v>
          </cell>
          <cell r="AM1403">
            <v>0</v>
          </cell>
          <cell r="AN1403">
            <v>0</v>
          </cell>
        </row>
        <row r="1404">
          <cell r="A1404">
            <v>0</v>
          </cell>
          <cell r="B1404">
            <v>0</v>
          </cell>
          <cell r="C1404">
            <v>0</v>
          </cell>
          <cell r="D1404">
            <v>0</v>
          </cell>
          <cell r="E1404">
            <v>0</v>
          </cell>
          <cell r="F1404">
            <v>0</v>
          </cell>
          <cell r="G1404">
            <v>0</v>
          </cell>
          <cell r="H1404">
            <v>0</v>
          </cell>
          <cell r="I1404">
            <v>0</v>
          </cell>
          <cell r="J1404">
            <v>0</v>
          </cell>
          <cell r="K1404">
            <v>0</v>
          </cell>
          <cell r="L1404">
            <v>0</v>
          </cell>
          <cell r="M1404">
            <v>0</v>
          </cell>
          <cell r="N1404">
            <v>0</v>
          </cell>
          <cell r="O1404">
            <v>0</v>
          </cell>
          <cell r="P1404">
            <v>0</v>
          </cell>
          <cell r="Q1404">
            <v>0</v>
          </cell>
          <cell r="R1404">
            <v>0</v>
          </cell>
          <cell r="S1404">
            <v>0</v>
          </cell>
          <cell r="T1404">
            <v>0</v>
          </cell>
          <cell r="U1404">
            <v>0</v>
          </cell>
          <cell r="V1404">
            <v>0</v>
          </cell>
          <cell r="W1404">
            <v>0</v>
          </cell>
          <cell r="X1404">
            <v>0</v>
          </cell>
          <cell r="Y1404">
            <v>0</v>
          </cell>
          <cell r="Z1404">
            <v>0</v>
          </cell>
          <cell r="AA1404">
            <v>0</v>
          </cell>
          <cell r="AB1404">
            <v>0</v>
          </cell>
          <cell r="AC1404">
            <v>0</v>
          </cell>
          <cell r="AD1404">
            <v>0</v>
          </cell>
          <cell r="AE1404">
            <v>0</v>
          </cell>
          <cell r="AF1404">
            <v>0</v>
          </cell>
          <cell r="AG1404">
            <v>0</v>
          </cell>
          <cell r="AH1404">
            <v>0</v>
          </cell>
          <cell r="AI1404">
            <v>0</v>
          </cell>
          <cell r="AJ1404">
            <v>0</v>
          </cell>
          <cell r="AK1404">
            <v>0</v>
          </cell>
          <cell r="AL1404">
            <v>0</v>
          </cell>
          <cell r="AM1404">
            <v>0</v>
          </cell>
          <cell r="AN1404">
            <v>0</v>
          </cell>
        </row>
        <row r="1405">
          <cell r="A1405">
            <v>0</v>
          </cell>
          <cell r="B1405">
            <v>0</v>
          </cell>
          <cell r="C1405">
            <v>0</v>
          </cell>
          <cell r="D1405">
            <v>0</v>
          </cell>
          <cell r="E1405">
            <v>0</v>
          </cell>
          <cell r="F1405">
            <v>0</v>
          </cell>
          <cell r="G1405">
            <v>0</v>
          </cell>
          <cell r="H1405">
            <v>0</v>
          </cell>
          <cell r="I1405">
            <v>0</v>
          </cell>
          <cell r="J1405">
            <v>0</v>
          </cell>
          <cell r="K1405">
            <v>0</v>
          </cell>
          <cell r="L1405">
            <v>0</v>
          </cell>
          <cell r="M1405">
            <v>0</v>
          </cell>
          <cell r="N1405">
            <v>0</v>
          </cell>
          <cell r="O1405">
            <v>0</v>
          </cell>
          <cell r="P1405">
            <v>0</v>
          </cell>
          <cell r="Q1405">
            <v>0</v>
          </cell>
          <cell r="R1405">
            <v>0</v>
          </cell>
          <cell r="S1405">
            <v>0</v>
          </cell>
          <cell r="T1405">
            <v>0</v>
          </cell>
          <cell r="U1405">
            <v>0</v>
          </cell>
          <cell r="V1405">
            <v>0</v>
          </cell>
          <cell r="W1405">
            <v>0</v>
          </cell>
          <cell r="X1405">
            <v>0</v>
          </cell>
          <cell r="Y1405">
            <v>0</v>
          </cell>
          <cell r="Z1405">
            <v>0</v>
          </cell>
          <cell r="AA1405">
            <v>0</v>
          </cell>
          <cell r="AB1405">
            <v>0</v>
          </cell>
          <cell r="AC1405">
            <v>0</v>
          </cell>
          <cell r="AD1405">
            <v>0</v>
          </cell>
          <cell r="AE1405">
            <v>0</v>
          </cell>
          <cell r="AF1405">
            <v>0</v>
          </cell>
          <cell r="AG1405">
            <v>0</v>
          </cell>
          <cell r="AH1405">
            <v>0</v>
          </cell>
          <cell r="AI1405">
            <v>0</v>
          </cell>
          <cell r="AJ1405">
            <v>0</v>
          </cell>
          <cell r="AK1405">
            <v>0</v>
          </cell>
          <cell r="AL1405">
            <v>0</v>
          </cell>
          <cell r="AM1405">
            <v>0</v>
          </cell>
          <cell r="AN1405">
            <v>0</v>
          </cell>
        </row>
        <row r="1406">
          <cell r="A1406">
            <v>0</v>
          </cell>
          <cell r="B1406">
            <v>0</v>
          </cell>
          <cell r="C1406">
            <v>0</v>
          </cell>
          <cell r="D1406">
            <v>0</v>
          </cell>
          <cell r="E1406">
            <v>0</v>
          </cell>
          <cell r="F1406">
            <v>0</v>
          </cell>
          <cell r="G1406">
            <v>0</v>
          </cell>
          <cell r="H1406">
            <v>0</v>
          </cell>
          <cell r="I1406">
            <v>0</v>
          </cell>
          <cell r="J1406">
            <v>0</v>
          </cell>
          <cell r="K1406">
            <v>0</v>
          </cell>
          <cell r="L1406">
            <v>0</v>
          </cell>
          <cell r="M1406">
            <v>0</v>
          </cell>
          <cell r="N1406">
            <v>0</v>
          </cell>
          <cell r="O1406">
            <v>0</v>
          </cell>
          <cell r="P1406">
            <v>0</v>
          </cell>
          <cell r="Q1406">
            <v>0</v>
          </cell>
          <cell r="R1406">
            <v>0</v>
          </cell>
          <cell r="S1406">
            <v>0</v>
          </cell>
          <cell r="T1406">
            <v>0</v>
          </cell>
          <cell r="U1406">
            <v>0</v>
          </cell>
          <cell r="V1406">
            <v>0</v>
          </cell>
          <cell r="W1406">
            <v>0</v>
          </cell>
          <cell r="X1406">
            <v>0</v>
          </cell>
          <cell r="Y1406">
            <v>0</v>
          </cell>
          <cell r="Z1406">
            <v>0</v>
          </cell>
          <cell r="AA1406">
            <v>0</v>
          </cell>
          <cell r="AB1406">
            <v>0</v>
          </cell>
          <cell r="AC1406">
            <v>0</v>
          </cell>
          <cell r="AD1406">
            <v>0</v>
          </cell>
          <cell r="AE1406">
            <v>0</v>
          </cell>
          <cell r="AF1406">
            <v>0</v>
          </cell>
          <cell r="AG1406">
            <v>0</v>
          </cell>
          <cell r="AH1406">
            <v>0</v>
          </cell>
          <cell r="AI1406">
            <v>0</v>
          </cell>
          <cell r="AJ1406">
            <v>0</v>
          </cell>
          <cell r="AK1406">
            <v>0</v>
          </cell>
          <cell r="AL1406">
            <v>0</v>
          </cell>
          <cell r="AM1406">
            <v>0</v>
          </cell>
          <cell r="AN1406">
            <v>0</v>
          </cell>
        </row>
        <row r="1407">
          <cell r="A1407">
            <v>0</v>
          </cell>
          <cell r="B1407">
            <v>0</v>
          </cell>
          <cell r="C1407">
            <v>0</v>
          </cell>
          <cell r="D1407">
            <v>0</v>
          </cell>
          <cell r="E1407">
            <v>0</v>
          </cell>
          <cell r="F1407">
            <v>0</v>
          </cell>
          <cell r="G1407">
            <v>0</v>
          </cell>
          <cell r="H1407">
            <v>0</v>
          </cell>
          <cell r="I1407">
            <v>0</v>
          </cell>
          <cell r="J1407">
            <v>0</v>
          </cell>
          <cell r="K1407">
            <v>0</v>
          </cell>
          <cell r="L1407">
            <v>0</v>
          </cell>
          <cell r="M1407">
            <v>0</v>
          </cell>
          <cell r="N1407">
            <v>0</v>
          </cell>
          <cell r="O1407">
            <v>0</v>
          </cell>
          <cell r="P1407">
            <v>0</v>
          </cell>
          <cell r="Q1407">
            <v>0</v>
          </cell>
          <cell r="R1407">
            <v>0</v>
          </cell>
          <cell r="S1407">
            <v>0</v>
          </cell>
          <cell r="T1407">
            <v>0</v>
          </cell>
          <cell r="U1407">
            <v>0</v>
          </cell>
          <cell r="V1407">
            <v>0</v>
          </cell>
          <cell r="W1407">
            <v>0</v>
          </cell>
          <cell r="X1407">
            <v>0</v>
          </cell>
          <cell r="Y1407">
            <v>0</v>
          </cell>
          <cell r="Z1407">
            <v>0</v>
          </cell>
          <cell r="AA1407">
            <v>0</v>
          </cell>
          <cell r="AB1407">
            <v>0</v>
          </cell>
          <cell r="AC1407">
            <v>0</v>
          </cell>
          <cell r="AD1407">
            <v>0</v>
          </cell>
          <cell r="AE1407">
            <v>0</v>
          </cell>
          <cell r="AF1407">
            <v>0</v>
          </cell>
          <cell r="AG1407">
            <v>0</v>
          </cell>
          <cell r="AH1407">
            <v>0</v>
          </cell>
          <cell r="AI1407">
            <v>0</v>
          </cell>
          <cell r="AJ1407">
            <v>0</v>
          </cell>
          <cell r="AK1407">
            <v>0</v>
          </cell>
          <cell r="AL1407">
            <v>0</v>
          </cell>
          <cell r="AM1407">
            <v>0</v>
          </cell>
          <cell r="AN1407">
            <v>0</v>
          </cell>
        </row>
        <row r="1408">
          <cell r="A1408">
            <v>0</v>
          </cell>
          <cell r="B1408">
            <v>0</v>
          </cell>
          <cell r="C1408">
            <v>0</v>
          </cell>
          <cell r="D1408">
            <v>0</v>
          </cell>
          <cell r="E1408">
            <v>0</v>
          </cell>
          <cell r="F1408">
            <v>0</v>
          </cell>
          <cell r="G1408">
            <v>0</v>
          </cell>
          <cell r="H1408">
            <v>0</v>
          </cell>
          <cell r="I1408">
            <v>0</v>
          </cell>
          <cell r="J1408">
            <v>0</v>
          </cell>
          <cell r="K1408">
            <v>0</v>
          </cell>
          <cell r="L1408">
            <v>0</v>
          </cell>
          <cell r="M1408">
            <v>0</v>
          </cell>
          <cell r="N1408">
            <v>0</v>
          </cell>
          <cell r="O1408">
            <v>0</v>
          </cell>
          <cell r="P1408">
            <v>0</v>
          </cell>
          <cell r="Q1408">
            <v>0</v>
          </cell>
          <cell r="R1408">
            <v>0</v>
          </cell>
          <cell r="S1408">
            <v>0</v>
          </cell>
          <cell r="T1408">
            <v>0</v>
          </cell>
          <cell r="U1408">
            <v>0</v>
          </cell>
          <cell r="V1408">
            <v>0</v>
          </cell>
          <cell r="W1408">
            <v>0</v>
          </cell>
          <cell r="X1408">
            <v>0</v>
          </cell>
          <cell r="Y1408">
            <v>0</v>
          </cell>
          <cell r="Z1408">
            <v>0</v>
          </cell>
          <cell r="AA1408">
            <v>0</v>
          </cell>
          <cell r="AB1408">
            <v>0</v>
          </cell>
          <cell r="AC1408">
            <v>0</v>
          </cell>
          <cell r="AD1408">
            <v>0</v>
          </cell>
          <cell r="AE1408">
            <v>0</v>
          </cell>
          <cell r="AF1408">
            <v>0</v>
          </cell>
          <cell r="AG1408">
            <v>0</v>
          </cell>
          <cell r="AH1408">
            <v>0</v>
          </cell>
          <cell r="AI1408">
            <v>0</v>
          </cell>
          <cell r="AJ1408">
            <v>0</v>
          </cell>
          <cell r="AK1408">
            <v>0</v>
          </cell>
          <cell r="AL1408">
            <v>0</v>
          </cell>
          <cell r="AM1408">
            <v>0</v>
          </cell>
          <cell r="AN1408">
            <v>0</v>
          </cell>
        </row>
        <row r="1409">
          <cell r="A1409">
            <v>0</v>
          </cell>
          <cell r="B1409">
            <v>0</v>
          </cell>
          <cell r="C1409">
            <v>0</v>
          </cell>
          <cell r="D1409">
            <v>0</v>
          </cell>
          <cell r="E1409">
            <v>0</v>
          </cell>
          <cell r="F1409">
            <v>0</v>
          </cell>
          <cell r="G1409">
            <v>0</v>
          </cell>
          <cell r="H1409">
            <v>0</v>
          </cell>
          <cell r="I1409">
            <v>0</v>
          </cell>
          <cell r="J1409">
            <v>0</v>
          </cell>
          <cell r="K1409">
            <v>0</v>
          </cell>
          <cell r="L1409">
            <v>0</v>
          </cell>
          <cell r="M1409">
            <v>0</v>
          </cell>
          <cell r="N1409">
            <v>0</v>
          </cell>
          <cell r="O1409">
            <v>0</v>
          </cell>
          <cell r="P1409">
            <v>0</v>
          </cell>
          <cell r="Q1409">
            <v>0</v>
          </cell>
          <cell r="R1409">
            <v>0</v>
          </cell>
          <cell r="S1409">
            <v>0</v>
          </cell>
          <cell r="T1409">
            <v>0</v>
          </cell>
          <cell r="U1409">
            <v>0</v>
          </cell>
          <cell r="V1409">
            <v>0</v>
          </cell>
          <cell r="W1409">
            <v>0</v>
          </cell>
          <cell r="X1409">
            <v>0</v>
          </cell>
          <cell r="Y1409">
            <v>0</v>
          </cell>
          <cell r="Z1409">
            <v>0</v>
          </cell>
          <cell r="AA1409">
            <v>0</v>
          </cell>
          <cell r="AB1409">
            <v>0</v>
          </cell>
          <cell r="AC1409">
            <v>0</v>
          </cell>
          <cell r="AD1409">
            <v>0</v>
          </cell>
          <cell r="AE1409">
            <v>0</v>
          </cell>
          <cell r="AF1409">
            <v>0</v>
          </cell>
          <cell r="AG1409">
            <v>0</v>
          </cell>
          <cell r="AH1409">
            <v>0</v>
          </cell>
          <cell r="AI1409">
            <v>0</v>
          </cell>
          <cell r="AJ1409">
            <v>0</v>
          </cell>
          <cell r="AK1409">
            <v>0</v>
          </cell>
          <cell r="AL1409">
            <v>0</v>
          </cell>
          <cell r="AM1409">
            <v>0</v>
          </cell>
          <cell r="AN1409">
            <v>0</v>
          </cell>
        </row>
        <row r="1410">
          <cell r="A1410">
            <v>0</v>
          </cell>
          <cell r="B1410">
            <v>0</v>
          </cell>
          <cell r="C1410">
            <v>0</v>
          </cell>
          <cell r="D1410">
            <v>0</v>
          </cell>
          <cell r="E1410">
            <v>0</v>
          </cell>
          <cell r="F1410">
            <v>0</v>
          </cell>
          <cell r="G1410">
            <v>0</v>
          </cell>
          <cell r="H1410">
            <v>0</v>
          </cell>
          <cell r="I1410">
            <v>0</v>
          </cell>
          <cell r="J1410">
            <v>0</v>
          </cell>
          <cell r="K1410">
            <v>0</v>
          </cell>
          <cell r="L1410">
            <v>0</v>
          </cell>
          <cell r="M1410">
            <v>0</v>
          </cell>
          <cell r="N1410">
            <v>0</v>
          </cell>
          <cell r="O1410">
            <v>0</v>
          </cell>
          <cell r="P1410">
            <v>0</v>
          </cell>
          <cell r="Q1410">
            <v>0</v>
          </cell>
          <cell r="R1410">
            <v>0</v>
          </cell>
          <cell r="S1410">
            <v>0</v>
          </cell>
          <cell r="T1410">
            <v>0</v>
          </cell>
          <cell r="U1410">
            <v>0</v>
          </cell>
          <cell r="V1410">
            <v>0</v>
          </cell>
          <cell r="W1410">
            <v>0</v>
          </cell>
          <cell r="X1410">
            <v>0</v>
          </cell>
          <cell r="Y1410">
            <v>0</v>
          </cell>
          <cell r="Z1410">
            <v>0</v>
          </cell>
          <cell r="AA1410">
            <v>0</v>
          </cell>
          <cell r="AB1410">
            <v>0</v>
          </cell>
          <cell r="AC1410">
            <v>0</v>
          </cell>
          <cell r="AD1410">
            <v>0</v>
          </cell>
          <cell r="AE1410">
            <v>0</v>
          </cell>
          <cell r="AF1410">
            <v>0</v>
          </cell>
          <cell r="AG1410">
            <v>0</v>
          </cell>
          <cell r="AH1410">
            <v>0</v>
          </cell>
          <cell r="AI1410">
            <v>0</v>
          </cell>
          <cell r="AJ1410">
            <v>0</v>
          </cell>
          <cell r="AK1410">
            <v>0</v>
          </cell>
          <cell r="AL1410">
            <v>0</v>
          </cell>
          <cell r="AM1410">
            <v>0</v>
          </cell>
          <cell r="AN1410">
            <v>0</v>
          </cell>
        </row>
        <row r="1411">
          <cell r="A1411">
            <v>0</v>
          </cell>
          <cell r="B1411">
            <v>0</v>
          </cell>
          <cell r="C1411">
            <v>0</v>
          </cell>
          <cell r="D1411">
            <v>0</v>
          </cell>
          <cell r="E1411">
            <v>0</v>
          </cell>
          <cell r="F1411">
            <v>0</v>
          </cell>
          <cell r="G1411">
            <v>0</v>
          </cell>
          <cell r="H1411">
            <v>0</v>
          </cell>
          <cell r="I1411">
            <v>0</v>
          </cell>
          <cell r="J1411">
            <v>0</v>
          </cell>
          <cell r="K1411">
            <v>0</v>
          </cell>
          <cell r="L1411">
            <v>0</v>
          </cell>
          <cell r="M1411">
            <v>0</v>
          </cell>
          <cell r="N1411">
            <v>0</v>
          </cell>
          <cell r="O1411">
            <v>0</v>
          </cell>
          <cell r="P1411">
            <v>0</v>
          </cell>
          <cell r="Q1411">
            <v>0</v>
          </cell>
          <cell r="R1411">
            <v>0</v>
          </cell>
          <cell r="S1411">
            <v>0</v>
          </cell>
          <cell r="T1411">
            <v>0</v>
          </cell>
          <cell r="U1411">
            <v>0</v>
          </cell>
          <cell r="V1411">
            <v>0</v>
          </cell>
          <cell r="W1411">
            <v>0</v>
          </cell>
          <cell r="X1411">
            <v>0</v>
          </cell>
          <cell r="Y1411">
            <v>0</v>
          </cell>
          <cell r="Z1411">
            <v>0</v>
          </cell>
          <cell r="AA1411">
            <v>0</v>
          </cell>
          <cell r="AB1411">
            <v>0</v>
          </cell>
          <cell r="AC1411">
            <v>0</v>
          </cell>
          <cell r="AD1411">
            <v>0</v>
          </cell>
          <cell r="AE1411">
            <v>0</v>
          </cell>
          <cell r="AF1411">
            <v>0</v>
          </cell>
          <cell r="AG1411">
            <v>0</v>
          </cell>
          <cell r="AH1411">
            <v>0</v>
          </cell>
          <cell r="AI1411">
            <v>0</v>
          </cell>
          <cell r="AJ1411">
            <v>0</v>
          </cell>
          <cell r="AK1411">
            <v>0</v>
          </cell>
          <cell r="AL1411">
            <v>0</v>
          </cell>
          <cell r="AM1411">
            <v>0</v>
          </cell>
          <cell r="AN1411">
            <v>0</v>
          </cell>
        </row>
        <row r="1412">
          <cell r="A1412">
            <v>0</v>
          </cell>
          <cell r="B1412">
            <v>0</v>
          </cell>
          <cell r="C1412">
            <v>0</v>
          </cell>
          <cell r="D1412">
            <v>0</v>
          </cell>
          <cell r="E1412">
            <v>0</v>
          </cell>
          <cell r="F1412">
            <v>0</v>
          </cell>
          <cell r="G1412">
            <v>0</v>
          </cell>
          <cell r="H1412">
            <v>0</v>
          </cell>
          <cell r="I1412">
            <v>0</v>
          </cell>
          <cell r="J1412">
            <v>0</v>
          </cell>
          <cell r="K1412">
            <v>0</v>
          </cell>
          <cell r="L1412">
            <v>0</v>
          </cell>
          <cell r="M1412">
            <v>0</v>
          </cell>
          <cell r="N1412">
            <v>0</v>
          </cell>
          <cell r="O1412">
            <v>0</v>
          </cell>
          <cell r="P1412">
            <v>0</v>
          </cell>
          <cell r="Q1412">
            <v>0</v>
          </cell>
          <cell r="R1412">
            <v>0</v>
          </cell>
          <cell r="S1412">
            <v>0</v>
          </cell>
          <cell r="T1412">
            <v>0</v>
          </cell>
          <cell r="U1412">
            <v>0</v>
          </cell>
          <cell r="V1412">
            <v>0</v>
          </cell>
          <cell r="W1412">
            <v>0</v>
          </cell>
          <cell r="X1412">
            <v>0</v>
          </cell>
          <cell r="Y1412">
            <v>0</v>
          </cell>
          <cell r="Z1412">
            <v>0</v>
          </cell>
          <cell r="AA1412">
            <v>0</v>
          </cell>
          <cell r="AB1412">
            <v>0</v>
          </cell>
          <cell r="AC1412">
            <v>0</v>
          </cell>
          <cell r="AD1412">
            <v>0</v>
          </cell>
          <cell r="AE1412">
            <v>0</v>
          </cell>
          <cell r="AF1412">
            <v>0</v>
          </cell>
          <cell r="AG1412">
            <v>0</v>
          </cell>
          <cell r="AH1412">
            <v>0</v>
          </cell>
          <cell r="AI1412">
            <v>0</v>
          </cell>
          <cell r="AJ1412">
            <v>0</v>
          </cell>
          <cell r="AK1412">
            <v>0</v>
          </cell>
          <cell r="AL1412">
            <v>0</v>
          </cell>
          <cell r="AM1412">
            <v>0</v>
          </cell>
          <cell r="AN1412">
            <v>0</v>
          </cell>
        </row>
        <row r="1413">
          <cell r="A1413">
            <v>0</v>
          </cell>
          <cell r="B1413">
            <v>0</v>
          </cell>
          <cell r="C1413">
            <v>0</v>
          </cell>
          <cell r="D1413">
            <v>0</v>
          </cell>
          <cell r="E1413">
            <v>0</v>
          </cell>
          <cell r="F1413">
            <v>0</v>
          </cell>
          <cell r="G1413">
            <v>0</v>
          </cell>
          <cell r="H1413">
            <v>0</v>
          </cell>
          <cell r="I1413">
            <v>0</v>
          </cell>
          <cell r="J1413">
            <v>0</v>
          </cell>
          <cell r="K1413">
            <v>0</v>
          </cell>
          <cell r="L1413">
            <v>0</v>
          </cell>
          <cell r="M1413">
            <v>0</v>
          </cell>
          <cell r="N1413">
            <v>0</v>
          </cell>
          <cell r="O1413">
            <v>0</v>
          </cell>
          <cell r="P1413">
            <v>0</v>
          </cell>
          <cell r="Q1413">
            <v>0</v>
          </cell>
          <cell r="R1413">
            <v>0</v>
          </cell>
          <cell r="S1413">
            <v>0</v>
          </cell>
          <cell r="T1413">
            <v>0</v>
          </cell>
          <cell r="U1413">
            <v>0</v>
          </cell>
          <cell r="V1413">
            <v>0</v>
          </cell>
          <cell r="W1413">
            <v>0</v>
          </cell>
          <cell r="X1413">
            <v>0</v>
          </cell>
          <cell r="Y1413">
            <v>0</v>
          </cell>
          <cell r="Z1413">
            <v>0</v>
          </cell>
          <cell r="AA1413">
            <v>0</v>
          </cell>
          <cell r="AB1413">
            <v>0</v>
          </cell>
          <cell r="AC1413">
            <v>0</v>
          </cell>
          <cell r="AD1413">
            <v>0</v>
          </cell>
          <cell r="AE1413">
            <v>0</v>
          </cell>
          <cell r="AF1413">
            <v>0</v>
          </cell>
          <cell r="AG1413">
            <v>0</v>
          </cell>
          <cell r="AH1413">
            <v>0</v>
          </cell>
          <cell r="AI1413">
            <v>0</v>
          </cell>
          <cell r="AJ1413">
            <v>0</v>
          </cell>
          <cell r="AK1413">
            <v>0</v>
          </cell>
          <cell r="AL1413">
            <v>0</v>
          </cell>
          <cell r="AM1413">
            <v>0</v>
          </cell>
          <cell r="AN1413">
            <v>0</v>
          </cell>
        </row>
        <row r="1414">
          <cell r="A1414">
            <v>0</v>
          </cell>
          <cell r="B1414">
            <v>0</v>
          </cell>
          <cell r="C1414">
            <v>0</v>
          </cell>
          <cell r="D1414">
            <v>0</v>
          </cell>
          <cell r="E1414">
            <v>0</v>
          </cell>
          <cell r="F1414">
            <v>0</v>
          </cell>
          <cell r="G1414">
            <v>0</v>
          </cell>
          <cell r="H1414">
            <v>0</v>
          </cell>
          <cell r="I1414">
            <v>0</v>
          </cell>
          <cell r="J1414">
            <v>0</v>
          </cell>
          <cell r="K1414">
            <v>0</v>
          </cell>
          <cell r="L1414">
            <v>0</v>
          </cell>
          <cell r="M1414">
            <v>0</v>
          </cell>
          <cell r="N1414">
            <v>0</v>
          </cell>
          <cell r="O1414">
            <v>0</v>
          </cell>
          <cell r="P1414">
            <v>0</v>
          </cell>
          <cell r="Q1414">
            <v>0</v>
          </cell>
          <cell r="R1414">
            <v>0</v>
          </cell>
          <cell r="S1414">
            <v>0</v>
          </cell>
          <cell r="T1414">
            <v>0</v>
          </cell>
          <cell r="U1414">
            <v>0</v>
          </cell>
          <cell r="V1414">
            <v>0</v>
          </cell>
          <cell r="W1414">
            <v>0</v>
          </cell>
          <cell r="X1414">
            <v>0</v>
          </cell>
          <cell r="Y1414">
            <v>0</v>
          </cell>
          <cell r="Z1414">
            <v>0</v>
          </cell>
          <cell r="AA1414">
            <v>0</v>
          </cell>
          <cell r="AB1414">
            <v>0</v>
          </cell>
          <cell r="AC1414">
            <v>0</v>
          </cell>
          <cell r="AD1414">
            <v>0</v>
          </cell>
          <cell r="AE1414">
            <v>0</v>
          </cell>
          <cell r="AF1414">
            <v>0</v>
          </cell>
          <cell r="AG1414">
            <v>0</v>
          </cell>
          <cell r="AH1414">
            <v>0</v>
          </cell>
          <cell r="AI1414">
            <v>0</v>
          </cell>
          <cell r="AJ1414">
            <v>0</v>
          </cell>
          <cell r="AK1414">
            <v>0</v>
          </cell>
          <cell r="AL1414">
            <v>0</v>
          </cell>
          <cell r="AM1414">
            <v>0</v>
          </cell>
          <cell r="AN1414">
            <v>0</v>
          </cell>
        </row>
        <row r="1415">
          <cell r="A1415">
            <v>0</v>
          </cell>
          <cell r="B1415">
            <v>0</v>
          </cell>
          <cell r="C1415">
            <v>0</v>
          </cell>
          <cell r="D1415">
            <v>0</v>
          </cell>
          <cell r="E1415">
            <v>0</v>
          </cell>
          <cell r="F1415">
            <v>0</v>
          </cell>
          <cell r="G1415">
            <v>0</v>
          </cell>
          <cell r="H1415">
            <v>0</v>
          </cell>
          <cell r="I1415">
            <v>0</v>
          </cell>
          <cell r="J1415">
            <v>0</v>
          </cell>
          <cell r="K1415">
            <v>0</v>
          </cell>
          <cell r="L1415">
            <v>0</v>
          </cell>
          <cell r="M1415">
            <v>0</v>
          </cell>
          <cell r="N1415">
            <v>0</v>
          </cell>
          <cell r="O1415">
            <v>0</v>
          </cell>
          <cell r="P1415">
            <v>0</v>
          </cell>
          <cell r="Q1415">
            <v>0</v>
          </cell>
          <cell r="R1415">
            <v>0</v>
          </cell>
          <cell r="S1415">
            <v>0</v>
          </cell>
          <cell r="T1415">
            <v>0</v>
          </cell>
          <cell r="U1415">
            <v>0</v>
          </cell>
          <cell r="V1415">
            <v>0</v>
          </cell>
          <cell r="W1415">
            <v>0</v>
          </cell>
          <cell r="X1415">
            <v>0</v>
          </cell>
          <cell r="Y1415">
            <v>0</v>
          </cell>
          <cell r="Z1415">
            <v>0</v>
          </cell>
          <cell r="AA1415">
            <v>0</v>
          </cell>
          <cell r="AB1415">
            <v>0</v>
          </cell>
          <cell r="AC1415">
            <v>0</v>
          </cell>
          <cell r="AD1415">
            <v>0</v>
          </cell>
          <cell r="AE1415">
            <v>0</v>
          </cell>
          <cell r="AF1415">
            <v>0</v>
          </cell>
          <cell r="AG1415">
            <v>0</v>
          </cell>
          <cell r="AH1415">
            <v>0</v>
          </cell>
          <cell r="AI1415">
            <v>0</v>
          </cell>
          <cell r="AJ1415">
            <v>0</v>
          </cell>
          <cell r="AK1415">
            <v>0</v>
          </cell>
          <cell r="AL1415">
            <v>0</v>
          </cell>
          <cell r="AM1415">
            <v>0</v>
          </cell>
          <cell r="AN1415">
            <v>0</v>
          </cell>
        </row>
        <row r="1416">
          <cell r="A1416">
            <v>0</v>
          </cell>
          <cell r="B1416">
            <v>0</v>
          </cell>
          <cell r="C1416">
            <v>0</v>
          </cell>
          <cell r="D1416">
            <v>0</v>
          </cell>
          <cell r="E1416">
            <v>0</v>
          </cell>
          <cell r="F1416">
            <v>0</v>
          </cell>
          <cell r="G1416">
            <v>0</v>
          </cell>
          <cell r="H1416">
            <v>0</v>
          </cell>
          <cell r="I1416">
            <v>0</v>
          </cell>
          <cell r="J1416">
            <v>0</v>
          </cell>
          <cell r="K1416">
            <v>0</v>
          </cell>
          <cell r="L1416">
            <v>0</v>
          </cell>
          <cell r="M1416">
            <v>0</v>
          </cell>
          <cell r="N1416">
            <v>0</v>
          </cell>
          <cell r="O1416">
            <v>0</v>
          </cell>
          <cell r="P1416">
            <v>0</v>
          </cell>
          <cell r="Q1416">
            <v>0</v>
          </cell>
          <cell r="R1416">
            <v>0</v>
          </cell>
          <cell r="S1416">
            <v>0</v>
          </cell>
          <cell r="T1416">
            <v>0</v>
          </cell>
          <cell r="U1416">
            <v>0</v>
          </cell>
          <cell r="V1416">
            <v>0</v>
          </cell>
          <cell r="W1416">
            <v>0</v>
          </cell>
          <cell r="X1416">
            <v>0</v>
          </cell>
          <cell r="Y1416">
            <v>0</v>
          </cell>
          <cell r="Z1416">
            <v>0</v>
          </cell>
          <cell r="AA1416">
            <v>0</v>
          </cell>
          <cell r="AB1416">
            <v>0</v>
          </cell>
          <cell r="AC1416">
            <v>0</v>
          </cell>
          <cell r="AD1416">
            <v>0</v>
          </cell>
          <cell r="AE1416">
            <v>0</v>
          </cell>
          <cell r="AF1416">
            <v>0</v>
          </cell>
          <cell r="AG1416">
            <v>0</v>
          </cell>
          <cell r="AH1416">
            <v>0</v>
          </cell>
          <cell r="AI1416">
            <v>0</v>
          </cell>
          <cell r="AJ1416">
            <v>0</v>
          </cell>
          <cell r="AK1416">
            <v>0</v>
          </cell>
          <cell r="AL1416">
            <v>0</v>
          </cell>
          <cell r="AM1416">
            <v>0</v>
          </cell>
          <cell r="AN1416">
            <v>0</v>
          </cell>
        </row>
        <row r="1417">
          <cell r="A1417">
            <v>0</v>
          </cell>
          <cell r="B1417">
            <v>0</v>
          </cell>
          <cell r="C1417">
            <v>0</v>
          </cell>
          <cell r="D1417">
            <v>0</v>
          </cell>
          <cell r="E1417">
            <v>0</v>
          </cell>
          <cell r="F1417">
            <v>0</v>
          </cell>
          <cell r="G1417">
            <v>0</v>
          </cell>
          <cell r="H1417">
            <v>0</v>
          </cell>
          <cell r="I1417">
            <v>0</v>
          </cell>
          <cell r="J1417">
            <v>0</v>
          </cell>
          <cell r="K1417">
            <v>0</v>
          </cell>
          <cell r="L1417">
            <v>0</v>
          </cell>
          <cell r="M1417">
            <v>0</v>
          </cell>
          <cell r="N1417">
            <v>0</v>
          </cell>
          <cell r="O1417">
            <v>0</v>
          </cell>
          <cell r="P1417">
            <v>0</v>
          </cell>
          <cell r="Q1417">
            <v>0</v>
          </cell>
          <cell r="R1417">
            <v>0</v>
          </cell>
          <cell r="S1417">
            <v>0</v>
          </cell>
          <cell r="T1417">
            <v>0</v>
          </cell>
          <cell r="U1417">
            <v>0</v>
          </cell>
          <cell r="V1417">
            <v>0</v>
          </cell>
          <cell r="W1417">
            <v>0</v>
          </cell>
          <cell r="X1417">
            <v>0</v>
          </cell>
          <cell r="Y1417">
            <v>0</v>
          </cell>
          <cell r="Z1417">
            <v>0</v>
          </cell>
          <cell r="AA1417">
            <v>0</v>
          </cell>
          <cell r="AB1417">
            <v>0</v>
          </cell>
          <cell r="AC1417">
            <v>0</v>
          </cell>
          <cell r="AD1417">
            <v>0</v>
          </cell>
          <cell r="AE1417">
            <v>0</v>
          </cell>
          <cell r="AF1417">
            <v>0</v>
          </cell>
          <cell r="AG1417">
            <v>0</v>
          </cell>
          <cell r="AH1417">
            <v>0</v>
          </cell>
          <cell r="AI1417">
            <v>0</v>
          </cell>
          <cell r="AJ1417">
            <v>0</v>
          </cell>
          <cell r="AK1417">
            <v>0</v>
          </cell>
          <cell r="AL1417">
            <v>0</v>
          </cell>
          <cell r="AM1417">
            <v>0</v>
          </cell>
          <cell r="AN1417">
            <v>0</v>
          </cell>
        </row>
        <row r="1418">
          <cell r="A1418">
            <v>0</v>
          </cell>
          <cell r="B1418">
            <v>0</v>
          </cell>
          <cell r="C1418">
            <v>0</v>
          </cell>
          <cell r="D1418">
            <v>0</v>
          </cell>
          <cell r="E1418">
            <v>0</v>
          </cell>
          <cell r="F1418">
            <v>0</v>
          </cell>
          <cell r="G1418">
            <v>0</v>
          </cell>
          <cell r="H1418">
            <v>0</v>
          </cell>
          <cell r="I1418">
            <v>0</v>
          </cell>
          <cell r="J1418">
            <v>0</v>
          </cell>
          <cell r="K1418">
            <v>0</v>
          </cell>
          <cell r="L1418">
            <v>0</v>
          </cell>
          <cell r="M1418">
            <v>0</v>
          </cell>
          <cell r="N1418">
            <v>0</v>
          </cell>
          <cell r="O1418">
            <v>0</v>
          </cell>
          <cell r="P1418">
            <v>0</v>
          </cell>
          <cell r="Q1418">
            <v>0</v>
          </cell>
          <cell r="R1418">
            <v>0</v>
          </cell>
          <cell r="S1418">
            <v>0</v>
          </cell>
          <cell r="T1418">
            <v>0</v>
          </cell>
          <cell r="U1418">
            <v>0</v>
          </cell>
          <cell r="V1418">
            <v>0</v>
          </cell>
          <cell r="W1418">
            <v>0</v>
          </cell>
          <cell r="X1418">
            <v>0</v>
          </cell>
          <cell r="Y1418">
            <v>0</v>
          </cell>
          <cell r="Z1418">
            <v>0</v>
          </cell>
          <cell r="AA1418">
            <v>0</v>
          </cell>
          <cell r="AB1418">
            <v>0</v>
          </cell>
          <cell r="AC1418">
            <v>0</v>
          </cell>
          <cell r="AD1418">
            <v>0</v>
          </cell>
          <cell r="AE1418">
            <v>0</v>
          </cell>
          <cell r="AF1418">
            <v>0</v>
          </cell>
          <cell r="AG1418">
            <v>0</v>
          </cell>
          <cell r="AH1418">
            <v>0</v>
          </cell>
          <cell r="AI1418">
            <v>0</v>
          </cell>
          <cell r="AJ1418">
            <v>0</v>
          </cell>
          <cell r="AK1418">
            <v>0</v>
          </cell>
          <cell r="AL1418">
            <v>0</v>
          </cell>
          <cell r="AM1418">
            <v>0</v>
          </cell>
          <cell r="AN1418">
            <v>0</v>
          </cell>
        </row>
        <row r="1419">
          <cell r="A1419">
            <v>0</v>
          </cell>
          <cell r="B1419">
            <v>0</v>
          </cell>
          <cell r="C1419">
            <v>0</v>
          </cell>
          <cell r="D1419">
            <v>0</v>
          </cell>
          <cell r="E1419">
            <v>0</v>
          </cell>
          <cell r="F1419">
            <v>0</v>
          </cell>
          <cell r="G1419">
            <v>0</v>
          </cell>
          <cell r="H1419">
            <v>0</v>
          </cell>
          <cell r="I1419">
            <v>0</v>
          </cell>
          <cell r="J1419">
            <v>0</v>
          </cell>
          <cell r="K1419">
            <v>0</v>
          </cell>
          <cell r="L1419">
            <v>0</v>
          </cell>
          <cell r="M1419">
            <v>0</v>
          </cell>
          <cell r="N1419">
            <v>0</v>
          </cell>
          <cell r="O1419">
            <v>0</v>
          </cell>
          <cell r="P1419">
            <v>0</v>
          </cell>
          <cell r="Q1419">
            <v>0</v>
          </cell>
          <cell r="R1419">
            <v>0</v>
          </cell>
          <cell r="S1419">
            <v>0</v>
          </cell>
          <cell r="T1419">
            <v>0</v>
          </cell>
          <cell r="U1419">
            <v>0</v>
          </cell>
          <cell r="V1419">
            <v>0</v>
          </cell>
          <cell r="W1419">
            <v>0</v>
          </cell>
          <cell r="X1419">
            <v>0</v>
          </cell>
          <cell r="Y1419">
            <v>0</v>
          </cell>
          <cell r="Z1419">
            <v>0</v>
          </cell>
          <cell r="AA1419">
            <v>0</v>
          </cell>
          <cell r="AB1419">
            <v>0</v>
          </cell>
          <cell r="AC1419">
            <v>0</v>
          </cell>
          <cell r="AD1419">
            <v>0</v>
          </cell>
          <cell r="AE1419">
            <v>0</v>
          </cell>
          <cell r="AF1419">
            <v>0</v>
          </cell>
          <cell r="AG1419">
            <v>0</v>
          </cell>
          <cell r="AH1419">
            <v>0</v>
          </cell>
          <cell r="AI1419">
            <v>0</v>
          </cell>
          <cell r="AJ1419">
            <v>0</v>
          </cell>
          <cell r="AK1419">
            <v>0</v>
          </cell>
          <cell r="AL1419">
            <v>0</v>
          </cell>
          <cell r="AM1419">
            <v>0</v>
          </cell>
          <cell r="AN1419">
            <v>0</v>
          </cell>
        </row>
        <row r="1420">
          <cell r="A1420">
            <v>0</v>
          </cell>
          <cell r="B1420">
            <v>0</v>
          </cell>
          <cell r="C1420">
            <v>0</v>
          </cell>
          <cell r="D1420">
            <v>0</v>
          </cell>
          <cell r="E1420">
            <v>0</v>
          </cell>
          <cell r="F1420">
            <v>0</v>
          </cell>
          <cell r="G1420">
            <v>0</v>
          </cell>
          <cell r="H1420">
            <v>0</v>
          </cell>
          <cell r="I1420">
            <v>0</v>
          </cell>
          <cell r="J1420">
            <v>0</v>
          </cell>
          <cell r="K1420">
            <v>0</v>
          </cell>
          <cell r="L1420">
            <v>0</v>
          </cell>
          <cell r="M1420">
            <v>0</v>
          </cell>
          <cell r="N1420">
            <v>0</v>
          </cell>
          <cell r="O1420">
            <v>0</v>
          </cell>
          <cell r="P1420">
            <v>0</v>
          </cell>
          <cell r="Q1420">
            <v>0</v>
          </cell>
          <cell r="R1420">
            <v>0</v>
          </cell>
          <cell r="S1420">
            <v>0</v>
          </cell>
          <cell r="T1420">
            <v>0</v>
          </cell>
          <cell r="U1420">
            <v>0</v>
          </cell>
          <cell r="V1420">
            <v>0</v>
          </cell>
          <cell r="W1420">
            <v>0</v>
          </cell>
          <cell r="X1420">
            <v>0</v>
          </cell>
          <cell r="Y1420">
            <v>0</v>
          </cell>
          <cell r="Z1420">
            <v>0</v>
          </cell>
          <cell r="AA1420">
            <v>0</v>
          </cell>
          <cell r="AB1420">
            <v>0</v>
          </cell>
          <cell r="AC1420">
            <v>0</v>
          </cell>
          <cell r="AD1420">
            <v>0</v>
          </cell>
          <cell r="AE1420">
            <v>0</v>
          </cell>
          <cell r="AF1420">
            <v>0</v>
          </cell>
          <cell r="AG1420">
            <v>0</v>
          </cell>
          <cell r="AH1420">
            <v>0</v>
          </cell>
          <cell r="AI1420">
            <v>0</v>
          </cell>
          <cell r="AJ1420">
            <v>0</v>
          </cell>
          <cell r="AK1420">
            <v>0</v>
          </cell>
          <cell r="AL1420">
            <v>0</v>
          </cell>
          <cell r="AM1420">
            <v>0</v>
          </cell>
          <cell r="AN1420">
            <v>0</v>
          </cell>
        </row>
        <row r="1421">
          <cell r="A1421">
            <v>0</v>
          </cell>
          <cell r="B1421">
            <v>0</v>
          </cell>
          <cell r="C1421">
            <v>0</v>
          </cell>
          <cell r="D1421">
            <v>0</v>
          </cell>
          <cell r="E1421">
            <v>0</v>
          </cell>
          <cell r="F1421">
            <v>0</v>
          </cell>
          <cell r="G1421">
            <v>0</v>
          </cell>
          <cell r="H1421">
            <v>0</v>
          </cell>
          <cell r="I1421">
            <v>0</v>
          </cell>
          <cell r="J1421">
            <v>0</v>
          </cell>
          <cell r="K1421">
            <v>0</v>
          </cell>
          <cell r="L1421">
            <v>0</v>
          </cell>
          <cell r="M1421">
            <v>0</v>
          </cell>
          <cell r="N1421">
            <v>0</v>
          </cell>
          <cell r="O1421">
            <v>0</v>
          </cell>
          <cell r="P1421">
            <v>0</v>
          </cell>
          <cell r="Q1421">
            <v>0</v>
          </cell>
          <cell r="R1421">
            <v>0</v>
          </cell>
          <cell r="S1421">
            <v>0</v>
          </cell>
          <cell r="T1421">
            <v>0</v>
          </cell>
          <cell r="U1421">
            <v>0</v>
          </cell>
          <cell r="V1421">
            <v>0</v>
          </cell>
          <cell r="W1421">
            <v>0</v>
          </cell>
          <cell r="X1421">
            <v>0</v>
          </cell>
          <cell r="Y1421">
            <v>0</v>
          </cell>
          <cell r="Z1421">
            <v>0</v>
          </cell>
          <cell r="AA1421">
            <v>0</v>
          </cell>
          <cell r="AB1421">
            <v>0</v>
          </cell>
          <cell r="AC1421">
            <v>0</v>
          </cell>
          <cell r="AD1421">
            <v>0</v>
          </cell>
          <cell r="AE1421">
            <v>0</v>
          </cell>
          <cell r="AF1421">
            <v>0</v>
          </cell>
          <cell r="AG1421">
            <v>0</v>
          </cell>
          <cell r="AH1421">
            <v>0</v>
          </cell>
          <cell r="AI1421">
            <v>0</v>
          </cell>
          <cell r="AJ1421">
            <v>0</v>
          </cell>
          <cell r="AK1421">
            <v>0</v>
          </cell>
          <cell r="AL1421">
            <v>0</v>
          </cell>
          <cell r="AM1421">
            <v>0</v>
          </cell>
          <cell r="AN1421">
            <v>0</v>
          </cell>
        </row>
        <row r="1422">
          <cell r="A1422">
            <v>0</v>
          </cell>
          <cell r="B1422">
            <v>0</v>
          </cell>
          <cell r="C1422">
            <v>0</v>
          </cell>
          <cell r="D1422">
            <v>0</v>
          </cell>
          <cell r="E1422">
            <v>0</v>
          </cell>
          <cell r="F1422">
            <v>0</v>
          </cell>
          <cell r="G1422">
            <v>0</v>
          </cell>
          <cell r="H1422">
            <v>0</v>
          </cell>
          <cell r="I1422">
            <v>0</v>
          </cell>
          <cell r="J1422">
            <v>0</v>
          </cell>
          <cell r="K1422">
            <v>0</v>
          </cell>
          <cell r="L1422">
            <v>0</v>
          </cell>
          <cell r="M1422">
            <v>0</v>
          </cell>
          <cell r="N1422">
            <v>0</v>
          </cell>
          <cell r="O1422">
            <v>0</v>
          </cell>
          <cell r="P1422">
            <v>0</v>
          </cell>
          <cell r="Q1422">
            <v>0</v>
          </cell>
          <cell r="R1422">
            <v>0</v>
          </cell>
          <cell r="S1422">
            <v>0</v>
          </cell>
          <cell r="T1422">
            <v>0</v>
          </cell>
          <cell r="U1422">
            <v>0</v>
          </cell>
          <cell r="V1422">
            <v>0</v>
          </cell>
          <cell r="W1422">
            <v>0</v>
          </cell>
          <cell r="X1422">
            <v>0</v>
          </cell>
          <cell r="Y1422">
            <v>0</v>
          </cell>
          <cell r="Z1422">
            <v>0</v>
          </cell>
          <cell r="AA1422">
            <v>0</v>
          </cell>
          <cell r="AB1422">
            <v>0</v>
          </cell>
          <cell r="AC1422">
            <v>0</v>
          </cell>
          <cell r="AD1422">
            <v>0</v>
          </cell>
          <cell r="AE1422">
            <v>0</v>
          </cell>
          <cell r="AF1422">
            <v>0</v>
          </cell>
          <cell r="AG1422">
            <v>0</v>
          </cell>
          <cell r="AH1422">
            <v>0</v>
          </cell>
          <cell r="AI1422">
            <v>0</v>
          </cell>
          <cell r="AJ1422">
            <v>0</v>
          </cell>
          <cell r="AK1422">
            <v>0</v>
          </cell>
          <cell r="AL1422">
            <v>0</v>
          </cell>
          <cell r="AM1422">
            <v>0</v>
          </cell>
          <cell r="AN1422">
            <v>0</v>
          </cell>
        </row>
        <row r="1423">
          <cell r="A1423">
            <v>0</v>
          </cell>
          <cell r="B1423">
            <v>0</v>
          </cell>
          <cell r="C1423">
            <v>0</v>
          </cell>
          <cell r="D1423">
            <v>0</v>
          </cell>
          <cell r="E1423">
            <v>0</v>
          </cell>
          <cell r="F1423">
            <v>0</v>
          </cell>
          <cell r="G1423">
            <v>0</v>
          </cell>
          <cell r="H1423">
            <v>0</v>
          </cell>
          <cell r="I1423">
            <v>0</v>
          </cell>
          <cell r="J1423">
            <v>0</v>
          </cell>
          <cell r="K1423">
            <v>0</v>
          </cell>
          <cell r="L1423">
            <v>0</v>
          </cell>
          <cell r="M1423">
            <v>0</v>
          </cell>
          <cell r="N1423">
            <v>0</v>
          </cell>
          <cell r="O1423">
            <v>0</v>
          </cell>
          <cell r="P1423">
            <v>0</v>
          </cell>
          <cell r="Q1423">
            <v>0</v>
          </cell>
          <cell r="R1423">
            <v>0</v>
          </cell>
          <cell r="S1423">
            <v>0</v>
          </cell>
          <cell r="T1423">
            <v>0</v>
          </cell>
          <cell r="U1423">
            <v>0</v>
          </cell>
          <cell r="V1423">
            <v>0</v>
          </cell>
          <cell r="W1423">
            <v>0</v>
          </cell>
          <cell r="X1423">
            <v>0</v>
          </cell>
          <cell r="Y1423">
            <v>0</v>
          </cell>
          <cell r="Z1423">
            <v>0</v>
          </cell>
          <cell r="AA1423">
            <v>0</v>
          </cell>
          <cell r="AB1423">
            <v>0</v>
          </cell>
          <cell r="AC1423">
            <v>0</v>
          </cell>
          <cell r="AD1423">
            <v>0</v>
          </cell>
          <cell r="AE1423">
            <v>0</v>
          </cell>
          <cell r="AF1423">
            <v>0</v>
          </cell>
          <cell r="AG1423">
            <v>0</v>
          </cell>
          <cell r="AH1423">
            <v>0</v>
          </cell>
          <cell r="AI1423">
            <v>0</v>
          </cell>
          <cell r="AJ1423">
            <v>0</v>
          </cell>
          <cell r="AK1423">
            <v>0</v>
          </cell>
          <cell r="AL1423">
            <v>0</v>
          </cell>
          <cell r="AM1423">
            <v>0</v>
          </cell>
          <cell r="AN1423">
            <v>0</v>
          </cell>
        </row>
        <row r="1424">
          <cell r="A1424">
            <v>0</v>
          </cell>
          <cell r="B1424">
            <v>0</v>
          </cell>
          <cell r="C1424">
            <v>0</v>
          </cell>
          <cell r="D1424">
            <v>0</v>
          </cell>
          <cell r="E1424">
            <v>0</v>
          </cell>
          <cell r="F1424">
            <v>0</v>
          </cell>
          <cell r="G1424">
            <v>0</v>
          </cell>
          <cell r="H1424">
            <v>0</v>
          </cell>
          <cell r="I1424">
            <v>0</v>
          </cell>
          <cell r="J1424">
            <v>0</v>
          </cell>
          <cell r="K1424">
            <v>0</v>
          </cell>
          <cell r="L1424">
            <v>0</v>
          </cell>
          <cell r="M1424">
            <v>0</v>
          </cell>
          <cell r="N1424">
            <v>0</v>
          </cell>
          <cell r="O1424">
            <v>0</v>
          </cell>
          <cell r="P1424">
            <v>0</v>
          </cell>
          <cell r="Q1424">
            <v>0</v>
          </cell>
          <cell r="R1424">
            <v>0</v>
          </cell>
          <cell r="S1424">
            <v>0</v>
          </cell>
          <cell r="T1424">
            <v>0</v>
          </cell>
          <cell r="U1424">
            <v>0</v>
          </cell>
          <cell r="V1424">
            <v>0</v>
          </cell>
          <cell r="W1424">
            <v>0</v>
          </cell>
          <cell r="X1424">
            <v>0</v>
          </cell>
          <cell r="Y1424">
            <v>0</v>
          </cell>
          <cell r="Z1424">
            <v>0</v>
          </cell>
          <cell r="AA1424">
            <v>0</v>
          </cell>
          <cell r="AB1424">
            <v>0</v>
          </cell>
          <cell r="AC1424">
            <v>0</v>
          </cell>
          <cell r="AD1424">
            <v>0</v>
          </cell>
          <cell r="AE1424">
            <v>0</v>
          </cell>
          <cell r="AF1424">
            <v>0</v>
          </cell>
          <cell r="AG1424">
            <v>0</v>
          </cell>
          <cell r="AH1424">
            <v>0</v>
          </cell>
          <cell r="AI1424">
            <v>0</v>
          </cell>
          <cell r="AJ1424">
            <v>0</v>
          </cell>
          <cell r="AK1424">
            <v>0</v>
          </cell>
          <cell r="AL1424">
            <v>0</v>
          </cell>
          <cell r="AM1424">
            <v>0</v>
          </cell>
          <cell r="AN1424">
            <v>0</v>
          </cell>
        </row>
        <row r="1425">
          <cell r="A1425">
            <v>0</v>
          </cell>
          <cell r="B1425">
            <v>0</v>
          </cell>
          <cell r="C1425">
            <v>0</v>
          </cell>
          <cell r="D1425">
            <v>0</v>
          </cell>
          <cell r="E1425">
            <v>0</v>
          </cell>
          <cell r="F1425">
            <v>0</v>
          </cell>
          <cell r="G1425">
            <v>0</v>
          </cell>
          <cell r="H1425">
            <v>0</v>
          </cell>
          <cell r="I1425">
            <v>0</v>
          </cell>
          <cell r="J1425">
            <v>0</v>
          </cell>
          <cell r="K1425">
            <v>0</v>
          </cell>
          <cell r="L1425">
            <v>0</v>
          </cell>
          <cell r="M1425">
            <v>0</v>
          </cell>
          <cell r="N1425">
            <v>0</v>
          </cell>
          <cell r="O1425">
            <v>0</v>
          </cell>
          <cell r="P1425">
            <v>0</v>
          </cell>
          <cell r="Q1425">
            <v>0</v>
          </cell>
          <cell r="R1425">
            <v>0</v>
          </cell>
          <cell r="S1425">
            <v>0</v>
          </cell>
          <cell r="T1425">
            <v>0</v>
          </cell>
          <cell r="U1425">
            <v>0</v>
          </cell>
          <cell r="V1425">
            <v>0</v>
          </cell>
          <cell r="W1425">
            <v>0</v>
          </cell>
          <cell r="X1425">
            <v>0</v>
          </cell>
          <cell r="Y1425">
            <v>0</v>
          </cell>
          <cell r="Z1425">
            <v>0</v>
          </cell>
          <cell r="AA1425">
            <v>0</v>
          </cell>
          <cell r="AB1425">
            <v>0</v>
          </cell>
          <cell r="AC1425">
            <v>0</v>
          </cell>
          <cell r="AD1425">
            <v>0</v>
          </cell>
          <cell r="AE1425">
            <v>0</v>
          </cell>
          <cell r="AF1425">
            <v>0</v>
          </cell>
          <cell r="AG1425">
            <v>0</v>
          </cell>
          <cell r="AH1425">
            <v>0</v>
          </cell>
          <cell r="AI1425">
            <v>0</v>
          </cell>
          <cell r="AJ1425">
            <v>0</v>
          </cell>
          <cell r="AK1425">
            <v>0</v>
          </cell>
          <cell r="AL1425">
            <v>0</v>
          </cell>
          <cell r="AM1425">
            <v>0</v>
          </cell>
          <cell r="AN1425">
            <v>0</v>
          </cell>
        </row>
        <row r="1426">
          <cell r="A1426">
            <v>0</v>
          </cell>
          <cell r="B1426">
            <v>0</v>
          </cell>
          <cell r="C1426">
            <v>0</v>
          </cell>
          <cell r="D1426">
            <v>0</v>
          </cell>
          <cell r="E1426">
            <v>0</v>
          </cell>
          <cell r="F1426">
            <v>0</v>
          </cell>
          <cell r="G1426">
            <v>0</v>
          </cell>
          <cell r="H1426">
            <v>0</v>
          </cell>
          <cell r="I1426">
            <v>0</v>
          </cell>
          <cell r="J1426">
            <v>0</v>
          </cell>
          <cell r="K1426">
            <v>0</v>
          </cell>
          <cell r="L1426">
            <v>0</v>
          </cell>
          <cell r="M1426">
            <v>0</v>
          </cell>
          <cell r="N1426">
            <v>0</v>
          </cell>
          <cell r="O1426">
            <v>0</v>
          </cell>
          <cell r="P1426">
            <v>0</v>
          </cell>
          <cell r="Q1426">
            <v>0</v>
          </cell>
          <cell r="R1426">
            <v>0</v>
          </cell>
          <cell r="S1426">
            <v>0</v>
          </cell>
          <cell r="T1426">
            <v>0</v>
          </cell>
          <cell r="U1426">
            <v>0</v>
          </cell>
          <cell r="V1426">
            <v>0</v>
          </cell>
          <cell r="W1426">
            <v>0</v>
          </cell>
          <cell r="X1426">
            <v>0</v>
          </cell>
          <cell r="Y1426">
            <v>0</v>
          </cell>
          <cell r="Z1426">
            <v>0</v>
          </cell>
          <cell r="AA1426">
            <v>0</v>
          </cell>
          <cell r="AB1426">
            <v>0</v>
          </cell>
          <cell r="AC1426">
            <v>0</v>
          </cell>
          <cell r="AD1426">
            <v>0</v>
          </cell>
          <cell r="AE1426">
            <v>0</v>
          </cell>
          <cell r="AF1426">
            <v>0</v>
          </cell>
          <cell r="AG1426">
            <v>0</v>
          </cell>
          <cell r="AH1426">
            <v>0</v>
          </cell>
          <cell r="AI1426">
            <v>0</v>
          </cell>
          <cell r="AJ1426">
            <v>0</v>
          </cell>
          <cell r="AK1426">
            <v>0</v>
          </cell>
          <cell r="AL1426">
            <v>0</v>
          </cell>
          <cell r="AM1426">
            <v>0</v>
          </cell>
          <cell r="AN1426">
            <v>0</v>
          </cell>
        </row>
        <row r="1427">
          <cell r="A1427">
            <v>0</v>
          </cell>
          <cell r="B1427">
            <v>0</v>
          </cell>
          <cell r="C1427">
            <v>0</v>
          </cell>
          <cell r="D1427">
            <v>0</v>
          </cell>
          <cell r="E1427">
            <v>0</v>
          </cell>
          <cell r="F1427">
            <v>0</v>
          </cell>
          <cell r="G1427">
            <v>0</v>
          </cell>
          <cell r="H1427">
            <v>0</v>
          </cell>
          <cell r="I1427">
            <v>0</v>
          </cell>
          <cell r="J1427">
            <v>0</v>
          </cell>
          <cell r="K1427">
            <v>0</v>
          </cell>
          <cell r="L1427">
            <v>0</v>
          </cell>
          <cell r="M1427">
            <v>0</v>
          </cell>
          <cell r="N1427">
            <v>0</v>
          </cell>
          <cell r="O1427">
            <v>0</v>
          </cell>
          <cell r="P1427">
            <v>0</v>
          </cell>
          <cell r="Q1427">
            <v>0</v>
          </cell>
          <cell r="R1427">
            <v>0</v>
          </cell>
          <cell r="S1427">
            <v>0</v>
          </cell>
          <cell r="T1427">
            <v>0</v>
          </cell>
          <cell r="U1427">
            <v>0</v>
          </cell>
          <cell r="V1427">
            <v>0</v>
          </cell>
          <cell r="W1427">
            <v>0</v>
          </cell>
          <cell r="X1427">
            <v>0</v>
          </cell>
          <cell r="Y1427">
            <v>0</v>
          </cell>
          <cell r="Z1427">
            <v>0</v>
          </cell>
          <cell r="AA1427">
            <v>0</v>
          </cell>
          <cell r="AB1427">
            <v>0</v>
          </cell>
          <cell r="AC1427">
            <v>0</v>
          </cell>
          <cell r="AD1427">
            <v>0</v>
          </cell>
          <cell r="AE1427">
            <v>0</v>
          </cell>
          <cell r="AF1427">
            <v>0</v>
          </cell>
          <cell r="AG1427">
            <v>0</v>
          </cell>
          <cell r="AH1427">
            <v>0</v>
          </cell>
          <cell r="AI1427">
            <v>0</v>
          </cell>
          <cell r="AJ1427">
            <v>0</v>
          </cell>
          <cell r="AK1427">
            <v>0</v>
          </cell>
          <cell r="AL1427">
            <v>0</v>
          </cell>
          <cell r="AM1427">
            <v>0</v>
          </cell>
          <cell r="AN1427">
            <v>0</v>
          </cell>
        </row>
        <row r="1428">
          <cell r="A1428">
            <v>0</v>
          </cell>
          <cell r="B1428">
            <v>0</v>
          </cell>
          <cell r="C1428">
            <v>0</v>
          </cell>
          <cell r="D1428">
            <v>0</v>
          </cell>
          <cell r="E1428">
            <v>0</v>
          </cell>
          <cell r="F1428">
            <v>0</v>
          </cell>
          <cell r="G1428">
            <v>0</v>
          </cell>
          <cell r="H1428">
            <v>0</v>
          </cell>
          <cell r="I1428">
            <v>0</v>
          </cell>
          <cell r="J1428">
            <v>0</v>
          </cell>
          <cell r="K1428">
            <v>0</v>
          </cell>
          <cell r="L1428">
            <v>0</v>
          </cell>
          <cell r="M1428">
            <v>0</v>
          </cell>
          <cell r="N1428">
            <v>0</v>
          </cell>
          <cell r="O1428">
            <v>0</v>
          </cell>
          <cell r="P1428">
            <v>0</v>
          </cell>
          <cell r="Q1428">
            <v>0</v>
          </cell>
          <cell r="R1428">
            <v>0</v>
          </cell>
          <cell r="S1428">
            <v>0</v>
          </cell>
          <cell r="T1428">
            <v>0</v>
          </cell>
          <cell r="U1428">
            <v>0</v>
          </cell>
          <cell r="V1428">
            <v>0</v>
          </cell>
          <cell r="W1428">
            <v>0</v>
          </cell>
          <cell r="X1428">
            <v>0</v>
          </cell>
          <cell r="Y1428">
            <v>0</v>
          </cell>
          <cell r="Z1428">
            <v>0</v>
          </cell>
          <cell r="AA1428">
            <v>0</v>
          </cell>
          <cell r="AB1428">
            <v>0</v>
          </cell>
          <cell r="AC1428">
            <v>0</v>
          </cell>
          <cell r="AD1428">
            <v>0</v>
          </cell>
          <cell r="AE1428">
            <v>0</v>
          </cell>
          <cell r="AF1428">
            <v>0</v>
          </cell>
          <cell r="AG1428">
            <v>0</v>
          </cell>
          <cell r="AH1428">
            <v>0</v>
          </cell>
          <cell r="AI1428">
            <v>0</v>
          </cell>
          <cell r="AJ1428">
            <v>0</v>
          </cell>
          <cell r="AK1428">
            <v>0</v>
          </cell>
          <cell r="AL1428">
            <v>0</v>
          </cell>
          <cell r="AM1428">
            <v>0</v>
          </cell>
          <cell r="AN1428">
            <v>0</v>
          </cell>
        </row>
        <row r="1429">
          <cell r="A1429">
            <v>0</v>
          </cell>
          <cell r="B1429">
            <v>0</v>
          </cell>
          <cell r="C1429">
            <v>0</v>
          </cell>
          <cell r="D1429">
            <v>0</v>
          </cell>
          <cell r="E1429">
            <v>0</v>
          </cell>
          <cell r="F1429">
            <v>0</v>
          </cell>
          <cell r="G1429">
            <v>0</v>
          </cell>
          <cell r="H1429">
            <v>0</v>
          </cell>
          <cell r="I1429">
            <v>0</v>
          </cell>
          <cell r="J1429">
            <v>0</v>
          </cell>
          <cell r="K1429">
            <v>0</v>
          </cell>
          <cell r="L1429">
            <v>0</v>
          </cell>
          <cell r="M1429">
            <v>0</v>
          </cell>
          <cell r="N1429">
            <v>0</v>
          </cell>
          <cell r="O1429">
            <v>0</v>
          </cell>
          <cell r="P1429">
            <v>0</v>
          </cell>
          <cell r="Q1429">
            <v>0</v>
          </cell>
          <cell r="R1429">
            <v>0</v>
          </cell>
          <cell r="S1429">
            <v>0</v>
          </cell>
          <cell r="T1429">
            <v>0</v>
          </cell>
          <cell r="U1429">
            <v>0</v>
          </cell>
          <cell r="V1429">
            <v>0</v>
          </cell>
          <cell r="W1429">
            <v>0</v>
          </cell>
          <cell r="X1429">
            <v>0</v>
          </cell>
          <cell r="Y1429">
            <v>0</v>
          </cell>
          <cell r="Z1429">
            <v>0</v>
          </cell>
          <cell r="AA1429">
            <v>0</v>
          </cell>
          <cell r="AB1429">
            <v>0</v>
          </cell>
          <cell r="AC1429">
            <v>0</v>
          </cell>
          <cell r="AD1429">
            <v>0</v>
          </cell>
          <cell r="AE1429">
            <v>0</v>
          </cell>
          <cell r="AF1429">
            <v>0</v>
          </cell>
          <cell r="AG1429">
            <v>0</v>
          </cell>
          <cell r="AH1429">
            <v>0</v>
          </cell>
          <cell r="AI1429">
            <v>0</v>
          </cell>
          <cell r="AJ1429">
            <v>0</v>
          </cell>
          <cell r="AK1429">
            <v>0</v>
          </cell>
          <cell r="AL1429">
            <v>0</v>
          </cell>
          <cell r="AM1429">
            <v>0</v>
          </cell>
          <cell r="AN1429">
            <v>0</v>
          </cell>
        </row>
        <row r="1430">
          <cell r="A1430">
            <v>0</v>
          </cell>
          <cell r="B1430">
            <v>0</v>
          </cell>
          <cell r="C1430">
            <v>0</v>
          </cell>
          <cell r="D1430">
            <v>0</v>
          </cell>
          <cell r="E1430">
            <v>0</v>
          </cell>
          <cell r="F1430">
            <v>0</v>
          </cell>
          <cell r="G1430">
            <v>0</v>
          </cell>
          <cell r="H1430">
            <v>0</v>
          </cell>
          <cell r="I1430">
            <v>0</v>
          </cell>
          <cell r="J1430">
            <v>0</v>
          </cell>
          <cell r="K1430">
            <v>0</v>
          </cell>
          <cell r="L1430">
            <v>0</v>
          </cell>
          <cell r="M1430">
            <v>0</v>
          </cell>
          <cell r="N1430">
            <v>0</v>
          </cell>
          <cell r="O1430">
            <v>0</v>
          </cell>
          <cell r="P1430">
            <v>0</v>
          </cell>
          <cell r="Q1430">
            <v>0</v>
          </cell>
          <cell r="R1430">
            <v>0</v>
          </cell>
          <cell r="S1430">
            <v>0</v>
          </cell>
          <cell r="T1430">
            <v>0</v>
          </cell>
          <cell r="U1430">
            <v>0</v>
          </cell>
          <cell r="V1430">
            <v>0</v>
          </cell>
          <cell r="W1430">
            <v>0</v>
          </cell>
          <cell r="X1430">
            <v>0</v>
          </cell>
          <cell r="Y1430">
            <v>0</v>
          </cell>
          <cell r="Z1430">
            <v>0</v>
          </cell>
          <cell r="AA1430">
            <v>0</v>
          </cell>
          <cell r="AB1430">
            <v>0</v>
          </cell>
          <cell r="AC1430">
            <v>0</v>
          </cell>
          <cell r="AD1430">
            <v>0</v>
          </cell>
          <cell r="AE1430">
            <v>0</v>
          </cell>
          <cell r="AF1430">
            <v>0</v>
          </cell>
          <cell r="AG1430">
            <v>0</v>
          </cell>
          <cell r="AH1430">
            <v>0</v>
          </cell>
          <cell r="AI1430">
            <v>0</v>
          </cell>
          <cell r="AJ1430">
            <v>0</v>
          </cell>
          <cell r="AK1430">
            <v>0</v>
          </cell>
          <cell r="AL1430">
            <v>0</v>
          </cell>
          <cell r="AM1430">
            <v>0</v>
          </cell>
          <cell r="AN1430">
            <v>0</v>
          </cell>
        </row>
        <row r="1431">
          <cell r="A1431">
            <v>0</v>
          </cell>
          <cell r="B1431">
            <v>0</v>
          </cell>
          <cell r="C1431">
            <v>0</v>
          </cell>
          <cell r="D1431">
            <v>0</v>
          </cell>
          <cell r="E1431">
            <v>0</v>
          </cell>
          <cell r="F1431">
            <v>0</v>
          </cell>
          <cell r="G1431">
            <v>0</v>
          </cell>
          <cell r="H1431">
            <v>0</v>
          </cell>
          <cell r="I1431">
            <v>0</v>
          </cell>
          <cell r="J1431">
            <v>0</v>
          </cell>
          <cell r="K1431">
            <v>0</v>
          </cell>
          <cell r="L1431">
            <v>0</v>
          </cell>
          <cell r="M1431">
            <v>0</v>
          </cell>
          <cell r="N1431">
            <v>0</v>
          </cell>
          <cell r="O1431">
            <v>0</v>
          </cell>
          <cell r="P1431">
            <v>0</v>
          </cell>
          <cell r="Q1431">
            <v>0</v>
          </cell>
          <cell r="R1431">
            <v>0</v>
          </cell>
          <cell r="S1431">
            <v>0</v>
          </cell>
          <cell r="T1431">
            <v>0</v>
          </cell>
          <cell r="U1431">
            <v>0</v>
          </cell>
          <cell r="V1431">
            <v>0</v>
          </cell>
          <cell r="W1431">
            <v>0</v>
          </cell>
          <cell r="X1431">
            <v>0</v>
          </cell>
          <cell r="Y1431">
            <v>0</v>
          </cell>
          <cell r="Z1431">
            <v>0</v>
          </cell>
          <cell r="AA1431">
            <v>0</v>
          </cell>
          <cell r="AB1431">
            <v>0</v>
          </cell>
          <cell r="AC1431">
            <v>0</v>
          </cell>
          <cell r="AD1431">
            <v>0</v>
          </cell>
          <cell r="AE1431">
            <v>0</v>
          </cell>
          <cell r="AF1431">
            <v>0</v>
          </cell>
          <cell r="AG1431">
            <v>0</v>
          </cell>
          <cell r="AH1431">
            <v>0</v>
          </cell>
          <cell r="AI1431">
            <v>0</v>
          </cell>
          <cell r="AJ1431">
            <v>0</v>
          </cell>
          <cell r="AK1431">
            <v>0</v>
          </cell>
          <cell r="AL1431">
            <v>0</v>
          </cell>
          <cell r="AM1431">
            <v>0</v>
          </cell>
          <cell r="AN1431">
            <v>0</v>
          </cell>
        </row>
        <row r="1432">
          <cell r="A1432">
            <v>0</v>
          </cell>
          <cell r="B1432">
            <v>0</v>
          </cell>
          <cell r="C1432">
            <v>0</v>
          </cell>
          <cell r="D1432">
            <v>0</v>
          </cell>
          <cell r="E1432">
            <v>0</v>
          </cell>
          <cell r="F1432">
            <v>0</v>
          </cell>
          <cell r="G1432">
            <v>0</v>
          </cell>
          <cell r="H1432">
            <v>0</v>
          </cell>
          <cell r="I1432">
            <v>0</v>
          </cell>
          <cell r="J1432">
            <v>0</v>
          </cell>
          <cell r="K1432">
            <v>0</v>
          </cell>
          <cell r="L1432">
            <v>0</v>
          </cell>
          <cell r="M1432">
            <v>0</v>
          </cell>
          <cell r="N1432">
            <v>0</v>
          </cell>
          <cell r="O1432">
            <v>0</v>
          </cell>
          <cell r="P1432">
            <v>0</v>
          </cell>
          <cell r="Q1432">
            <v>0</v>
          </cell>
          <cell r="R1432">
            <v>0</v>
          </cell>
          <cell r="S1432">
            <v>0</v>
          </cell>
          <cell r="T1432">
            <v>0</v>
          </cell>
          <cell r="U1432">
            <v>0</v>
          </cell>
          <cell r="V1432">
            <v>0</v>
          </cell>
          <cell r="W1432">
            <v>0</v>
          </cell>
          <cell r="X1432">
            <v>0</v>
          </cell>
          <cell r="Y1432">
            <v>0</v>
          </cell>
          <cell r="Z1432">
            <v>0</v>
          </cell>
          <cell r="AA1432">
            <v>0</v>
          </cell>
          <cell r="AB1432">
            <v>0</v>
          </cell>
          <cell r="AC1432">
            <v>0</v>
          </cell>
          <cell r="AD1432">
            <v>0</v>
          </cell>
          <cell r="AE1432">
            <v>0</v>
          </cell>
          <cell r="AF1432">
            <v>0</v>
          </cell>
          <cell r="AG1432">
            <v>0</v>
          </cell>
          <cell r="AH1432">
            <v>0</v>
          </cell>
          <cell r="AI1432">
            <v>0</v>
          </cell>
          <cell r="AJ1432">
            <v>0</v>
          </cell>
          <cell r="AK1432">
            <v>0</v>
          </cell>
          <cell r="AL1432">
            <v>0</v>
          </cell>
          <cell r="AM1432">
            <v>0</v>
          </cell>
          <cell r="AN1432">
            <v>0</v>
          </cell>
        </row>
        <row r="1433">
          <cell r="A1433">
            <v>0</v>
          </cell>
          <cell r="B1433">
            <v>0</v>
          </cell>
          <cell r="C1433">
            <v>0</v>
          </cell>
          <cell r="D1433">
            <v>0</v>
          </cell>
          <cell r="E1433">
            <v>0</v>
          </cell>
          <cell r="F1433">
            <v>0</v>
          </cell>
          <cell r="G1433">
            <v>0</v>
          </cell>
          <cell r="H1433">
            <v>0</v>
          </cell>
          <cell r="I1433">
            <v>0</v>
          </cell>
          <cell r="J1433">
            <v>0</v>
          </cell>
          <cell r="K1433">
            <v>0</v>
          </cell>
          <cell r="L1433">
            <v>0</v>
          </cell>
          <cell r="M1433">
            <v>0</v>
          </cell>
          <cell r="N1433">
            <v>0</v>
          </cell>
          <cell r="O1433">
            <v>0</v>
          </cell>
          <cell r="P1433">
            <v>0</v>
          </cell>
          <cell r="Q1433">
            <v>0</v>
          </cell>
          <cell r="R1433">
            <v>0</v>
          </cell>
          <cell r="S1433">
            <v>0</v>
          </cell>
          <cell r="T1433">
            <v>0</v>
          </cell>
          <cell r="U1433">
            <v>0</v>
          </cell>
          <cell r="V1433">
            <v>0</v>
          </cell>
          <cell r="W1433">
            <v>0</v>
          </cell>
          <cell r="X1433">
            <v>0</v>
          </cell>
          <cell r="Y1433">
            <v>0</v>
          </cell>
          <cell r="Z1433">
            <v>0</v>
          </cell>
          <cell r="AA1433">
            <v>0</v>
          </cell>
          <cell r="AB1433">
            <v>0</v>
          </cell>
          <cell r="AC1433">
            <v>0</v>
          </cell>
          <cell r="AD1433">
            <v>0</v>
          </cell>
          <cell r="AE1433">
            <v>0</v>
          </cell>
          <cell r="AF1433">
            <v>0</v>
          </cell>
          <cell r="AG1433">
            <v>0</v>
          </cell>
          <cell r="AH1433">
            <v>0</v>
          </cell>
          <cell r="AI1433">
            <v>0</v>
          </cell>
          <cell r="AJ1433">
            <v>0</v>
          </cell>
          <cell r="AK1433">
            <v>0</v>
          </cell>
          <cell r="AL1433">
            <v>0</v>
          </cell>
          <cell r="AM1433">
            <v>0</v>
          </cell>
          <cell r="AN1433">
            <v>0</v>
          </cell>
        </row>
        <row r="1434">
          <cell r="A1434">
            <v>0</v>
          </cell>
          <cell r="B1434">
            <v>0</v>
          </cell>
          <cell r="C1434">
            <v>0</v>
          </cell>
          <cell r="D1434">
            <v>0</v>
          </cell>
          <cell r="E1434">
            <v>0</v>
          </cell>
          <cell r="F1434">
            <v>0</v>
          </cell>
          <cell r="G1434">
            <v>0</v>
          </cell>
          <cell r="H1434">
            <v>0</v>
          </cell>
          <cell r="I1434">
            <v>0</v>
          </cell>
          <cell r="J1434">
            <v>0</v>
          </cell>
          <cell r="K1434">
            <v>0</v>
          </cell>
          <cell r="L1434">
            <v>0</v>
          </cell>
          <cell r="M1434">
            <v>0</v>
          </cell>
          <cell r="N1434">
            <v>0</v>
          </cell>
          <cell r="O1434">
            <v>0</v>
          </cell>
          <cell r="P1434">
            <v>0</v>
          </cell>
          <cell r="Q1434">
            <v>0</v>
          </cell>
          <cell r="R1434">
            <v>0</v>
          </cell>
          <cell r="S1434">
            <v>0</v>
          </cell>
          <cell r="T1434">
            <v>0</v>
          </cell>
          <cell r="U1434">
            <v>0</v>
          </cell>
          <cell r="V1434">
            <v>0</v>
          </cell>
          <cell r="W1434">
            <v>0</v>
          </cell>
          <cell r="X1434">
            <v>0</v>
          </cell>
          <cell r="Y1434">
            <v>0</v>
          </cell>
          <cell r="Z1434">
            <v>0</v>
          </cell>
          <cell r="AA1434">
            <v>0</v>
          </cell>
          <cell r="AB1434">
            <v>0</v>
          </cell>
          <cell r="AC1434">
            <v>0</v>
          </cell>
          <cell r="AD1434">
            <v>0</v>
          </cell>
          <cell r="AE1434">
            <v>0</v>
          </cell>
          <cell r="AF1434">
            <v>0</v>
          </cell>
          <cell r="AG1434">
            <v>0</v>
          </cell>
          <cell r="AH1434">
            <v>0</v>
          </cell>
          <cell r="AI1434">
            <v>0</v>
          </cell>
          <cell r="AJ1434">
            <v>0</v>
          </cell>
          <cell r="AK1434">
            <v>0</v>
          </cell>
          <cell r="AL1434">
            <v>0</v>
          </cell>
          <cell r="AM1434">
            <v>0</v>
          </cell>
          <cell r="AN1434">
            <v>0</v>
          </cell>
        </row>
        <row r="1435">
          <cell r="A1435">
            <v>0</v>
          </cell>
          <cell r="B1435">
            <v>0</v>
          </cell>
          <cell r="C1435">
            <v>0</v>
          </cell>
          <cell r="D1435">
            <v>0</v>
          </cell>
          <cell r="E1435">
            <v>0</v>
          </cell>
          <cell r="F1435">
            <v>0</v>
          </cell>
          <cell r="G1435">
            <v>0</v>
          </cell>
          <cell r="H1435">
            <v>0</v>
          </cell>
          <cell r="I1435">
            <v>0</v>
          </cell>
          <cell r="J1435">
            <v>0</v>
          </cell>
          <cell r="K1435">
            <v>0</v>
          </cell>
          <cell r="L1435">
            <v>0</v>
          </cell>
          <cell r="M1435">
            <v>0</v>
          </cell>
          <cell r="N1435">
            <v>0</v>
          </cell>
          <cell r="O1435">
            <v>0</v>
          </cell>
          <cell r="P1435">
            <v>0</v>
          </cell>
          <cell r="Q1435">
            <v>0</v>
          </cell>
          <cell r="R1435">
            <v>0</v>
          </cell>
          <cell r="S1435">
            <v>0</v>
          </cell>
          <cell r="T1435">
            <v>0</v>
          </cell>
          <cell r="U1435">
            <v>0</v>
          </cell>
          <cell r="V1435">
            <v>0</v>
          </cell>
          <cell r="W1435">
            <v>0</v>
          </cell>
          <cell r="X1435">
            <v>0</v>
          </cell>
          <cell r="Y1435">
            <v>0</v>
          </cell>
          <cell r="Z1435">
            <v>0</v>
          </cell>
          <cell r="AA1435">
            <v>0</v>
          </cell>
          <cell r="AB1435">
            <v>0</v>
          </cell>
          <cell r="AC1435">
            <v>0</v>
          </cell>
          <cell r="AD1435">
            <v>0</v>
          </cell>
          <cell r="AE1435">
            <v>0</v>
          </cell>
          <cell r="AF1435">
            <v>0</v>
          </cell>
          <cell r="AG1435">
            <v>0</v>
          </cell>
          <cell r="AH1435">
            <v>0</v>
          </cell>
          <cell r="AI1435">
            <v>0</v>
          </cell>
          <cell r="AJ1435">
            <v>0</v>
          </cell>
          <cell r="AK1435">
            <v>0</v>
          </cell>
          <cell r="AL1435">
            <v>0</v>
          </cell>
          <cell r="AM1435">
            <v>0</v>
          </cell>
          <cell r="AN1435">
            <v>0</v>
          </cell>
        </row>
        <row r="1436">
          <cell r="A1436">
            <v>0</v>
          </cell>
          <cell r="B1436">
            <v>0</v>
          </cell>
          <cell r="C1436">
            <v>0</v>
          </cell>
          <cell r="D1436">
            <v>0</v>
          </cell>
          <cell r="E1436">
            <v>0</v>
          </cell>
          <cell r="F1436">
            <v>0</v>
          </cell>
          <cell r="G1436">
            <v>0</v>
          </cell>
          <cell r="H1436">
            <v>0</v>
          </cell>
          <cell r="I1436">
            <v>0</v>
          </cell>
          <cell r="J1436">
            <v>0</v>
          </cell>
          <cell r="K1436">
            <v>0</v>
          </cell>
          <cell r="L1436">
            <v>0</v>
          </cell>
          <cell r="M1436">
            <v>0</v>
          </cell>
          <cell r="N1436">
            <v>0</v>
          </cell>
          <cell r="O1436">
            <v>0</v>
          </cell>
          <cell r="P1436">
            <v>0</v>
          </cell>
          <cell r="Q1436">
            <v>0</v>
          </cell>
          <cell r="R1436">
            <v>0</v>
          </cell>
          <cell r="S1436">
            <v>0</v>
          </cell>
          <cell r="T1436">
            <v>0</v>
          </cell>
          <cell r="U1436">
            <v>0</v>
          </cell>
          <cell r="V1436">
            <v>0</v>
          </cell>
          <cell r="W1436">
            <v>0</v>
          </cell>
          <cell r="X1436">
            <v>0</v>
          </cell>
          <cell r="Y1436">
            <v>0</v>
          </cell>
          <cell r="Z1436">
            <v>0</v>
          </cell>
          <cell r="AA1436">
            <v>0</v>
          </cell>
          <cell r="AB1436">
            <v>0</v>
          </cell>
          <cell r="AC1436">
            <v>0</v>
          </cell>
          <cell r="AD1436">
            <v>0</v>
          </cell>
          <cell r="AE1436">
            <v>0</v>
          </cell>
          <cell r="AF1436">
            <v>0</v>
          </cell>
          <cell r="AG1436">
            <v>0</v>
          </cell>
          <cell r="AH1436">
            <v>0</v>
          </cell>
          <cell r="AI1436">
            <v>0</v>
          </cell>
          <cell r="AJ1436">
            <v>0</v>
          </cell>
          <cell r="AK1436">
            <v>0</v>
          </cell>
          <cell r="AL1436">
            <v>0</v>
          </cell>
          <cell r="AM1436">
            <v>0</v>
          </cell>
          <cell r="AN1436">
            <v>0</v>
          </cell>
        </row>
        <row r="1437">
          <cell r="A1437">
            <v>0</v>
          </cell>
          <cell r="B1437">
            <v>0</v>
          </cell>
          <cell r="C1437">
            <v>0</v>
          </cell>
          <cell r="D1437">
            <v>0</v>
          </cell>
          <cell r="E1437">
            <v>0</v>
          </cell>
          <cell r="F1437">
            <v>0</v>
          </cell>
          <cell r="G1437">
            <v>0</v>
          </cell>
          <cell r="H1437">
            <v>0</v>
          </cell>
          <cell r="I1437">
            <v>0</v>
          </cell>
          <cell r="J1437">
            <v>0</v>
          </cell>
          <cell r="K1437">
            <v>0</v>
          </cell>
          <cell r="L1437">
            <v>0</v>
          </cell>
          <cell r="M1437">
            <v>0</v>
          </cell>
          <cell r="N1437">
            <v>0</v>
          </cell>
          <cell r="O1437">
            <v>0</v>
          </cell>
          <cell r="P1437">
            <v>0</v>
          </cell>
          <cell r="Q1437">
            <v>0</v>
          </cell>
          <cell r="R1437">
            <v>0</v>
          </cell>
          <cell r="S1437">
            <v>0</v>
          </cell>
          <cell r="T1437">
            <v>0</v>
          </cell>
          <cell r="U1437">
            <v>0</v>
          </cell>
          <cell r="V1437">
            <v>0</v>
          </cell>
          <cell r="W1437">
            <v>0</v>
          </cell>
          <cell r="X1437">
            <v>0</v>
          </cell>
          <cell r="Y1437">
            <v>0</v>
          </cell>
          <cell r="Z1437">
            <v>0</v>
          </cell>
          <cell r="AA1437">
            <v>0</v>
          </cell>
          <cell r="AB1437">
            <v>0</v>
          </cell>
          <cell r="AC1437">
            <v>0</v>
          </cell>
          <cell r="AD1437">
            <v>0</v>
          </cell>
          <cell r="AE1437">
            <v>0</v>
          </cell>
          <cell r="AF1437">
            <v>0</v>
          </cell>
          <cell r="AG1437">
            <v>0</v>
          </cell>
          <cell r="AH1437">
            <v>0</v>
          </cell>
          <cell r="AI1437">
            <v>0</v>
          </cell>
          <cell r="AJ1437">
            <v>0</v>
          </cell>
          <cell r="AK1437">
            <v>0</v>
          </cell>
          <cell r="AL1437">
            <v>0</v>
          </cell>
          <cell r="AM1437">
            <v>0</v>
          </cell>
          <cell r="AN1437">
            <v>0</v>
          </cell>
        </row>
        <row r="1438">
          <cell r="A1438">
            <v>0</v>
          </cell>
          <cell r="B1438">
            <v>0</v>
          </cell>
          <cell r="C1438">
            <v>0</v>
          </cell>
          <cell r="D1438">
            <v>0</v>
          </cell>
          <cell r="E1438">
            <v>0</v>
          </cell>
          <cell r="F1438">
            <v>0</v>
          </cell>
          <cell r="G1438">
            <v>0</v>
          </cell>
          <cell r="H1438">
            <v>0</v>
          </cell>
          <cell r="I1438">
            <v>0</v>
          </cell>
          <cell r="J1438">
            <v>0</v>
          </cell>
          <cell r="K1438">
            <v>0</v>
          </cell>
          <cell r="L1438">
            <v>0</v>
          </cell>
          <cell r="M1438">
            <v>0</v>
          </cell>
          <cell r="N1438">
            <v>0</v>
          </cell>
          <cell r="O1438">
            <v>0</v>
          </cell>
          <cell r="P1438">
            <v>0</v>
          </cell>
          <cell r="Q1438">
            <v>0</v>
          </cell>
          <cell r="R1438">
            <v>0</v>
          </cell>
          <cell r="S1438">
            <v>0</v>
          </cell>
          <cell r="T1438">
            <v>0</v>
          </cell>
          <cell r="U1438">
            <v>0</v>
          </cell>
          <cell r="V1438">
            <v>0</v>
          </cell>
          <cell r="W1438">
            <v>0</v>
          </cell>
          <cell r="X1438">
            <v>0</v>
          </cell>
          <cell r="Y1438">
            <v>0</v>
          </cell>
          <cell r="Z1438">
            <v>0</v>
          </cell>
          <cell r="AA1438">
            <v>0</v>
          </cell>
          <cell r="AB1438">
            <v>0</v>
          </cell>
          <cell r="AC1438">
            <v>0</v>
          </cell>
          <cell r="AD1438">
            <v>0</v>
          </cell>
          <cell r="AE1438">
            <v>0</v>
          </cell>
          <cell r="AF1438">
            <v>0</v>
          </cell>
          <cell r="AG1438">
            <v>0</v>
          </cell>
          <cell r="AH1438">
            <v>0</v>
          </cell>
          <cell r="AI1438">
            <v>0</v>
          </cell>
          <cell r="AJ1438">
            <v>0</v>
          </cell>
          <cell r="AK1438">
            <v>0</v>
          </cell>
          <cell r="AL1438">
            <v>0</v>
          </cell>
          <cell r="AM1438">
            <v>0</v>
          </cell>
          <cell r="AN1438">
            <v>0</v>
          </cell>
        </row>
        <row r="1439">
          <cell r="A1439">
            <v>0</v>
          </cell>
          <cell r="B1439">
            <v>0</v>
          </cell>
          <cell r="C1439">
            <v>0</v>
          </cell>
          <cell r="D1439">
            <v>0</v>
          </cell>
          <cell r="E1439">
            <v>0</v>
          </cell>
          <cell r="F1439">
            <v>0</v>
          </cell>
          <cell r="G1439">
            <v>0</v>
          </cell>
          <cell r="H1439">
            <v>0</v>
          </cell>
          <cell r="I1439">
            <v>0</v>
          </cell>
          <cell r="J1439">
            <v>0</v>
          </cell>
          <cell r="K1439">
            <v>0</v>
          </cell>
          <cell r="L1439">
            <v>0</v>
          </cell>
          <cell r="M1439">
            <v>0</v>
          </cell>
          <cell r="N1439">
            <v>0</v>
          </cell>
          <cell r="O1439">
            <v>0</v>
          </cell>
          <cell r="P1439">
            <v>0</v>
          </cell>
          <cell r="Q1439">
            <v>0</v>
          </cell>
          <cell r="R1439">
            <v>0</v>
          </cell>
          <cell r="S1439">
            <v>0</v>
          </cell>
          <cell r="T1439">
            <v>0</v>
          </cell>
          <cell r="U1439">
            <v>0</v>
          </cell>
          <cell r="V1439">
            <v>0</v>
          </cell>
          <cell r="W1439">
            <v>0</v>
          </cell>
          <cell r="X1439">
            <v>0</v>
          </cell>
          <cell r="Y1439">
            <v>0</v>
          </cell>
          <cell r="Z1439">
            <v>0</v>
          </cell>
          <cell r="AA1439">
            <v>0</v>
          </cell>
          <cell r="AB1439">
            <v>0</v>
          </cell>
          <cell r="AC1439">
            <v>0</v>
          </cell>
          <cell r="AD1439">
            <v>0</v>
          </cell>
          <cell r="AE1439">
            <v>0</v>
          </cell>
          <cell r="AF1439">
            <v>0</v>
          </cell>
          <cell r="AG1439">
            <v>0</v>
          </cell>
          <cell r="AH1439">
            <v>0</v>
          </cell>
          <cell r="AI1439">
            <v>0</v>
          </cell>
          <cell r="AJ1439">
            <v>0</v>
          </cell>
          <cell r="AK1439">
            <v>0</v>
          </cell>
          <cell r="AL1439">
            <v>0</v>
          </cell>
          <cell r="AM1439">
            <v>0</v>
          </cell>
          <cell r="AN1439">
            <v>0</v>
          </cell>
        </row>
        <row r="1440">
          <cell r="A1440">
            <v>0</v>
          </cell>
          <cell r="B1440">
            <v>0</v>
          </cell>
          <cell r="C1440">
            <v>0</v>
          </cell>
          <cell r="D1440">
            <v>0</v>
          </cell>
          <cell r="E1440">
            <v>0</v>
          </cell>
          <cell r="F1440">
            <v>0</v>
          </cell>
          <cell r="G1440">
            <v>0</v>
          </cell>
          <cell r="H1440">
            <v>0</v>
          </cell>
          <cell r="I1440">
            <v>0</v>
          </cell>
          <cell r="J1440">
            <v>0</v>
          </cell>
          <cell r="K1440">
            <v>0</v>
          </cell>
          <cell r="L1440">
            <v>0</v>
          </cell>
          <cell r="M1440">
            <v>0</v>
          </cell>
          <cell r="N1440">
            <v>0</v>
          </cell>
          <cell r="O1440">
            <v>0</v>
          </cell>
          <cell r="P1440">
            <v>0</v>
          </cell>
          <cell r="Q1440">
            <v>0</v>
          </cell>
          <cell r="R1440">
            <v>0</v>
          </cell>
          <cell r="S1440">
            <v>0</v>
          </cell>
          <cell r="T1440">
            <v>0</v>
          </cell>
          <cell r="U1440">
            <v>0</v>
          </cell>
          <cell r="V1440">
            <v>0</v>
          </cell>
          <cell r="W1440">
            <v>0</v>
          </cell>
          <cell r="X1440">
            <v>0</v>
          </cell>
          <cell r="Y1440">
            <v>0</v>
          </cell>
          <cell r="Z1440">
            <v>0</v>
          </cell>
          <cell r="AA1440">
            <v>0</v>
          </cell>
          <cell r="AB1440">
            <v>0</v>
          </cell>
          <cell r="AC1440">
            <v>0</v>
          </cell>
          <cell r="AD1440">
            <v>0</v>
          </cell>
          <cell r="AE1440">
            <v>0</v>
          </cell>
          <cell r="AF1440">
            <v>0</v>
          </cell>
          <cell r="AG1440">
            <v>0</v>
          </cell>
          <cell r="AH1440">
            <v>0</v>
          </cell>
          <cell r="AI1440">
            <v>0</v>
          </cell>
          <cell r="AJ1440">
            <v>0</v>
          </cell>
          <cell r="AK1440">
            <v>0</v>
          </cell>
          <cell r="AL1440">
            <v>0</v>
          </cell>
          <cell r="AM1440">
            <v>0</v>
          </cell>
          <cell r="AN1440">
            <v>0</v>
          </cell>
        </row>
        <row r="1441">
          <cell r="A1441">
            <v>0</v>
          </cell>
          <cell r="B1441">
            <v>0</v>
          </cell>
          <cell r="C1441">
            <v>0</v>
          </cell>
          <cell r="D1441">
            <v>0</v>
          </cell>
          <cell r="E1441">
            <v>0</v>
          </cell>
          <cell r="F1441">
            <v>0</v>
          </cell>
          <cell r="G1441">
            <v>0</v>
          </cell>
          <cell r="H1441">
            <v>0</v>
          </cell>
          <cell r="I1441">
            <v>0</v>
          </cell>
          <cell r="J1441">
            <v>0</v>
          </cell>
          <cell r="K1441">
            <v>0</v>
          </cell>
          <cell r="L1441">
            <v>0</v>
          </cell>
          <cell r="M1441">
            <v>0</v>
          </cell>
          <cell r="N1441">
            <v>0</v>
          </cell>
          <cell r="O1441">
            <v>0</v>
          </cell>
          <cell r="P1441">
            <v>0</v>
          </cell>
          <cell r="Q1441">
            <v>0</v>
          </cell>
          <cell r="R1441">
            <v>0</v>
          </cell>
          <cell r="S1441">
            <v>0</v>
          </cell>
          <cell r="T1441">
            <v>0</v>
          </cell>
          <cell r="U1441">
            <v>0</v>
          </cell>
          <cell r="V1441">
            <v>0</v>
          </cell>
          <cell r="W1441">
            <v>0</v>
          </cell>
          <cell r="X1441">
            <v>0</v>
          </cell>
          <cell r="Y1441">
            <v>0</v>
          </cell>
          <cell r="Z1441">
            <v>0</v>
          </cell>
          <cell r="AA1441">
            <v>0</v>
          </cell>
          <cell r="AB1441">
            <v>0</v>
          </cell>
          <cell r="AC1441">
            <v>0</v>
          </cell>
          <cell r="AD1441">
            <v>0</v>
          </cell>
          <cell r="AE1441">
            <v>0</v>
          </cell>
          <cell r="AF1441">
            <v>0</v>
          </cell>
          <cell r="AG1441">
            <v>0</v>
          </cell>
          <cell r="AH1441">
            <v>0</v>
          </cell>
          <cell r="AI1441">
            <v>0</v>
          </cell>
          <cell r="AJ1441">
            <v>0</v>
          </cell>
          <cell r="AK1441">
            <v>0</v>
          </cell>
          <cell r="AL1441">
            <v>0</v>
          </cell>
          <cell r="AM1441">
            <v>0</v>
          </cell>
          <cell r="AN1441">
            <v>0</v>
          </cell>
        </row>
        <row r="1442">
          <cell r="A1442">
            <v>0</v>
          </cell>
          <cell r="B1442">
            <v>0</v>
          </cell>
          <cell r="C1442">
            <v>0</v>
          </cell>
          <cell r="D1442">
            <v>0</v>
          </cell>
          <cell r="E1442">
            <v>0</v>
          </cell>
          <cell r="F1442">
            <v>0</v>
          </cell>
          <cell r="G1442">
            <v>0</v>
          </cell>
          <cell r="H1442">
            <v>0</v>
          </cell>
          <cell r="I1442">
            <v>0</v>
          </cell>
          <cell r="J1442">
            <v>0</v>
          </cell>
          <cell r="K1442">
            <v>0</v>
          </cell>
          <cell r="L1442">
            <v>0</v>
          </cell>
          <cell r="M1442">
            <v>0</v>
          </cell>
          <cell r="N1442">
            <v>0</v>
          </cell>
          <cell r="O1442">
            <v>0</v>
          </cell>
          <cell r="P1442">
            <v>0</v>
          </cell>
          <cell r="Q1442">
            <v>0</v>
          </cell>
          <cell r="R1442">
            <v>0</v>
          </cell>
          <cell r="S1442">
            <v>0</v>
          </cell>
          <cell r="T1442">
            <v>0</v>
          </cell>
          <cell r="U1442">
            <v>0</v>
          </cell>
          <cell r="V1442">
            <v>0</v>
          </cell>
          <cell r="W1442">
            <v>0</v>
          </cell>
          <cell r="X1442">
            <v>0</v>
          </cell>
          <cell r="Y1442">
            <v>0</v>
          </cell>
          <cell r="Z1442">
            <v>0</v>
          </cell>
          <cell r="AA1442">
            <v>0</v>
          </cell>
          <cell r="AB1442">
            <v>0</v>
          </cell>
          <cell r="AC1442">
            <v>0</v>
          </cell>
          <cell r="AD1442">
            <v>0</v>
          </cell>
          <cell r="AE1442">
            <v>0</v>
          </cell>
          <cell r="AF1442">
            <v>0</v>
          </cell>
          <cell r="AG1442">
            <v>0</v>
          </cell>
          <cell r="AH1442">
            <v>0</v>
          </cell>
          <cell r="AI1442">
            <v>0</v>
          </cell>
          <cell r="AJ1442">
            <v>0</v>
          </cell>
          <cell r="AK1442">
            <v>0</v>
          </cell>
          <cell r="AL1442">
            <v>0</v>
          </cell>
          <cell r="AM1442">
            <v>0</v>
          </cell>
          <cell r="AN1442">
            <v>0</v>
          </cell>
        </row>
        <row r="1443">
          <cell r="A1443">
            <v>0</v>
          </cell>
          <cell r="B1443">
            <v>0</v>
          </cell>
          <cell r="C1443">
            <v>0</v>
          </cell>
          <cell r="D1443">
            <v>0</v>
          </cell>
          <cell r="E1443">
            <v>0</v>
          </cell>
          <cell r="F1443">
            <v>0</v>
          </cell>
          <cell r="G1443">
            <v>0</v>
          </cell>
          <cell r="H1443">
            <v>0</v>
          </cell>
          <cell r="I1443">
            <v>0</v>
          </cell>
          <cell r="J1443">
            <v>0</v>
          </cell>
          <cell r="K1443">
            <v>0</v>
          </cell>
          <cell r="L1443">
            <v>0</v>
          </cell>
          <cell r="M1443">
            <v>0</v>
          </cell>
          <cell r="N1443">
            <v>0</v>
          </cell>
          <cell r="O1443">
            <v>0</v>
          </cell>
          <cell r="P1443">
            <v>0</v>
          </cell>
          <cell r="Q1443">
            <v>0</v>
          </cell>
          <cell r="R1443">
            <v>0</v>
          </cell>
          <cell r="S1443">
            <v>0</v>
          </cell>
          <cell r="T1443">
            <v>0</v>
          </cell>
          <cell r="U1443">
            <v>0</v>
          </cell>
          <cell r="V1443">
            <v>0</v>
          </cell>
          <cell r="W1443">
            <v>0</v>
          </cell>
          <cell r="X1443">
            <v>0</v>
          </cell>
          <cell r="Y1443">
            <v>0</v>
          </cell>
          <cell r="Z1443">
            <v>0</v>
          </cell>
          <cell r="AA1443">
            <v>0</v>
          </cell>
          <cell r="AB1443">
            <v>0</v>
          </cell>
          <cell r="AC1443">
            <v>0</v>
          </cell>
          <cell r="AD1443">
            <v>0</v>
          </cell>
          <cell r="AE1443">
            <v>0</v>
          </cell>
          <cell r="AF1443">
            <v>0</v>
          </cell>
          <cell r="AG1443">
            <v>0</v>
          </cell>
          <cell r="AH1443">
            <v>0</v>
          </cell>
          <cell r="AI1443">
            <v>0</v>
          </cell>
          <cell r="AJ1443">
            <v>0</v>
          </cell>
          <cell r="AK1443">
            <v>0</v>
          </cell>
          <cell r="AL1443">
            <v>0</v>
          </cell>
          <cell r="AM1443">
            <v>0</v>
          </cell>
          <cell r="AN1443">
            <v>0</v>
          </cell>
        </row>
        <row r="1444">
          <cell r="A1444">
            <v>0</v>
          </cell>
          <cell r="B1444">
            <v>0</v>
          </cell>
          <cell r="C1444">
            <v>0</v>
          </cell>
          <cell r="D1444">
            <v>0</v>
          </cell>
          <cell r="E1444">
            <v>0</v>
          </cell>
          <cell r="F1444">
            <v>0</v>
          </cell>
          <cell r="G1444">
            <v>0</v>
          </cell>
          <cell r="H1444">
            <v>0</v>
          </cell>
          <cell r="I1444">
            <v>0</v>
          </cell>
          <cell r="J1444">
            <v>0</v>
          </cell>
          <cell r="K1444">
            <v>0</v>
          </cell>
          <cell r="L1444">
            <v>0</v>
          </cell>
          <cell r="M1444">
            <v>0</v>
          </cell>
          <cell r="N1444">
            <v>0</v>
          </cell>
          <cell r="O1444">
            <v>0</v>
          </cell>
          <cell r="P1444">
            <v>0</v>
          </cell>
          <cell r="Q1444">
            <v>0</v>
          </cell>
          <cell r="R1444">
            <v>0</v>
          </cell>
          <cell r="S1444">
            <v>0</v>
          </cell>
          <cell r="T1444">
            <v>0</v>
          </cell>
          <cell r="U1444">
            <v>0</v>
          </cell>
          <cell r="V1444">
            <v>0</v>
          </cell>
          <cell r="W1444">
            <v>0</v>
          </cell>
          <cell r="X1444">
            <v>0</v>
          </cell>
          <cell r="Y1444">
            <v>0</v>
          </cell>
          <cell r="Z1444">
            <v>0</v>
          </cell>
          <cell r="AA1444">
            <v>0</v>
          </cell>
          <cell r="AB1444">
            <v>0</v>
          </cell>
          <cell r="AC1444">
            <v>0</v>
          </cell>
          <cell r="AD1444">
            <v>0</v>
          </cell>
          <cell r="AE1444">
            <v>0</v>
          </cell>
          <cell r="AF1444">
            <v>0</v>
          </cell>
          <cell r="AG1444">
            <v>0</v>
          </cell>
          <cell r="AH1444">
            <v>0</v>
          </cell>
          <cell r="AI1444">
            <v>0</v>
          </cell>
          <cell r="AJ1444">
            <v>0</v>
          </cell>
          <cell r="AK1444">
            <v>0</v>
          </cell>
          <cell r="AL1444">
            <v>0</v>
          </cell>
          <cell r="AM1444">
            <v>0</v>
          </cell>
          <cell r="AN1444">
            <v>0</v>
          </cell>
        </row>
        <row r="1445">
          <cell r="A1445">
            <v>0</v>
          </cell>
          <cell r="B1445">
            <v>0</v>
          </cell>
          <cell r="C1445">
            <v>0</v>
          </cell>
          <cell r="D1445">
            <v>0</v>
          </cell>
          <cell r="E1445">
            <v>0</v>
          </cell>
          <cell r="F1445">
            <v>0</v>
          </cell>
          <cell r="G1445">
            <v>0</v>
          </cell>
          <cell r="H1445">
            <v>0</v>
          </cell>
          <cell r="I1445">
            <v>0</v>
          </cell>
          <cell r="J1445">
            <v>0</v>
          </cell>
          <cell r="K1445">
            <v>0</v>
          </cell>
          <cell r="L1445">
            <v>0</v>
          </cell>
          <cell r="M1445">
            <v>0</v>
          </cell>
          <cell r="N1445">
            <v>0</v>
          </cell>
          <cell r="O1445">
            <v>0</v>
          </cell>
          <cell r="P1445">
            <v>0</v>
          </cell>
          <cell r="Q1445">
            <v>0</v>
          </cell>
          <cell r="R1445">
            <v>0</v>
          </cell>
          <cell r="S1445">
            <v>0</v>
          </cell>
          <cell r="T1445">
            <v>0</v>
          </cell>
          <cell r="U1445">
            <v>0</v>
          </cell>
          <cell r="V1445">
            <v>0</v>
          </cell>
          <cell r="W1445">
            <v>0</v>
          </cell>
          <cell r="X1445">
            <v>0</v>
          </cell>
          <cell r="Y1445">
            <v>0</v>
          </cell>
          <cell r="Z1445">
            <v>0</v>
          </cell>
          <cell r="AA1445">
            <v>0</v>
          </cell>
          <cell r="AB1445">
            <v>0</v>
          </cell>
          <cell r="AC1445">
            <v>0</v>
          </cell>
          <cell r="AD1445">
            <v>0</v>
          </cell>
          <cell r="AE1445">
            <v>0</v>
          </cell>
          <cell r="AF1445">
            <v>0</v>
          </cell>
          <cell r="AG1445">
            <v>0</v>
          </cell>
          <cell r="AH1445">
            <v>0</v>
          </cell>
          <cell r="AI1445">
            <v>0</v>
          </cell>
          <cell r="AJ1445">
            <v>0</v>
          </cell>
          <cell r="AK1445">
            <v>0</v>
          </cell>
          <cell r="AL1445">
            <v>0</v>
          </cell>
          <cell r="AM1445">
            <v>0</v>
          </cell>
          <cell r="AN1445">
            <v>0</v>
          </cell>
        </row>
        <row r="1446">
          <cell r="A1446">
            <v>0</v>
          </cell>
          <cell r="B1446">
            <v>0</v>
          </cell>
          <cell r="C1446">
            <v>0</v>
          </cell>
          <cell r="D1446">
            <v>0</v>
          </cell>
          <cell r="E1446">
            <v>0</v>
          </cell>
          <cell r="F1446">
            <v>0</v>
          </cell>
          <cell r="G1446">
            <v>0</v>
          </cell>
          <cell r="H1446">
            <v>0</v>
          </cell>
          <cell r="I1446">
            <v>0</v>
          </cell>
          <cell r="J1446">
            <v>0</v>
          </cell>
          <cell r="K1446">
            <v>0</v>
          </cell>
          <cell r="L1446">
            <v>0</v>
          </cell>
          <cell r="M1446">
            <v>0</v>
          </cell>
          <cell r="N1446">
            <v>0</v>
          </cell>
          <cell r="O1446">
            <v>0</v>
          </cell>
          <cell r="P1446">
            <v>0</v>
          </cell>
          <cell r="Q1446">
            <v>0</v>
          </cell>
          <cell r="R1446">
            <v>0</v>
          </cell>
          <cell r="S1446">
            <v>0</v>
          </cell>
          <cell r="T1446">
            <v>0</v>
          </cell>
          <cell r="U1446">
            <v>0</v>
          </cell>
          <cell r="V1446">
            <v>0</v>
          </cell>
          <cell r="W1446">
            <v>0</v>
          </cell>
          <cell r="X1446">
            <v>0</v>
          </cell>
          <cell r="Y1446">
            <v>0</v>
          </cell>
          <cell r="Z1446">
            <v>0</v>
          </cell>
          <cell r="AA1446">
            <v>0</v>
          </cell>
          <cell r="AB1446">
            <v>0</v>
          </cell>
          <cell r="AC1446">
            <v>0</v>
          </cell>
          <cell r="AD1446">
            <v>0</v>
          </cell>
          <cell r="AE1446">
            <v>0</v>
          </cell>
          <cell r="AF1446">
            <v>0</v>
          </cell>
          <cell r="AG1446">
            <v>0</v>
          </cell>
          <cell r="AH1446">
            <v>0</v>
          </cell>
          <cell r="AI1446">
            <v>0</v>
          </cell>
          <cell r="AJ1446">
            <v>0</v>
          </cell>
          <cell r="AK1446">
            <v>0</v>
          </cell>
          <cell r="AL1446">
            <v>0</v>
          </cell>
          <cell r="AM1446">
            <v>0</v>
          </cell>
          <cell r="AN1446">
            <v>0</v>
          </cell>
        </row>
        <row r="1447">
          <cell r="A1447">
            <v>0</v>
          </cell>
          <cell r="B1447">
            <v>0</v>
          </cell>
          <cell r="C1447">
            <v>0</v>
          </cell>
          <cell r="D1447">
            <v>0</v>
          </cell>
          <cell r="E1447">
            <v>0</v>
          </cell>
          <cell r="F1447">
            <v>0</v>
          </cell>
          <cell r="G1447">
            <v>0</v>
          </cell>
          <cell r="H1447">
            <v>0</v>
          </cell>
          <cell r="I1447">
            <v>0</v>
          </cell>
          <cell r="J1447">
            <v>0</v>
          </cell>
          <cell r="K1447">
            <v>0</v>
          </cell>
          <cell r="L1447">
            <v>0</v>
          </cell>
          <cell r="M1447">
            <v>0</v>
          </cell>
          <cell r="N1447">
            <v>0</v>
          </cell>
          <cell r="O1447">
            <v>0</v>
          </cell>
          <cell r="P1447">
            <v>0</v>
          </cell>
          <cell r="Q1447">
            <v>0</v>
          </cell>
          <cell r="R1447">
            <v>0</v>
          </cell>
          <cell r="S1447">
            <v>0</v>
          </cell>
          <cell r="T1447">
            <v>0</v>
          </cell>
          <cell r="U1447">
            <v>0</v>
          </cell>
          <cell r="V1447">
            <v>0</v>
          </cell>
          <cell r="W1447">
            <v>0</v>
          </cell>
          <cell r="X1447">
            <v>0</v>
          </cell>
          <cell r="Y1447">
            <v>0</v>
          </cell>
          <cell r="Z1447">
            <v>0</v>
          </cell>
          <cell r="AA1447">
            <v>0</v>
          </cell>
          <cell r="AB1447">
            <v>0</v>
          </cell>
          <cell r="AC1447">
            <v>0</v>
          </cell>
          <cell r="AD1447">
            <v>0</v>
          </cell>
          <cell r="AE1447">
            <v>0</v>
          </cell>
          <cell r="AF1447">
            <v>0</v>
          </cell>
          <cell r="AG1447">
            <v>0</v>
          </cell>
          <cell r="AH1447">
            <v>0</v>
          </cell>
          <cell r="AI1447">
            <v>0</v>
          </cell>
          <cell r="AJ1447">
            <v>0</v>
          </cell>
          <cell r="AK1447">
            <v>0</v>
          </cell>
          <cell r="AL1447">
            <v>0</v>
          </cell>
          <cell r="AM1447">
            <v>0</v>
          </cell>
          <cell r="AN1447">
            <v>0</v>
          </cell>
        </row>
        <row r="1448">
          <cell r="A1448">
            <v>0</v>
          </cell>
          <cell r="B1448">
            <v>0</v>
          </cell>
          <cell r="C1448">
            <v>0</v>
          </cell>
          <cell r="D1448">
            <v>0</v>
          </cell>
          <cell r="E1448">
            <v>0</v>
          </cell>
          <cell r="F1448">
            <v>0</v>
          </cell>
          <cell r="G1448">
            <v>0</v>
          </cell>
          <cell r="H1448">
            <v>0</v>
          </cell>
          <cell r="I1448">
            <v>0</v>
          </cell>
          <cell r="J1448">
            <v>0</v>
          </cell>
          <cell r="K1448">
            <v>0</v>
          </cell>
          <cell r="L1448">
            <v>0</v>
          </cell>
          <cell r="M1448">
            <v>0</v>
          </cell>
          <cell r="N1448">
            <v>0</v>
          </cell>
          <cell r="O1448">
            <v>0</v>
          </cell>
          <cell r="P1448">
            <v>0</v>
          </cell>
          <cell r="Q1448">
            <v>0</v>
          </cell>
          <cell r="R1448">
            <v>0</v>
          </cell>
          <cell r="S1448">
            <v>0</v>
          </cell>
          <cell r="T1448">
            <v>0</v>
          </cell>
          <cell r="U1448">
            <v>0</v>
          </cell>
          <cell r="V1448">
            <v>0</v>
          </cell>
          <cell r="W1448">
            <v>0</v>
          </cell>
          <cell r="X1448">
            <v>0</v>
          </cell>
          <cell r="Y1448">
            <v>0</v>
          </cell>
          <cell r="Z1448">
            <v>0</v>
          </cell>
          <cell r="AA1448">
            <v>0</v>
          </cell>
          <cell r="AB1448">
            <v>0</v>
          </cell>
          <cell r="AC1448">
            <v>0</v>
          </cell>
          <cell r="AD1448">
            <v>0</v>
          </cell>
          <cell r="AE1448">
            <v>0</v>
          </cell>
          <cell r="AF1448">
            <v>0</v>
          </cell>
          <cell r="AG1448">
            <v>0</v>
          </cell>
          <cell r="AH1448">
            <v>0</v>
          </cell>
          <cell r="AI1448">
            <v>0</v>
          </cell>
          <cell r="AJ1448">
            <v>0</v>
          </cell>
          <cell r="AK1448">
            <v>0</v>
          </cell>
          <cell r="AL1448">
            <v>0</v>
          </cell>
          <cell r="AM1448">
            <v>0</v>
          </cell>
          <cell r="AN1448">
            <v>0</v>
          </cell>
        </row>
        <row r="1449">
          <cell r="A1449">
            <v>0</v>
          </cell>
          <cell r="B1449">
            <v>0</v>
          </cell>
          <cell r="C1449">
            <v>0</v>
          </cell>
          <cell r="D1449">
            <v>0</v>
          </cell>
          <cell r="E1449">
            <v>0</v>
          </cell>
          <cell r="F1449">
            <v>0</v>
          </cell>
          <cell r="G1449">
            <v>0</v>
          </cell>
          <cell r="H1449">
            <v>0</v>
          </cell>
          <cell r="I1449">
            <v>0</v>
          </cell>
          <cell r="J1449">
            <v>0</v>
          </cell>
          <cell r="K1449">
            <v>0</v>
          </cell>
          <cell r="L1449">
            <v>0</v>
          </cell>
          <cell r="M1449">
            <v>0</v>
          </cell>
          <cell r="N1449">
            <v>0</v>
          </cell>
          <cell r="O1449">
            <v>0</v>
          </cell>
          <cell r="P1449">
            <v>0</v>
          </cell>
          <cell r="Q1449">
            <v>0</v>
          </cell>
          <cell r="R1449">
            <v>0</v>
          </cell>
          <cell r="S1449">
            <v>0</v>
          </cell>
          <cell r="T1449">
            <v>0</v>
          </cell>
          <cell r="U1449">
            <v>0</v>
          </cell>
          <cell r="V1449">
            <v>0</v>
          </cell>
          <cell r="W1449">
            <v>0</v>
          </cell>
          <cell r="X1449">
            <v>0</v>
          </cell>
          <cell r="Y1449">
            <v>0</v>
          </cell>
          <cell r="Z1449">
            <v>0</v>
          </cell>
          <cell r="AA1449">
            <v>0</v>
          </cell>
          <cell r="AB1449">
            <v>0</v>
          </cell>
          <cell r="AC1449">
            <v>0</v>
          </cell>
          <cell r="AD1449">
            <v>0</v>
          </cell>
          <cell r="AE1449">
            <v>0</v>
          </cell>
          <cell r="AF1449">
            <v>0</v>
          </cell>
          <cell r="AG1449">
            <v>0</v>
          </cell>
          <cell r="AH1449">
            <v>0</v>
          </cell>
          <cell r="AI1449">
            <v>0</v>
          </cell>
          <cell r="AJ1449">
            <v>0</v>
          </cell>
          <cell r="AK1449">
            <v>0</v>
          </cell>
          <cell r="AL1449">
            <v>0</v>
          </cell>
          <cell r="AM1449">
            <v>0</v>
          </cell>
          <cell r="AN1449">
            <v>0</v>
          </cell>
        </row>
        <row r="1450">
          <cell r="A1450">
            <v>0</v>
          </cell>
          <cell r="B1450">
            <v>0</v>
          </cell>
          <cell r="C1450">
            <v>0</v>
          </cell>
          <cell r="D1450">
            <v>0</v>
          </cell>
          <cell r="E1450">
            <v>0</v>
          </cell>
          <cell r="F1450">
            <v>0</v>
          </cell>
          <cell r="G1450">
            <v>0</v>
          </cell>
          <cell r="H1450">
            <v>0</v>
          </cell>
          <cell r="I1450">
            <v>0</v>
          </cell>
          <cell r="J1450">
            <v>0</v>
          </cell>
          <cell r="K1450">
            <v>0</v>
          </cell>
          <cell r="L1450">
            <v>0</v>
          </cell>
          <cell r="M1450">
            <v>0</v>
          </cell>
          <cell r="N1450">
            <v>0</v>
          </cell>
          <cell r="O1450">
            <v>0</v>
          </cell>
          <cell r="P1450">
            <v>0</v>
          </cell>
          <cell r="Q1450">
            <v>0</v>
          </cell>
          <cell r="R1450">
            <v>0</v>
          </cell>
          <cell r="S1450">
            <v>0</v>
          </cell>
          <cell r="T1450">
            <v>0</v>
          </cell>
          <cell r="U1450">
            <v>0</v>
          </cell>
          <cell r="V1450">
            <v>0</v>
          </cell>
          <cell r="W1450">
            <v>0</v>
          </cell>
          <cell r="X1450">
            <v>0</v>
          </cell>
          <cell r="Y1450">
            <v>0</v>
          </cell>
          <cell r="Z1450">
            <v>0</v>
          </cell>
          <cell r="AA1450">
            <v>0</v>
          </cell>
          <cell r="AB1450">
            <v>0</v>
          </cell>
          <cell r="AC1450">
            <v>0</v>
          </cell>
          <cell r="AD1450">
            <v>0</v>
          </cell>
          <cell r="AE1450">
            <v>0</v>
          </cell>
          <cell r="AF1450">
            <v>0</v>
          </cell>
          <cell r="AG1450">
            <v>0</v>
          </cell>
          <cell r="AH1450">
            <v>0</v>
          </cell>
          <cell r="AI1450">
            <v>0</v>
          </cell>
          <cell r="AJ1450">
            <v>0</v>
          </cell>
          <cell r="AK1450">
            <v>0</v>
          </cell>
          <cell r="AL1450">
            <v>0</v>
          </cell>
          <cell r="AM1450">
            <v>0</v>
          </cell>
          <cell r="AN1450">
            <v>0</v>
          </cell>
        </row>
        <row r="1451">
          <cell r="A1451">
            <v>0</v>
          </cell>
          <cell r="B1451">
            <v>0</v>
          </cell>
          <cell r="C1451">
            <v>0</v>
          </cell>
          <cell r="D1451">
            <v>0</v>
          </cell>
          <cell r="E1451">
            <v>0</v>
          </cell>
          <cell r="F1451">
            <v>0</v>
          </cell>
          <cell r="G1451">
            <v>0</v>
          </cell>
          <cell r="H1451">
            <v>0</v>
          </cell>
          <cell r="I1451">
            <v>0</v>
          </cell>
          <cell r="J1451">
            <v>0</v>
          </cell>
          <cell r="K1451">
            <v>0</v>
          </cell>
          <cell r="L1451">
            <v>0</v>
          </cell>
          <cell r="M1451">
            <v>0</v>
          </cell>
          <cell r="N1451">
            <v>0</v>
          </cell>
          <cell r="O1451">
            <v>0</v>
          </cell>
          <cell r="P1451">
            <v>0</v>
          </cell>
          <cell r="Q1451">
            <v>0</v>
          </cell>
          <cell r="R1451">
            <v>0</v>
          </cell>
          <cell r="S1451">
            <v>0</v>
          </cell>
          <cell r="T1451">
            <v>0</v>
          </cell>
          <cell r="U1451">
            <v>0</v>
          </cell>
          <cell r="V1451">
            <v>0</v>
          </cell>
          <cell r="W1451">
            <v>0</v>
          </cell>
          <cell r="X1451">
            <v>0</v>
          </cell>
          <cell r="Y1451">
            <v>0</v>
          </cell>
          <cell r="Z1451">
            <v>0</v>
          </cell>
          <cell r="AA1451">
            <v>0</v>
          </cell>
          <cell r="AB1451">
            <v>0</v>
          </cell>
          <cell r="AC1451">
            <v>0</v>
          </cell>
          <cell r="AD1451">
            <v>0</v>
          </cell>
          <cell r="AE1451">
            <v>0</v>
          </cell>
          <cell r="AF1451">
            <v>0</v>
          </cell>
          <cell r="AG1451">
            <v>0</v>
          </cell>
          <cell r="AH1451">
            <v>0</v>
          </cell>
          <cell r="AI1451">
            <v>0</v>
          </cell>
          <cell r="AJ1451">
            <v>0</v>
          </cell>
          <cell r="AK1451">
            <v>0</v>
          </cell>
          <cell r="AL1451">
            <v>0</v>
          </cell>
          <cell r="AM1451">
            <v>0</v>
          </cell>
          <cell r="AN1451">
            <v>0</v>
          </cell>
        </row>
        <row r="1452">
          <cell r="A1452">
            <v>0</v>
          </cell>
          <cell r="B1452">
            <v>0</v>
          </cell>
          <cell r="C1452">
            <v>0</v>
          </cell>
          <cell r="D1452">
            <v>0</v>
          </cell>
          <cell r="E1452">
            <v>0</v>
          </cell>
          <cell r="F1452">
            <v>0</v>
          </cell>
          <cell r="G1452">
            <v>0</v>
          </cell>
          <cell r="H1452">
            <v>0</v>
          </cell>
          <cell r="I1452">
            <v>0</v>
          </cell>
          <cell r="J1452">
            <v>0</v>
          </cell>
          <cell r="K1452">
            <v>0</v>
          </cell>
          <cell r="L1452">
            <v>0</v>
          </cell>
          <cell r="M1452">
            <v>0</v>
          </cell>
          <cell r="N1452">
            <v>0</v>
          </cell>
          <cell r="O1452">
            <v>0</v>
          </cell>
          <cell r="P1452">
            <v>0</v>
          </cell>
          <cell r="Q1452">
            <v>0</v>
          </cell>
          <cell r="R1452">
            <v>0</v>
          </cell>
          <cell r="S1452">
            <v>0</v>
          </cell>
          <cell r="T1452">
            <v>0</v>
          </cell>
          <cell r="U1452">
            <v>0</v>
          </cell>
          <cell r="V1452">
            <v>0</v>
          </cell>
          <cell r="W1452">
            <v>0</v>
          </cell>
          <cell r="X1452">
            <v>0</v>
          </cell>
          <cell r="Y1452">
            <v>0</v>
          </cell>
          <cell r="Z1452">
            <v>0</v>
          </cell>
          <cell r="AA1452">
            <v>0</v>
          </cell>
          <cell r="AB1452">
            <v>0</v>
          </cell>
          <cell r="AC1452">
            <v>0</v>
          </cell>
          <cell r="AD1452">
            <v>0</v>
          </cell>
          <cell r="AE1452">
            <v>0</v>
          </cell>
          <cell r="AF1452">
            <v>0</v>
          </cell>
          <cell r="AG1452">
            <v>0</v>
          </cell>
          <cell r="AH1452">
            <v>0</v>
          </cell>
          <cell r="AI1452">
            <v>0</v>
          </cell>
          <cell r="AJ1452">
            <v>0</v>
          </cell>
          <cell r="AK1452">
            <v>0</v>
          </cell>
          <cell r="AL1452">
            <v>0</v>
          </cell>
          <cell r="AM1452">
            <v>0</v>
          </cell>
          <cell r="AN1452">
            <v>0</v>
          </cell>
        </row>
        <row r="1453">
          <cell r="A1453">
            <v>0</v>
          </cell>
          <cell r="B1453">
            <v>0</v>
          </cell>
          <cell r="C1453">
            <v>0</v>
          </cell>
          <cell r="D1453">
            <v>0</v>
          </cell>
          <cell r="E1453">
            <v>0</v>
          </cell>
          <cell r="F1453">
            <v>0</v>
          </cell>
          <cell r="G1453">
            <v>0</v>
          </cell>
          <cell r="H1453">
            <v>0</v>
          </cell>
          <cell r="I1453">
            <v>0</v>
          </cell>
          <cell r="J1453">
            <v>0</v>
          </cell>
          <cell r="K1453">
            <v>0</v>
          </cell>
          <cell r="L1453">
            <v>0</v>
          </cell>
          <cell r="M1453">
            <v>0</v>
          </cell>
          <cell r="N1453">
            <v>0</v>
          </cell>
          <cell r="O1453">
            <v>0</v>
          </cell>
          <cell r="P1453">
            <v>0</v>
          </cell>
          <cell r="Q1453">
            <v>0</v>
          </cell>
          <cell r="R1453">
            <v>0</v>
          </cell>
          <cell r="S1453">
            <v>0</v>
          </cell>
          <cell r="T1453">
            <v>0</v>
          </cell>
          <cell r="U1453">
            <v>0</v>
          </cell>
          <cell r="V1453">
            <v>0</v>
          </cell>
          <cell r="W1453">
            <v>0</v>
          </cell>
          <cell r="X1453">
            <v>0</v>
          </cell>
          <cell r="Y1453">
            <v>0</v>
          </cell>
          <cell r="Z1453">
            <v>0</v>
          </cell>
          <cell r="AA1453">
            <v>0</v>
          </cell>
          <cell r="AB1453">
            <v>0</v>
          </cell>
          <cell r="AC1453">
            <v>0</v>
          </cell>
          <cell r="AD1453">
            <v>0</v>
          </cell>
          <cell r="AE1453">
            <v>0</v>
          </cell>
          <cell r="AF1453">
            <v>0</v>
          </cell>
          <cell r="AG1453">
            <v>0</v>
          </cell>
          <cell r="AH1453">
            <v>0</v>
          </cell>
          <cell r="AI1453">
            <v>0</v>
          </cell>
          <cell r="AJ1453">
            <v>0</v>
          </cell>
          <cell r="AK1453">
            <v>0</v>
          </cell>
          <cell r="AL1453">
            <v>0</v>
          </cell>
          <cell r="AM1453">
            <v>0</v>
          </cell>
          <cell r="AN1453">
            <v>0</v>
          </cell>
        </row>
        <row r="1454">
          <cell r="A1454">
            <v>0</v>
          </cell>
          <cell r="B1454">
            <v>0</v>
          </cell>
          <cell r="C1454">
            <v>0</v>
          </cell>
          <cell r="D1454">
            <v>0</v>
          </cell>
          <cell r="E1454">
            <v>0</v>
          </cell>
          <cell r="F1454">
            <v>0</v>
          </cell>
          <cell r="G1454">
            <v>0</v>
          </cell>
          <cell r="H1454">
            <v>0</v>
          </cell>
          <cell r="I1454">
            <v>0</v>
          </cell>
          <cell r="J1454">
            <v>0</v>
          </cell>
          <cell r="K1454">
            <v>0</v>
          </cell>
          <cell r="L1454">
            <v>0</v>
          </cell>
          <cell r="M1454">
            <v>0</v>
          </cell>
          <cell r="N1454">
            <v>0</v>
          </cell>
          <cell r="O1454">
            <v>0</v>
          </cell>
          <cell r="P1454">
            <v>0</v>
          </cell>
          <cell r="Q1454">
            <v>0</v>
          </cell>
          <cell r="R1454">
            <v>0</v>
          </cell>
          <cell r="S1454">
            <v>0</v>
          </cell>
          <cell r="T1454">
            <v>0</v>
          </cell>
          <cell r="U1454">
            <v>0</v>
          </cell>
          <cell r="V1454">
            <v>0</v>
          </cell>
          <cell r="W1454">
            <v>0</v>
          </cell>
          <cell r="X1454">
            <v>0</v>
          </cell>
          <cell r="Y1454">
            <v>0</v>
          </cell>
          <cell r="Z1454">
            <v>0</v>
          </cell>
          <cell r="AA1454">
            <v>0</v>
          </cell>
          <cell r="AB1454">
            <v>0</v>
          </cell>
          <cell r="AC1454">
            <v>0</v>
          </cell>
          <cell r="AD1454">
            <v>0</v>
          </cell>
          <cell r="AE1454">
            <v>0</v>
          </cell>
          <cell r="AF1454">
            <v>0</v>
          </cell>
          <cell r="AG1454">
            <v>0</v>
          </cell>
          <cell r="AH1454">
            <v>0</v>
          </cell>
          <cell r="AI1454">
            <v>0</v>
          </cell>
          <cell r="AJ1454">
            <v>0</v>
          </cell>
          <cell r="AK1454">
            <v>0</v>
          </cell>
          <cell r="AL1454">
            <v>0</v>
          </cell>
          <cell r="AM1454">
            <v>0</v>
          </cell>
          <cell r="AN1454">
            <v>0</v>
          </cell>
        </row>
        <row r="1455">
          <cell r="A1455">
            <v>0</v>
          </cell>
          <cell r="B1455">
            <v>0</v>
          </cell>
          <cell r="C1455">
            <v>0</v>
          </cell>
          <cell r="D1455">
            <v>0</v>
          </cell>
          <cell r="E1455">
            <v>0</v>
          </cell>
          <cell r="F1455">
            <v>0</v>
          </cell>
          <cell r="G1455">
            <v>0</v>
          </cell>
          <cell r="H1455">
            <v>0</v>
          </cell>
          <cell r="I1455">
            <v>0</v>
          </cell>
          <cell r="J1455">
            <v>0</v>
          </cell>
          <cell r="K1455">
            <v>0</v>
          </cell>
          <cell r="L1455">
            <v>0</v>
          </cell>
          <cell r="M1455">
            <v>0</v>
          </cell>
          <cell r="N1455">
            <v>0</v>
          </cell>
          <cell r="O1455">
            <v>0</v>
          </cell>
          <cell r="P1455">
            <v>0</v>
          </cell>
          <cell r="Q1455">
            <v>0</v>
          </cell>
          <cell r="R1455">
            <v>0</v>
          </cell>
          <cell r="S1455">
            <v>0</v>
          </cell>
          <cell r="T1455">
            <v>0</v>
          </cell>
          <cell r="U1455">
            <v>0</v>
          </cell>
          <cell r="V1455">
            <v>0</v>
          </cell>
          <cell r="W1455">
            <v>0</v>
          </cell>
          <cell r="X1455">
            <v>0</v>
          </cell>
          <cell r="Y1455">
            <v>0</v>
          </cell>
          <cell r="Z1455">
            <v>0</v>
          </cell>
          <cell r="AA1455">
            <v>0</v>
          </cell>
          <cell r="AB1455">
            <v>0</v>
          </cell>
          <cell r="AC1455">
            <v>0</v>
          </cell>
          <cell r="AD1455">
            <v>0</v>
          </cell>
          <cell r="AE1455">
            <v>0</v>
          </cell>
          <cell r="AF1455">
            <v>0</v>
          </cell>
          <cell r="AG1455">
            <v>0</v>
          </cell>
          <cell r="AH1455">
            <v>0</v>
          </cell>
          <cell r="AI1455">
            <v>0</v>
          </cell>
          <cell r="AJ1455">
            <v>0</v>
          </cell>
          <cell r="AK1455">
            <v>0</v>
          </cell>
          <cell r="AL1455">
            <v>0</v>
          </cell>
          <cell r="AM1455">
            <v>0</v>
          </cell>
          <cell r="AN1455">
            <v>0</v>
          </cell>
        </row>
        <row r="1456">
          <cell r="A1456">
            <v>0</v>
          </cell>
          <cell r="B1456">
            <v>0</v>
          </cell>
          <cell r="C1456">
            <v>0</v>
          </cell>
          <cell r="D1456">
            <v>0</v>
          </cell>
          <cell r="E1456">
            <v>0</v>
          </cell>
          <cell r="F1456">
            <v>0</v>
          </cell>
          <cell r="G1456">
            <v>0</v>
          </cell>
          <cell r="H1456">
            <v>0</v>
          </cell>
          <cell r="I1456">
            <v>0</v>
          </cell>
          <cell r="J1456">
            <v>0</v>
          </cell>
          <cell r="K1456">
            <v>0</v>
          </cell>
          <cell r="L1456">
            <v>0</v>
          </cell>
          <cell r="M1456">
            <v>0</v>
          </cell>
          <cell r="N1456">
            <v>0</v>
          </cell>
          <cell r="O1456">
            <v>0</v>
          </cell>
          <cell r="P1456">
            <v>0</v>
          </cell>
          <cell r="Q1456">
            <v>0</v>
          </cell>
          <cell r="R1456">
            <v>0</v>
          </cell>
          <cell r="S1456">
            <v>0</v>
          </cell>
          <cell r="T1456">
            <v>0</v>
          </cell>
          <cell r="U1456">
            <v>0</v>
          </cell>
          <cell r="V1456">
            <v>0</v>
          </cell>
          <cell r="W1456">
            <v>0</v>
          </cell>
          <cell r="X1456">
            <v>0</v>
          </cell>
          <cell r="Y1456">
            <v>0</v>
          </cell>
          <cell r="Z1456">
            <v>0</v>
          </cell>
          <cell r="AA1456">
            <v>0</v>
          </cell>
          <cell r="AB1456">
            <v>0</v>
          </cell>
          <cell r="AC1456">
            <v>0</v>
          </cell>
          <cell r="AD1456">
            <v>0</v>
          </cell>
          <cell r="AE1456">
            <v>0</v>
          </cell>
          <cell r="AF1456">
            <v>0</v>
          </cell>
          <cell r="AG1456">
            <v>0</v>
          </cell>
          <cell r="AH1456">
            <v>0</v>
          </cell>
          <cell r="AI1456">
            <v>0</v>
          </cell>
          <cell r="AJ1456">
            <v>0</v>
          </cell>
          <cell r="AK1456">
            <v>0</v>
          </cell>
          <cell r="AL1456">
            <v>0</v>
          </cell>
          <cell r="AM1456">
            <v>0</v>
          </cell>
          <cell r="AN1456">
            <v>0</v>
          </cell>
        </row>
        <row r="1457">
          <cell r="A1457">
            <v>0</v>
          </cell>
          <cell r="B1457">
            <v>0</v>
          </cell>
          <cell r="C1457">
            <v>0</v>
          </cell>
          <cell r="D1457">
            <v>0</v>
          </cell>
          <cell r="E1457">
            <v>0</v>
          </cell>
          <cell r="F1457">
            <v>0</v>
          </cell>
          <cell r="G1457">
            <v>0</v>
          </cell>
          <cell r="H1457">
            <v>0</v>
          </cell>
          <cell r="I1457">
            <v>0</v>
          </cell>
          <cell r="J1457">
            <v>0</v>
          </cell>
          <cell r="K1457">
            <v>0</v>
          </cell>
          <cell r="L1457">
            <v>0</v>
          </cell>
          <cell r="M1457">
            <v>0</v>
          </cell>
          <cell r="N1457">
            <v>0</v>
          </cell>
          <cell r="O1457">
            <v>0</v>
          </cell>
          <cell r="P1457">
            <v>0</v>
          </cell>
          <cell r="Q1457">
            <v>0</v>
          </cell>
          <cell r="R1457">
            <v>0</v>
          </cell>
          <cell r="S1457">
            <v>0</v>
          </cell>
          <cell r="T1457">
            <v>0</v>
          </cell>
          <cell r="U1457">
            <v>0</v>
          </cell>
          <cell r="V1457">
            <v>0</v>
          </cell>
          <cell r="W1457">
            <v>0</v>
          </cell>
          <cell r="X1457">
            <v>0</v>
          </cell>
          <cell r="Y1457">
            <v>0</v>
          </cell>
          <cell r="Z1457">
            <v>0</v>
          </cell>
          <cell r="AA1457">
            <v>0</v>
          </cell>
          <cell r="AB1457">
            <v>0</v>
          </cell>
          <cell r="AC1457">
            <v>0</v>
          </cell>
          <cell r="AD1457">
            <v>0</v>
          </cell>
          <cell r="AE1457">
            <v>0</v>
          </cell>
          <cell r="AF1457">
            <v>0</v>
          </cell>
          <cell r="AG1457">
            <v>0</v>
          </cell>
          <cell r="AH1457">
            <v>0</v>
          </cell>
          <cell r="AI1457">
            <v>0</v>
          </cell>
          <cell r="AJ1457">
            <v>0</v>
          </cell>
          <cell r="AK1457">
            <v>0</v>
          </cell>
          <cell r="AL1457">
            <v>0</v>
          </cell>
          <cell r="AM1457">
            <v>0</v>
          </cell>
          <cell r="AN1457">
            <v>0</v>
          </cell>
        </row>
        <row r="1458">
          <cell r="A1458">
            <v>0</v>
          </cell>
          <cell r="B1458">
            <v>0</v>
          </cell>
          <cell r="C1458">
            <v>0</v>
          </cell>
          <cell r="D1458">
            <v>0</v>
          </cell>
          <cell r="E1458">
            <v>0</v>
          </cell>
          <cell r="F1458">
            <v>0</v>
          </cell>
          <cell r="G1458">
            <v>0</v>
          </cell>
          <cell r="H1458">
            <v>0</v>
          </cell>
          <cell r="I1458">
            <v>0</v>
          </cell>
          <cell r="J1458">
            <v>0</v>
          </cell>
          <cell r="K1458">
            <v>0</v>
          </cell>
          <cell r="L1458">
            <v>0</v>
          </cell>
          <cell r="M1458">
            <v>0</v>
          </cell>
          <cell r="N1458">
            <v>0</v>
          </cell>
          <cell r="O1458">
            <v>0</v>
          </cell>
          <cell r="P1458">
            <v>0</v>
          </cell>
          <cell r="Q1458">
            <v>0</v>
          </cell>
          <cell r="R1458">
            <v>0</v>
          </cell>
          <cell r="S1458">
            <v>0</v>
          </cell>
          <cell r="T1458">
            <v>0</v>
          </cell>
          <cell r="U1458">
            <v>0</v>
          </cell>
          <cell r="V1458">
            <v>0</v>
          </cell>
          <cell r="W1458">
            <v>0</v>
          </cell>
          <cell r="X1458">
            <v>0</v>
          </cell>
          <cell r="Y1458">
            <v>0</v>
          </cell>
          <cell r="Z1458">
            <v>0</v>
          </cell>
          <cell r="AA1458">
            <v>0</v>
          </cell>
          <cell r="AB1458">
            <v>0</v>
          </cell>
          <cell r="AC1458">
            <v>0</v>
          </cell>
          <cell r="AD1458">
            <v>0</v>
          </cell>
          <cell r="AE1458">
            <v>0</v>
          </cell>
          <cell r="AF1458">
            <v>0</v>
          </cell>
          <cell r="AG1458">
            <v>0</v>
          </cell>
          <cell r="AH1458">
            <v>0</v>
          </cell>
          <cell r="AI1458">
            <v>0</v>
          </cell>
          <cell r="AJ1458">
            <v>0</v>
          </cell>
          <cell r="AK1458">
            <v>0</v>
          </cell>
          <cell r="AL1458">
            <v>0</v>
          </cell>
          <cell r="AM1458">
            <v>0</v>
          </cell>
          <cell r="AN1458">
            <v>0</v>
          </cell>
        </row>
        <row r="1459">
          <cell r="A1459">
            <v>0</v>
          </cell>
          <cell r="B1459">
            <v>0</v>
          </cell>
          <cell r="C1459">
            <v>0</v>
          </cell>
          <cell r="D1459">
            <v>0</v>
          </cell>
          <cell r="E1459">
            <v>0</v>
          </cell>
          <cell r="F1459">
            <v>0</v>
          </cell>
          <cell r="G1459">
            <v>0</v>
          </cell>
          <cell r="H1459">
            <v>0</v>
          </cell>
          <cell r="I1459">
            <v>0</v>
          </cell>
          <cell r="J1459">
            <v>0</v>
          </cell>
          <cell r="K1459">
            <v>0</v>
          </cell>
          <cell r="L1459">
            <v>0</v>
          </cell>
          <cell r="M1459">
            <v>0</v>
          </cell>
          <cell r="N1459">
            <v>0</v>
          </cell>
          <cell r="O1459">
            <v>0</v>
          </cell>
          <cell r="P1459">
            <v>0</v>
          </cell>
          <cell r="Q1459">
            <v>0</v>
          </cell>
          <cell r="R1459">
            <v>0</v>
          </cell>
          <cell r="S1459">
            <v>0</v>
          </cell>
          <cell r="T1459">
            <v>0</v>
          </cell>
          <cell r="U1459">
            <v>0</v>
          </cell>
          <cell r="V1459">
            <v>0</v>
          </cell>
          <cell r="W1459">
            <v>0</v>
          </cell>
          <cell r="X1459">
            <v>0</v>
          </cell>
          <cell r="Y1459">
            <v>0</v>
          </cell>
          <cell r="Z1459">
            <v>0</v>
          </cell>
          <cell r="AA1459">
            <v>0</v>
          </cell>
          <cell r="AB1459">
            <v>0</v>
          </cell>
          <cell r="AC1459">
            <v>0</v>
          </cell>
          <cell r="AD1459">
            <v>0</v>
          </cell>
          <cell r="AE1459">
            <v>0</v>
          </cell>
          <cell r="AF1459">
            <v>0</v>
          </cell>
          <cell r="AG1459">
            <v>0</v>
          </cell>
          <cell r="AH1459">
            <v>0</v>
          </cell>
          <cell r="AI1459">
            <v>0</v>
          </cell>
          <cell r="AJ1459">
            <v>0</v>
          </cell>
          <cell r="AK1459">
            <v>0</v>
          </cell>
          <cell r="AL1459">
            <v>0</v>
          </cell>
          <cell r="AM1459">
            <v>0</v>
          </cell>
          <cell r="AN1459">
            <v>0</v>
          </cell>
        </row>
        <row r="1460">
          <cell r="A1460">
            <v>0</v>
          </cell>
          <cell r="B1460">
            <v>0</v>
          </cell>
          <cell r="C1460">
            <v>0</v>
          </cell>
          <cell r="D1460">
            <v>0</v>
          </cell>
          <cell r="E1460">
            <v>0</v>
          </cell>
          <cell r="F1460">
            <v>0</v>
          </cell>
          <cell r="G1460">
            <v>0</v>
          </cell>
          <cell r="H1460">
            <v>0</v>
          </cell>
          <cell r="I1460">
            <v>0</v>
          </cell>
          <cell r="J1460">
            <v>0</v>
          </cell>
          <cell r="K1460">
            <v>0</v>
          </cell>
          <cell r="L1460">
            <v>0</v>
          </cell>
          <cell r="M1460">
            <v>0</v>
          </cell>
          <cell r="N1460">
            <v>0</v>
          </cell>
          <cell r="O1460">
            <v>0</v>
          </cell>
          <cell r="P1460">
            <v>0</v>
          </cell>
          <cell r="Q1460">
            <v>0</v>
          </cell>
          <cell r="R1460">
            <v>0</v>
          </cell>
          <cell r="S1460">
            <v>0</v>
          </cell>
          <cell r="T1460">
            <v>0</v>
          </cell>
          <cell r="U1460">
            <v>0</v>
          </cell>
          <cell r="V1460">
            <v>0</v>
          </cell>
          <cell r="W1460">
            <v>0</v>
          </cell>
          <cell r="X1460">
            <v>0</v>
          </cell>
          <cell r="Y1460">
            <v>0</v>
          </cell>
          <cell r="Z1460">
            <v>0</v>
          </cell>
          <cell r="AA1460">
            <v>0</v>
          </cell>
          <cell r="AB1460">
            <v>0</v>
          </cell>
          <cell r="AC1460">
            <v>0</v>
          </cell>
          <cell r="AD1460">
            <v>0</v>
          </cell>
          <cell r="AE1460">
            <v>0</v>
          </cell>
          <cell r="AF1460">
            <v>0</v>
          </cell>
          <cell r="AG1460">
            <v>0</v>
          </cell>
          <cell r="AH1460">
            <v>0</v>
          </cell>
          <cell r="AI1460">
            <v>0</v>
          </cell>
          <cell r="AJ1460">
            <v>0</v>
          </cell>
          <cell r="AK1460">
            <v>0</v>
          </cell>
          <cell r="AL1460">
            <v>0</v>
          </cell>
          <cell r="AM1460">
            <v>0</v>
          </cell>
          <cell r="AN1460">
            <v>0</v>
          </cell>
        </row>
        <row r="1461">
          <cell r="A1461">
            <v>0</v>
          </cell>
          <cell r="B1461">
            <v>0</v>
          </cell>
          <cell r="C1461">
            <v>0</v>
          </cell>
          <cell r="D1461">
            <v>0</v>
          </cell>
          <cell r="E1461">
            <v>0</v>
          </cell>
          <cell r="F1461">
            <v>0</v>
          </cell>
          <cell r="G1461">
            <v>0</v>
          </cell>
          <cell r="H1461">
            <v>0</v>
          </cell>
          <cell r="I1461">
            <v>0</v>
          </cell>
          <cell r="J1461">
            <v>0</v>
          </cell>
          <cell r="K1461">
            <v>0</v>
          </cell>
          <cell r="L1461">
            <v>0</v>
          </cell>
          <cell r="M1461">
            <v>0</v>
          </cell>
          <cell r="N1461">
            <v>0</v>
          </cell>
          <cell r="O1461">
            <v>0</v>
          </cell>
          <cell r="P1461">
            <v>0</v>
          </cell>
          <cell r="Q1461">
            <v>0</v>
          </cell>
          <cell r="R1461">
            <v>0</v>
          </cell>
          <cell r="S1461">
            <v>0</v>
          </cell>
          <cell r="T1461">
            <v>0</v>
          </cell>
          <cell r="U1461">
            <v>0</v>
          </cell>
          <cell r="V1461">
            <v>0</v>
          </cell>
          <cell r="W1461">
            <v>0</v>
          </cell>
          <cell r="X1461">
            <v>0</v>
          </cell>
          <cell r="Y1461">
            <v>0</v>
          </cell>
          <cell r="Z1461">
            <v>0</v>
          </cell>
          <cell r="AA1461">
            <v>0</v>
          </cell>
          <cell r="AB1461">
            <v>0</v>
          </cell>
          <cell r="AC1461">
            <v>0</v>
          </cell>
          <cell r="AD1461">
            <v>0</v>
          </cell>
          <cell r="AE1461">
            <v>0</v>
          </cell>
          <cell r="AF1461">
            <v>0</v>
          </cell>
          <cell r="AG1461">
            <v>0</v>
          </cell>
          <cell r="AH1461">
            <v>0</v>
          </cell>
          <cell r="AI1461">
            <v>0</v>
          </cell>
          <cell r="AJ1461">
            <v>0</v>
          </cell>
          <cell r="AK1461">
            <v>0</v>
          </cell>
          <cell r="AL1461">
            <v>0</v>
          </cell>
          <cell r="AM1461">
            <v>0</v>
          </cell>
          <cell r="AN1461">
            <v>0</v>
          </cell>
        </row>
        <row r="1462">
          <cell r="A1462">
            <v>0</v>
          </cell>
          <cell r="B1462">
            <v>0</v>
          </cell>
          <cell r="C1462">
            <v>0</v>
          </cell>
          <cell r="D1462">
            <v>0</v>
          </cell>
          <cell r="E1462">
            <v>0</v>
          </cell>
          <cell r="F1462">
            <v>0</v>
          </cell>
          <cell r="G1462">
            <v>0</v>
          </cell>
          <cell r="H1462">
            <v>0</v>
          </cell>
          <cell r="I1462">
            <v>0</v>
          </cell>
          <cell r="J1462">
            <v>0</v>
          </cell>
          <cell r="K1462">
            <v>0</v>
          </cell>
          <cell r="L1462">
            <v>0</v>
          </cell>
          <cell r="M1462">
            <v>0</v>
          </cell>
          <cell r="N1462">
            <v>0</v>
          </cell>
          <cell r="O1462">
            <v>0</v>
          </cell>
          <cell r="P1462">
            <v>0</v>
          </cell>
          <cell r="Q1462">
            <v>0</v>
          </cell>
          <cell r="R1462">
            <v>0</v>
          </cell>
          <cell r="S1462">
            <v>0</v>
          </cell>
          <cell r="T1462">
            <v>0</v>
          </cell>
          <cell r="U1462">
            <v>0</v>
          </cell>
          <cell r="V1462">
            <v>0</v>
          </cell>
          <cell r="W1462">
            <v>0</v>
          </cell>
          <cell r="X1462">
            <v>0</v>
          </cell>
          <cell r="Y1462">
            <v>0</v>
          </cell>
          <cell r="Z1462">
            <v>0</v>
          </cell>
          <cell r="AA1462">
            <v>0</v>
          </cell>
          <cell r="AB1462">
            <v>0</v>
          </cell>
          <cell r="AC1462">
            <v>0</v>
          </cell>
          <cell r="AD1462">
            <v>0</v>
          </cell>
          <cell r="AE1462">
            <v>0</v>
          </cell>
          <cell r="AF1462">
            <v>0</v>
          </cell>
          <cell r="AG1462">
            <v>0</v>
          </cell>
          <cell r="AH1462">
            <v>0</v>
          </cell>
          <cell r="AI1462">
            <v>0</v>
          </cell>
          <cell r="AJ1462">
            <v>0</v>
          </cell>
          <cell r="AK1462">
            <v>0</v>
          </cell>
          <cell r="AL1462">
            <v>0</v>
          </cell>
          <cell r="AM1462">
            <v>0</v>
          </cell>
          <cell r="AN1462">
            <v>0</v>
          </cell>
        </row>
        <row r="1463">
          <cell r="A1463">
            <v>0</v>
          </cell>
          <cell r="B1463">
            <v>0</v>
          </cell>
          <cell r="C1463">
            <v>0</v>
          </cell>
          <cell r="D1463">
            <v>0</v>
          </cell>
          <cell r="E1463">
            <v>0</v>
          </cell>
          <cell r="F1463">
            <v>0</v>
          </cell>
          <cell r="G1463">
            <v>0</v>
          </cell>
          <cell r="H1463">
            <v>0</v>
          </cell>
          <cell r="I1463">
            <v>0</v>
          </cell>
          <cell r="J1463">
            <v>0</v>
          </cell>
          <cell r="K1463">
            <v>0</v>
          </cell>
          <cell r="L1463">
            <v>0</v>
          </cell>
          <cell r="M1463">
            <v>0</v>
          </cell>
          <cell r="N1463">
            <v>0</v>
          </cell>
          <cell r="O1463">
            <v>0</v>
          </cell>
          <cell r="P1463">
            <v>0</v>
          </cell>
          <cell r="Q1463">
            <v>0</v>
          </cell>
          <cell r="R1463">
            <v>0</v>
          </cell>
          <cell r="S1463">
            <v>0</v>
          </cell>
          <cell r="T1463">
            <v>0</v>
          </cell>
          <cell r="U1463">
            <v>0</v>
          </cell>
          <cell r="V1463">
            <v>0</v>
          </cell>
          <cell r="W1463">
            <v>0</v>
          </cell>
          <cell r="X1463">
            <v>0</v>
          </cell>
          <cell r="Y1463">
            <v>0</v>
          </cell>
          <cell r="Z1463">
            <v>0</v>
          </cell>
          <cell r="AA1463">
            <v>0</v>
          </cell>
          <cell r="AB1463">
            <v>0</v>
          </cell>
          <cell r="AC1463">
            <v>0</v>
          </cell>
          <cell r="AD1463">
            <v>0</v>
          </cell>
          <cell r="AE1463">
            <v>0</v>
          </cell>
          <cell r="AF1463">
            <v>0</v>
          </cell>
          <cell r="AG1463">
            <v>0</v>
          </cell>
          <cell r="AH1463">
            <v>0</v>
          </cell>
          <cell r="AI1463">
            <v>0</v>
          </cell>
          <cell r="AJ1463">
            <v>0</v>
          </cell>
          <cell r="AK1463">
            <v>0</v>
          </cell>
          <cell r="AL1463">
            <v>0</v>
          </cell>
          <cell r="AM1463">
            <v>0</v>
          </cell>
          <cell r="AN1463">
            <v>0</v>
          </cell>
        </row>
        <row r="1464">
          <cell r="A1464">
            <v>0</v>
          </cell>
          <cell r="B1464">
            <v>0</v>
          </cell>
          <cell r="C1464">
            <v>0</v>
          </cell>
          <cell r="D1464">
            <v>0</v>
          </cell>
          <cell r="E1464">
            <v>0</v>
          </cell>
          <cell r="F1464">
            <v>0</v>
          </cell>
          <cell r="G1464">
            <v>0</v>
          </cell>
          <cell r="H1464">
            <v>0</v>
          </cell>
          <cell r="I1464">
            <v>0</v>
          </cell>
          <cell r="J1464">
            <v>0</v>
          </cell>
          <cell r="K1464">
            <v>0</v>
          </cell>
          <cell r="L1464">
            <v>0</v>
          </cell>
          <cell r="M1464">
            <v>0</v>
          </cell>
          <cell r="N1464">
            <v>0</v>
          </cell>
          <cell r="O1464">
            <v>0</v>
          </cell>
          <cell r="P1464">
            <v>0</v>
          </cell>
          <cell r="Q1464">
            <v>0</v>
          </cell>
          <cell r="R1464">
            <v>0</v>
          </cell>
          <cell r="S1464">
            <v>0</v>
          </cell>
          <cell r="T1464">
            <v>0</v>
          </cell>
          <cell r="U1464">
            <v>0</v>
          </cell>
          <cell r="V1464">
            <v>0</v>
          </cell>
          <cell r="W1464">
            <v>0</v>
          </cell>
          <cell r="X1464">
            <v>0</v>
          </cell>
          <cell r="Y1464">
            <v>0</v>
          </cell>
          <cell r="Z1464">
            <v>0</v>
          </cell>
          <cell r="AA1464">
            <v>0</v>
          </cell>
          <cell r="AB1464">
            <v>0</v>
          </cell>
          <cell r="AC1464">
            <v>0</v>
          </cell>
          <cell r="AD1464">
            <v>0</v>
          </cell>
          <cell r="AE1464">
            <v>0</v>
          </cell>
          <cell r="AF1464">
            <v>0</v>
          </cell>
          <cell r="AG1464">
            <v>0</v>
          </cell>
          <cell r="AH1464">
            <v>0</v>
          </cell>
          <cell r="AI1464">
            <v>0</v>
          </cell>
          <cell r="AJ1464">
            <v>0</v>
          </cell>
          <cell r="AK1464">
            <v>0</v>
          </cell>
          <cell r="AL1464">
            <v>0</v>
          </cell>
          <cell r="AM1464">
            <v>0</v>
          </cell>
          <cell r="AN1464">
            <v>0</v>
          </cell>
        </row>
        <row r="1465">
          <cell r="A1465">
            <v>0</v>
          </cell>
          <cell r="B1465">
            <v>0</v>
          </cell>
          <cell r="C1465">
            <v>0</v>
          </cell>
          <cell r="D1465">
            <v>0</v>
          </cell>
          <cell r="E1465">
            <v>0</v>
          </cell>
          <cell r="F1465">
            <v>0</v>
          </cell>
          <cell r="G1465">
            <v>0</v>
          </cell>
          <cell r="H1465">
            <v>0</v>
          </cell>
          <cell r="I1465">
            <v>0</v>
          </cell>
          <cell r="J1465">
            <v>0</v>
          </cell>
          <cell r="K1465">
            <v>0</v>
          </cell>
          <cell r="L1465">
            <v>0</v>
          </cell>
          <cell r="M1465">
            <v>0</v>
          </cell>
          <cell r="N1465">
            <v>0</v>
          </cell>
          <cell r="O1465">
            <v>0</v>
          </cell>
          <cell r="P1465">
            <v>0</v>
          </cell>
          <cell r="Q1465">
            <v>0</v>
          </cell>
          <cell r="R1465">
            <v>0</v>
          </cell>
          <cell r="S1465">
            <v>0</v>
          </cell>
          <cell r="T1465">
            <v>0</v>
          </cell>
          <cell r="U1465">
            <v>0</v>
          </cell>
          <cell r="V1465">
            <v>0</v>
          </cell>
          <cell r="W1465">
            <v>0</v>
          </cell>
          <cell r="X1465">
            <v>0</v>
          </cell>
          <cell r="Y1465">
            <v>0</v>
          </cell>
          <cell r="Z1465">
            <v>0</v>
          </cell>
          <cell r="AA1465">
            <v>0</v>
          </cell>
          <cell r="AB1465">
            <v>0</v>
          </cell>
          <cell r="AC1465">
            <v>0</v>
          </cell>
          <cell r="AD1465">
            <v>0</v>
          </cell>
          <cell r="AE1465">
            <v>0</v>
          </cell>
          <cell r="AF1465">
            <v>0</v>
          </cell>
          <cell r="AG1465">
            <v>0</v>
          </cell>
          <cell r="AH1465">
            <v>0</v>
          </cell>
          <cell r="AI1465">
            <v>0</v>
          </cell>
          <cell r="AJ1465">
            <v>0</v>
          </cell>
          <cell r="AK1465">
            <v>0</v>
          </cell>
          <cell r="AL1465">
            <v>0</v>
          </cell>
          <cell r="AM1465">
            <v>0</v>
          </cell>
          <cell r="AN1465">
            <v>0</v>
          </cell>
        </row>
        <row r="1466">
          <cell r="A1466">
            <v>0</v>
          </cell>
          <cell r="B1466">
            <v>0</v>
          </cell>
          <cell r="C1466">
            <v>0</v>
          </cell>
          <cell r="D1466">
            <v>0</v>
          </cell>
          <cell r="E1466">
            <v>0</v>
          </cell>
          <cell r="F1466">
            <v>0</v>
          </cell>
          <cell r="G1466">
            <v>0</v>
          </cell>
          <cell r="H1466">
            <v>0</v>
          </cell>
          <cell r="I1466">
            <v>0</v>
          </cell>
          <cell r="J1466">
            <v>0</v>
          </cell>
          <cell r="K1466">
            <v>0</v>
          </cell>
          <cell r="L1466">
            <v>0</v>
          </cell>
          <cell r="M1466">
            <v>0</v>
          </cell>
          <cell r="N1466">
            <v>0</v>
          </cell>
          <cell r="O1466">
            <v>0</v>
          </cell>
          <cell r="P1466">
            <v>0</v>
          </cell>
          <cell r="Q1466">
            <v>0</v>
          </cell>
          <cell r="R1466">
            <v>0</v>
          </cell>
          <cell r="S1466">
            <v>0</v>
          </cell>
          <cell r="T1466">
            <v>0</v>
          </cell>
          <cell r="U1466">
            <v>0</v>
          </cell>
          <cell r="V1466">
            <v>0</v>
          </cell>
          <cell r="W1466">
            <v>0</v>
          </cell>
          <cell r="X1466">
            <v>0</v>
          </cell>
          <cell r="Y1466">
            <v>0</v>
          </cell>
          <cell r="Z1466">
            <v>0</v>
          </cell>
          <cell r="AA1466">
            <v>0</v>
          </cell>
          <cell r="AB1466">
            <v>0</v>
          </cell>
          <cell r="AC1466">
            <v>0</v>
          </cell>
          <cell r="AD1466">
            <v>0</v>
          </cell>
          <cell r="AE1466">
            <v>0</v>
          </cell>
          <cell r="AF1466">
            <v>0</v>
          </cell>
          <cell r="AG1466">
            <v>0</v>
          </cell>
          <cell r="AH1466">
            <v>0</v>
          </cell>
          <cell r="AI1466">
            <v>0</v>
          </cell>
          <cell r="AJ1466">
            <v>0</v>
          </cell>
          <cell r="AK1466">
            <v>0</v>
          </cell>
          <cell r="AL1466">
            <v>0</v>
          </cell>
          <cell r="AM1466">
            <v>0</v>
          </cell>
          <cell r="AN1466">
            <v>0</v>
          </cell>
        </row>
        <row r="1467">
          <cell r="A1467">
            <v>0</v>
          </cell>
          <cell r="B1467">
            <v>0</v>
          </cell>
          <cell r="C1467">
            <v>0</v>
          </cell>
          <cell r="D1467">
            <v>0</v>
          </cell>
          <cell r="E1467">
            <v>0</v>
          </cell>
          <cell r="F1467">
            <v>0</v>
          </cell>
          <cell r="G1467">
            <v>0</v>
          </cell>
          <cell r="H1467">
            <v>0</v>
          </cell>
          <cell r="I1467">
            <v>0</v>
          </cell>
          <cell r="J1467">
            <v>0</v>
          </cell>
          <cell r="K1467">
            <v>0</v>
          </cell>
          <cell r="L1467">
            <v>0</v>
          </cell>
          <cell r="M1467">
            <v>0</v>
          </cell>
          <cell r="N1467">
            <v>0</v>
          </cell>
          <cell r="O1467">
            <v>0</v>
          </cell>
          <cell r="P1467">
            <v>0</v>
          </cell>
          <cell r="Q1467">
            <v>0</v>
          </cell>
          <cell r="R1467">
            <v>0</v>
          </cell>
          <cell r="S1467">
            <v>0</v>
          </cell>
          <cell r="T1467">
            <v>0</v>
          </cell>
          <cell r="U1467">
            <v>0</v>
          </cell>
          <cell r="V1467">
            <v>0</v>
          </cell>
          <cell r="W1467">
            <v>0</v>
          </cell>
          <cell r="X1467">
            <v>0</v>
          </cell>
          <cell r="Y1467">
            <v>0</v>
          </cell>
          <cell r="Z1467">
            <v>0</v>
          </cell>
          <cell r="AA1467">
            <v>0</v>
          </cell>
          <cell r="AB1467">
            <v>0</v>
          </cell>
          <cell r="AC1467">
            <v>0</v>
          </cell>
          <cell r="AD1467">
            <v>0</v>
          </cell>
          <cell r="AE1467">
            <v>0</v>
          </cell>
          <cell r="AF1467">
            <v>0</v>
          </cell>
          <cell r="AG1467">
            <v>0</v>
          </cell>
          <cell r="AH1467">
            <v>0</v>
          </cell>
          <cell r="AI1467">
            <v>0</v>
          </cell>
          <cell r="AJ1467">
            <v>0</v>
          </cell>
          <cell r="AK1467">
            <v>0</v>
          </cell>
          <cell r="AL1467">
            <v>0</v>
          </cell>
          <cell r="AM1467">
            <v>0</v>
          </cell>
          <cell r="AN1467">
            <v>0</v>
          </cell>
        </row>
        <row r="1468">
          <cell r="A1468">
            <v>0</v>
          </cell>
          <cell r="B1468">
            <v>0</v>
          </cell>
          <cell r="C1468">
            <v>0</v>
          </cell>
          <cell r="D1468">
            <v>0</v>
          </cell>
          <cell r="E1468">
            <v>0</v>
          </cell>
          <cell r="F1468">
            <v>0</v>
          </cell>
          <cell r="G1468">
            <v>0</v>
          </cell>
          <cell r="H1468">
            <v>0</v>
          </cell>
          <cell r="I1468">
            <v>0</v>
          </cell>
          <cell r="J1468">
            <v>0</v>
          </cell>
          <cell r="K1468">
            <v>0</v>
          </cell>
          <cell r="L1468">
            <v>0</v>
          </cell>
          <cell r="M1468">
            <v>0</v>
          </cell>
          <cell r="N1468">
            <v>0</v>
          </cell>
          <cell r="O1468">
            <v>0</v>
          </cell>
          <cell r="P1468">
            <v>0</v>
          </cell>
          <cell r="Q1468">
            <v>0</v>
          </cell>
          <cell r="R1468">
            <v>0</v>
          </cell>
          <cell r="S1468">
            <v>0</v>
          </cell>
          <cell r="T1468">
            <v>0</v>
          </cell>
          <cell r="U1468">
            <v>0</v>
          </cell>
          <cell r="V1468">
            <v>0</v>
          </cell>
          <cell r="W1468">
            <v>0</v>
          </cell>
          <cell r="X1468">
            <v>0</v>
          </cell>
          <cell r="Y1468">
            <v>0</v>
          </cell>
          <cell r="Z1468">
            <v>0</v>
          </cell>
          <cell r="AA1468">
            <v>0</v>
          </cell>
          <cell r="AB1468">
            <v>0</v>
          </cell>
          <cell r="AC1468">
            <v>0</v>
          </cell>
          <cell r="AD1468">
            <v>0</v>
          </cell>
          <cell r="AE1468">
            <v>0</v>
          </cell>
          <cell r="AF1468">
            <v>0</v>
          </cell>
          <cell r="AG1468">
            <v>0</v>
          </cell>
          <cell r="AH1468">
            <v>0</v>
          </cell>
          <cell r="AI1468">
            <v>0</v>
          </cell>
          <cell r="AJ1468">
            <v>0</v>
          </cell>
          <cell r="AK1468">
            <v>0</v>
          </cell>
          <cell r="AL1468">
            <v>0</v>
          </cell>
          <cell r="AM1468">
            <v>0</v>
          </cell>
          <cell r="AN1468">
            <v>0</v>
          </cell>
        </row>
        <row r="1469">
          <cell r="A1469">
            <v>0</v>
          </cell>
          <cell r="B1469">
            <v>0</v>
          </cell>
          <cell r="C1469">
            <v>0</v>
          </cell>
          <cell r="D1469">
            <v>0</v>
          </cell>
          <cell r="E1469">
            <v>0</v>
          </cell>
          <cell r="F1469">
            <v>0</v>
          </cell>
          <cell r="G1469">
            <v>0</v>
          </cell>
          <cell r="H1469">
            <v>0</v>
          </cell>
          <cell r="I1469">
            <v>0</v>
          </cell>
          <cell r="J1469">
            <v>0</v>
          </cell>
          <cell r="K1469">
            <v>0</v>
          </cell>
          <cell r="L1469">
            <v>0</v>
          </cell>
          <cell r="M1469">
            <v>0</v>
          </cell>
          <cell r="N1469">
            <v>0</v>
          </cell>
          <cell r="O1469">
            <v>0</v>
          </cell>
          <cell r="P1469">
            <v>0</v>
          </cell>
          <cell r="Q1469">
            <v>0</v>
          </cell>
          <cell r="R1469">
            <v>0</v>
          </cell>
          <cell r="S1469">
            <v>0</v>
          </cell>
          <cell r="T1469">
            <v>0</v>
          </cell>
          <cell r="U1469">
            <v>0</v>
          </cell>
          <cell r="V1469">
            <v>0</v>
          </cell>
          <cell r="W1469">
            <v>0</v>
          </cell>
          <cell r="X1469">
            <v>0</v>
          </cell>
          <cell r="Y1469">
            <v>0</v>
          </cell>
          <cell r="Z1469">
            <v>0</v>
          </cell>
          <cell r="AA1469">
            <v>0</v>
          </cell>
          <cell r="AB1469">
            <v>0</v>
          </cell>
          <cell r="AC1469">
            <v>0</v>
          </cell>
          <cell r="AD1469">
            <v>0</v>
          </cell>
          <cell r="AE1469">
            <v>0</v>
          </cell>
          <cell r="AF1469">
            <v>0</v>
          </cell>
          <cell r="AG1469">
            <v>0</v>
          </cell>
          <cell r="AH1469">
            <v>0</v>
          </cell>
          <cell r="AI1469">
            <v>0</v>
          </cell>
          <cell r="AJ1469">
            <v>0</v>
          </cell>
          <cell r="AK1469">
            <v>0</v>
          </cell>
          <cell r="AL1469">
            <v>0</v>
          </cell>
          <cell r="AM1469">
            <v>0</v>
          </cell>
          <cell r="AN1469">
            <v>0</v>
          </cell>
        </row>
        <row r="1470">
          <cell r="A1470">
            <v>0</v>
          </cell>
          <cell r="B1470">
            <v>0</v>
          </cell>
          <cell r="C1470">
            <v>0</v>
          </cell>
          <cell r="D1470">
            <v>0</v>
          </cell>
          <cell r="E1470">
            <v>0</v>
          </cell>
          <cell r="F1470">
            <v>0</v>
          </cell>
          <cell r="G1470">
            <v>0</v>
          </cell>
          <cell r="H1470">
            <v>0</v>
          </cell>
          <cell r="I1470">
            <v>0</v>
          </cell>
          <cell r="J1470">
            <v>0</v>
          </cell>
          <cell r="K1470">
            <v>0</v>
          </cell>
          <cell r="L1470">
            <v>0</v>
          </cell>
          <cell r="M1470">
            <v>0</v>
          </cell>
          <cell r="N1470">
            <v>0</v>
          </cell>
          <cell r="O1470">
            <v>0</v>
          </cell>
          <cell r="P1470">
            <v>0</v>
          </cell>
          <cell r="Q1470">
            <v>0</v>
          </cell>
          <cell r="R1470">
            <v>0</v>
          </cell>
          <cell r="S1470">
            <v>0</v>
          </cell>
          <cell r="T1470">
            <v>0</v>
          </cell>
          <cell r="U1470">
            <v>0</v>
          </cell>
          <cell r="V1470">
            <v>0</v>
          </cell>
          <cell r="W1470">
            <v>0</v>
          </cell>
          <cell r="X1470">
            <v>0</v>
          </cell>
          <cell r="Y1470">
            <v>0</v>
          </cell>
          <cell r="Z1470">
            <v>0</v>
          </cell>
          <cell r="AA1470">
            <v>0</v>
          </cell>
          <cell r="AB1470">
            <v>0</v>
          </cell>
          <cell r="AC1470">
            <v>0</v>
          </cell>
          <cell r="AD1470">
            <v>0</v>
          </cell>
          <cell r="AE1470">
            <v>0</v>
          </cell>
          <cell r="AF1470">
            <v>0</v>
          </cell>
          <cell r="AG1470">
            <v>0</v>
          </cell>
          <cell r="AH1470">
            <v>0</v>
          </cell>
          <cell r="AI1470">
            <v>0</v>
          </cell>
          <cell r="AJ1470">
            <v>0</v>
          </cell>
          <cell r="AK1470">
            <v>0</v>
          </cell>
          <cell r="AL1470">
            <v>0</v>
          </cell>
          <cell r="AM1470">
            <v>0</v>
          </cell>
          <cell r="AN1470">
            <v>0</v>
          </cell>
        </row>
        <row r="1471">
          <cell r="A1471">
            <v>0</v>
          </cell>
          <cell r="B1471">
            <v>0</v>
          </cell>
          <cell r="C1471">
            <v>0</v>
          </cell>
          <cell r="D1471">
            <v>0</v>
          </cell>
          <cell r="E1471">
            <v>0</v>
          </cell>
          <cell r="F1471">
            <v>0</v>
          </cell>
          <cell r="G1471">
            <v>0</v>
          </cell>
          <cell r="H1471">
            <v>0</v>
          </cell>
          <cell r="I1471">
            <v>0</v>
          </cell>
          <cell r="J1471">
            <v>0</v>
          </cell>
          <cell r="K1471">
            <v>0</v>
          </cell>
          <cell r="L1471">
            <v>0</v>
          </cell>
          <cell r="M1471">
            <v>0</v>
          </cell>
          <cell r="N1471">
            <v>0</v>
          </cell>
          <cell r="O1471">
            <v>0</v>
          </cell>
          <cell r="P1471">
            <v>0</v>
          </cell>
          <cell r="Q1471">
            <v>0</v>
          </cell>
          <cell r="R1471">
            <v>0</v>
          </cell>
          <cell r="S1471">
            <v>0</v>
          </cell>
          <cell r="T1471">
            <v>0</v>
          </cell>
          <cell r="U1471">
            <v>0</v>
          </cell>
          <cell r="V1471">
            <v>0</v>
          </cell>
          <cell r="W1471">
            <v>0</v>
          </cell>
          <cell r="X1471">
            <v>0</v>
          </cell>
          <cell r="Y1471">
            <v>0</v>
          </cell>
          <cell r="Z1471">
            <v>0</v>
          </cell>
          <cell r="AA1471">
            <v>0</v>
          </cell>
          <cell r="AB1471">
            <v>0</v>
          </cell>
          <cell r="AC1471">
            <v>0</v>
          </cell>
          <cell r="AD1471">
            <v>0</v>
          </cell>
          <cell r="AE1471">
            <v>0</v>
          </cell>
          <cell r="AF1471">
            <v>0</v>
          </cell>
          <cell r="AG1471">
            <v>0</v>
          </cell>
          <cell r="AH1471">
            <v>0</v>
          </cell>
          <cell r="AI1471">
            <v>0</v>
          </cell>
          <cell r="AJ1471">
            <v>0</v>
          </cell>
          <cell r="AK1471">
            <v>0</v>
          </cell>
          <cell r="AL1471">
            <v>0</v>
          </cell>
          <cell r="AM1471">
            <v>0</v>
          </cell>
          <cell r="AN1471">
            <v>0</v>
          </cell>
        </row>
        <row r="1472">
          <cell r="A1472">
            <v>0</v>
          </cell>
          <cell r="B1472">
            <v>0</v>
          </cell>
          <cell r="C1472">
            <v>0</v>
          </cell>
          <cell r="D1472">
            <v>0</v>
          </cell>
          <cell r="E1472">
            <v>0</v>
          </cell>
          <cell r="F1472">
            <v>0</v>
          </cell>
          <cell r="G1472">
            <v>0</v>
          </cell>
          <cell r="H1472">
            <v>0</v>
          </cell>
          <cell r="I1472">
            <v>0</v>
          </cell>
          <cell r="J1472">
            <v>0</v>
          </cell>
          <cell r="K1472">
            <v>0</v>
          </cell>
          <cell r="L1472">
            <v>0</v>
          </cell>
          <cell r="M1472">
            <v>0</v>
          </cell>
          <cell r="N1472">
            <v>0</v>
          </cell>
          <cell r="O1472">
            <v>0</v>
          </cell>
          <cell r="P1472">
            <v>0</v>
          </cell>
          <cell r="Q1472">
            <v>0</v>
          </cell>
          <cell r="R1472">
            <v>0</v>
          </cell>
          <cell r="S1472">
            <v>0</v>
          </cell>
          <cell r="T1472">
            <v>0</v>
          </cell>
          <cell r="U1472">
            <v>0</v>
          </cell>
          <cell r="V1472">
            <v>0</v>
          </cell>
          <cell r="W1472">
            <v>0</v>
          </cell>
          <cell r="X1472">
            <v>0</v>
          </cell>
          <cell r="Y1472">
            <v>0</v>
          </cell>
          <cell r="Z1472">
            <v>0</v>
          </cell>
          <cell r="AA1472">
            <v>0</v>
          </cell>
          <cell r="AB1472">
            <v>0</v>
          </cell>
          <cell r="AC1472">
            <v>0</v>
          </cell>
          <cell r="AD1472">
            <v>0</v>
          </cell>
          <cell r="AE1472">
            <v>0</v>
          </cell>
          <cell r="AF1472">
            <v>0</v>
          </cell>
          <cell r="AG1472">
            <v>0</v>
          </cell>
          <cell r="AH1472">
            <v>0</v>
          </cell>
          <cell r="AI1472">
            <v>0</v>
          </cell>
          <cell r="AJ1472">
            <v>0</v>
          </cell>
          <cell r="AK1472">
            <v>0</v>
          </cell>
          <cell r="AL1472">
            <v>0</v>
          </cell>
          <cell r="AM1472">
            <v>0</v>
          </cell>
          <cell r="AN1472">
            <v>0</v>
          </cell>
        </row>
        <row r="1473">
          <cell r="A1473">
            <v>0</v>
          </cell>
          <cell r="B1473">
            <v>0</v>
          </cell>
          <cell r="C1473">
            <v>0</v>
          </cell>
          <cell r="D1473">
            <v>0</v>
          </cell>
          <cell r="E1473">
            <v>0</v>
          </cell>
          <cell r="F1473">
            <v>0</v>
          </cell>
          <cell r="G1473">
            <v>0</v>
          </cell>
          <cell r="H1473">
            <v>0</v>
          </cell>
          <cell r="I1473">
            <v>0</v>
          </cell>
          <cell r="J1473">
            <v>0</v>
          </cell>
          <cell r="K1473">
            <v>0</v>
          </cell>
          <cell r="L1473">
            <v>0</v>
          </cell>
          <cell r="M1473">
            <v>0</v>
          </cell>
          <cell r="N1473">
            <v>0</v>
          </cell>
          <cell r="O1473">
            <v>0</v>
          </cell>
          <cell r="P1473">
            <v>0</v>
          </cell>
          <cell r="Q1473">
            <v>0</v>
          </cell>
          <cell r="R1473">
            <v>0</v>
          </cell>
          <cell r="S1473">
            <v>0</v>
          </cell>
          <cell r="T1473">
            <v>0</v>
          </cell>
          <cell r="U1473">
            <v>0</v>
          </cell>
          <cell r="V1473">
            <v>0</v>
          </cell>
          <cell r="W1473">
            <v>0</v>
          </cell>
          <cell r="X1473">
            <v>0</v>
          </cell>
          <cell r="Y1473">
            <v>0</v>
          </cell>
          <cell r="Z1473">
            <v>0</v>
          </cell>
          <cell r="AA1473">
            <v>0</v>
          </cell>
          <cell r="AB1473">
            <v>0</v>
          </cell>
          <cell r="AC1473">
            <v>0</v>
          </cell>
          <cell r="AD1473">
            <v>0</v>
          </cell>
          <cell r="AE1473">
            <v>0</v>
          </cell>
          <cell r="AF1473">
            <v>0</v>
          </cell>
          <cell r="AG1473">
            <v>0</v>
          </cell>
          <cell r="AH1473">
            <v>0</v>
          </cell>
          <cell r="AI1473">
            <v>0</v>
          </cell>
          <cell r="AJ1473">
            <v>0</v>
          </cell>
          <cell r="AK1473">
            <v>0</v>
          </cell>
          <cell r="AL1473">
            <v>0</v>
          </cell>
          <cell r="AM1473">
            <v>0</v>
          </cell>
          <cell r="AN1473">
            <v>0</v>
          </cell>
        </row>
        <row r="1474">
          <cell r="A1474">
            <v>0</v>
          </cell>
          <cell r="B1474">
            <v>0</v>
          </cell>
          <cell r="C1474">
            <v>0</v>
          </cell>
          <cell r="D1474">
            <v>0</v>
          </cell>
          <cell r="E1474">
            <v>0</v>
          </cell>
          <cell r="F1474">
            <v>0</v>
          </cell>
          <cell r="G1474">
            <v>0</v>
          </cell>
          <cell r="H1474">
            <v>0</v>
          </cell>
          <cell r="I1474">
            <v>0</v>
          </cell>
          <cell r="J1474">
            <v>0</v>
          </cell>
          <cell r="K1474">
            <v>0</v>
          </cell>
          <cell r="L1474">
            <v>0</v>
          </cell>
          <cell r="M1474">
            <v>0</v>
          </cell>
          <cell r="N1474">
            <v>0</v>
          </cell>
          <cell r="O1474">
            <v>0</v>
          </cell>
          <cell r="P1474">
            <v>0</v>
          </cell>
          <cell r="Q1474">
            <v>0</v>
          </cell>
          <cell r="R1474">
            <v>0</v>
          </cell>
          <cell r="S1474">
            <v>0</v>
          </cell>
          <cell r="T1474">
            <v>0</v>
          </cell>
          <cell r="U1474">
            <v>0</v>
          </cell>
          <cell r="V1474">
            <v>0</v>
          </cell>
          <cell r="W1474">
            <v>0</v>
          </cell>
          <cell r="X1474">
            <v>0</v>
          </cell>
          <cell r="Y1474">
            <v>0</v>
          </cell>
          <cell r="Z1474">
            <v>0</v>
          </cell>
          <cell r="AA1474">
            <v>0</v>
          </cell>
          <cell r="AB1474">
            <v>0</v>
          </cell>
          <cell r="AC1474">
            <v>0</v>
          </cell>
          <cell r="AD1474">
            <v>0</v>
          </cell>
          <cell r="AE1474">
            <v>0</v>
          </cell>
          <cell r="AF1474">
            <v>0</v>
          </cell>
          <cell r="AG1474">
            <v>0</v>
          </cell>
          <cell r="AH1474">
            <v>0</v>
          </cell>
          <cell r="AI1474">
            <v>0</v>
          </cell>
          <cell r="AJ1474">
            <v>0</v>
          </cell>
          <cell r="AK1474">
            <v>0</v>
          </cell>
          <cell r="AL1474">
            <v>0</v>
          </cell>
          <cell r="AM1474">
            <v>0</v>
          </cell>
          <cell r="AN1474">
            <v>0</v>
          </cell>
        </row>
        <row r="1475">
          <cell r="A1475">
            <v>0</v>
          </cell>
          <cell r="B1475">
            <v>0</v>
          </cell>
          <cell r="C1475">
            <v>0</v>
          </cell>
          <cell r="D1475">
            <v>0</v>
          </cell>
          <cell r="E1475">
            <v>0</v>
          </cell>
          <cell r="F1475">
            <v>0</v>
          </cell>
          <cell r="G1475">
            <v>0</v>
          </cell>
          <cell r="H1475">
            <v>0</v>
          </cell>
          <cell r="I1475">
            <v>0</v>
          </cell>
          <cell r="J1475">
            <v>0</v>
          </cell>
          <cell r="K1475">
            <v>0</v>
          </cell>
          <cell r="L1475">
            <v>0</v>
          </cell>
          <cell r="M1475">
            <v>0</v>
          </cell>
          <cell r="N1475">
            <v>0</v>
          </cell>
          <cell r="O1475">
            <v>0</v>
          </cell>
          <cell r="P1475">
            <v>0</v>
          </cell>
          <cell r="Q1475">
            <v>0</v>
          </cell>
          <cell r="R1475">
            <v>0</v>
          </cell>
          <cell r="S1475">
            <v>0</v>
          </cell>
          <cell r="T1475">
            <v>0</v>
          </cell>
          <cell r="U1475">
            <v>0</v>
          </cell>
          <cell r="V1475">
            <v>0</v>
          </cell>
          <cell r="W1475">
            <v>0</v>
          </cell>
          <cell r="X1475">
            <v>0</v>
          </cell>
          <cell r="Y1475">
            <v>0</v>
          </cell>
          <cell r="Z1475">
            <v>0</v>
          </cell>
          <cell r="AA1475">
            <v>0</v>
          </cell>
          <cell r="AB1475">
            <v>0</v>
          </cell>
          <cell r="AC1475">
            <v>0</v>
          </cell>
          <cell r="AD1475">
            <v>0</v>
          </cell>
          <cell r="AE1475">
            <v>0</v>
          </cell>
          <cell r="AF1475">
            <v>0</v>
          </cell>
          <cell r="AG1475">
            <v>0</v>
          </cell>
          <cell r="AH1475">
            <v>0</v>
          </cell>
          <cell r="AI1475">
            <v>0</v>
          </cell>
          <cell r="AJ1475">
            <v>0</v>
          </cell>
          <cell r="AK1475">
            <v>0</v>
          </cell>
          <cell r="AL1475">
            <v>0</v>
          </cell>
          <cell r="AM1475">
            <v>0</v>
          </cell>
          <cell r="AN1475">
            <v>0</v>
          </cell>
        </row>
        <row r="1476">
          <cell r="A1476">
            <v>0</v>
          </cell>
          <cell r="B1476">
            <v>0</v>
          </cell>
          <cell r="C1476">
            <v>0</v>
          </cell>
          <cell r="D1476">
            <v>0</v>
          </cell>
          <cell r="E1476">
            <v>0</v>
          </cell>
          <cell r="F1476">
            <v>0</v>
          </cell>
          <cell r="G1476">
            <v>0</v>
          </cell>
          <cell r="H1476">
            <v>0</v>
          </cell>
          <cell r="I1476">
            <v>0</v>
          </cell>
          <cell r="J1476">
            <v>0</v>
          </cell>
          <cell r="K1476">
            <v>0</v>
          </cell>
          <cell r="L1476">
            <v>0</v>
          </cell>
          <cell r="M1476">
            <v>0</v>
          </cell>
          <cell r="N1476">
            <v>0</v>
          </cell>
          <cell r="O1476">
            <v>0</v>
          </cell>
          <cell r="P1476">
            <v>0</v>
          </cell>
          <cell r="Q1476">
            <v>0</v>
          </cell>
          <cell r="R1476">
            <v>0</v>
          </cell>
          <cell r="S1476">
            <v>0</v>
          </cell>
          <cell r="T1476">
            <v>0</v>
          </cell>
          <cell r="U1476">
            <v>0</v>
          </cell>
          <cell r="V1476">
            <v>0</v>
          </cell>
          <cell r="W1476">
            <v>0</v>
          </cell>
          <cell r="X1476">
            <v>0</v>
          </cell>
          <cell r="Y1476">
            <v>0</v>
          </cell>
          <cell r="Z1476">
            <v>0</v>
          </cell>
          <cell r="AA1476">
            <v>0</v>
          </cell>
          <cell r="AB1476">
            <v>0</v>
          </cell>
          <cell r="AC1476">
            <v>0</v>
          </cell>
          <cell r="AD1476">
            <v>0</v>
          </cell>
          <cell r="AE1476">
            <v>0</v>
          </cell>
          <cell r="AF1476">
            <v>0</v>
          </cell>
          <cell r="AG1476">
            <v>0</v>
          </cell>
          <cell r="AH1476">
            <v>0</v>
          </cell>
          <cell r="AI1476">
            <v>0</v>
          </cell>
          <cell r="AJ1476">
            <v>0</v>
          </cell>
          <cell r="AK1476">
            <v>0</v>
          </cell>
          <cell r="AL1476">
            <v>0</v>
          </cell>
          <cell r="AM1476">
            <v>0</v>
          </cell>
          <cell r="AN1476">
            <v>0</v>
          </cell>
        </row>
        <row r="1477">
          <cell r="A1477">
            <v>0</v>
          </cell>
          <cell r="B1477">
            <v>0</v>
          </cell>
          <cell r="C1477">
            <v>0</v>
          </cell>
          <cell r="D1477">
            <v>0</v>
          </cell>
          <cell r="E1477">
            <v>0</v>
          </cell>
          <cell r="F1477">
            <v>0</v>
          </cell>
          <cell r="G1477">
            <v>0</v>
          </cell>
          <cell r="H1477">
            <v>0</v>
          </cell>
          <cell r="I1477">
            <v>0</v>
          </cell>
          <cell r="J1477">
            <v>0</v>
          </cell>
          <cell r="K1477">
            <v>0</v>
          </cell>
          <cell r="L1477">
            <v>0</v>
          </cell>
          <cell r="M1477">
            <v>0</v>
          </cell>
          <cell r="N1477">
            <v>0</v>
          </cell>
          <cell r="O1477">
            <v>0</v>
          </cell>
          <cell r="P1477">
            <v>0</v>
          </cell>
          <cell r="Q1477">
            <v>0</v>
          </cell>
          <cell r="R1477">
            <v>0</v>
          </cell>
          <cell r="S1477">
            <v>0</v>
          </cell>
          <cell r="T1477">
            <v>0</v>
          </cell>
          <cell r="U1477">
            <v>0</v>
          </cell>
          <cell r="V1477">
            <v>0</v>
          </cell>
          <cell r="W1477">
            <v>0</v>
          </cell>
          <cell r="X1477">
            <v>0</v>
          </cell>
          <cell r="Y1477">
            <v>0</v>
          </cell>
          <cell r="Z1477">
            <v>0</v>
          </cell>
          <cell r="AA1477">
            <v>0</v>
          </cell>
          <cell r="AB1477">
            <v>0</v>
          </cell>
          <cell r="AC1477">
            <v>0</v>
          </cell>
          <cell r="AD1477">
            <v>0</v>
          </cell>
          <cell r="AE1477">
            <v>0</v>
          </cell>
          <cell r="AF1477">
            <v>0</v>
          </cell>
          <cell r="AG1477">
            <v>0</v>
          </cell>
          <cell r="AH1477">
            <v>0</v>
          </cell>
          <cell r="AI1477">
            <v>0</v>
          </cell>
          <cell r="AJ1477">
            <v>0</v>
          </cell>
          <cell r="AK1477">
            <v>0</v>
          </cell>
          <cell r="AL1477">
            <v>0</v>
          </cell>
          <cell r="AM1477">
            <v>0</v>
          </cell>
          <cell r="AN1477">
            <v>0</v>
          </cell>
        </row>
        <row r="1478">
          <cell r="A1478">
            <v>0</v>
          </cell>
          <cell r="B1478">
            <v>0</v>
          </cell>
          <cell r="C1478">
            <v>0</v>
          </cell>
          <cell r="D1478">
            <v>0</v>
          </cell>
          <cell r="E1478">
            <v>0</v>
          </cell>
          <cell r="F1478">
            <v>0</v>
          </cell>
          <cell r="G1478">
            <v>0</v>
          </cell>
          <cell r="H1478">
            <v>0</v>
          </cell>
          <cell r="I1478">
            <v>0</v>
          </cell>
          <cell r="J1478">
            <v>0</v>
          </cell>
          <cell r="K1478">
            <v>0</v>
          </cell>
          <cell r="L1478">
            <v>0</v>
          </cell>
          <cell r="M1478">
            <v>0</v>
          </cell>
          <cell r="N1478">
            <v>0</v>
          </cell>
          <cell r="O1478">
            <v>0</v>
          </cell>
          <cell r="P1478">
            <v>0</v>
          </cell>
          <cell r="Q1478">
            <v>0</v>
          </cell>
          <cell r="R1478">
            <v>0</v>
          </cell>
          <cell r="S1478">
            <v>0</v>
          </cell>
          <cell r="T1478">
            <v>0</v>
          </cell>
          <cell r="U1478">
            <v>0</v>
          </cell>
          <cell r="V1478">
            <v>0</v>
          </cell>
          <cell r="W1478">
            <v>0</v>
          </cell>
          <cell r="X1478">
            <v>0</v>
          </cell>
          <cell r="Y1478">
            <v>0</v>
          </cell>
          <cell r="Z1478">
            <v>0</v>
          </cell>
          <cell r="AA1478">
            <v>0</v>
          </cell>
          <cell r="AB1478">
            <v>0</v>
          </cell>
          <cell r="AC1478">
            <v>0</v>
          </cell>
          <cell r="AD1478">
            <v>0</v>
          </cell>
          <cell r="AE1478">
            <v>0</v>
          </cell>
          <cell r="AF1478">
            <v>0</v>
          </cell>
          <cell r="AG1478">
            <v>0</v>
          </cell>
          <cell r="AH1478">
            <v>0</v>
          </cell>
          <cell r="AI1478">
            <v>0</v>
          </cell>
          <cell r="AJ1478">
            <v>0</v>
          </cell>
          <cell r="AK1478">
            <v>0</v>
          </cell>
          <cell r="AL1478">
            <v>0</v>
          </cell>
          <cell r="AM1478">
            <v>0</v>
          </cell>
          <cell r="AN1478">
            <v>0</v>
          </cell>
        </row>
        <row r="1479">
          <cell r="A1479">
            <v>0</v>
          </cell>
          <cell r="B1479">
            <v>0</v>
          </cell>
          <cell r="C1479">
            <v>0</v>
          </cell>
          <cell r="D1479">
            <v>0</v>
          </cell>
          <cell r="E1479">
            <v>0</v>
          </cell>
          <cell r="F1479">
            <v>0</v>
          </cell>
          <cell r="G1479">
            <v>0</v>
          </cell>
          <cell r="H1479">
            <v>0</v>
          </cell>
          <cell r="I1479">
            <v>0</v>
          </cell>
          <cell r="J1479">
            <v>0</v>
          </cell>
          <cell r="K1479">
            <v>0</v>
          </cell>
          <cell r="L1479">
            <v>0</v>
          </cell>
          <cell r="M1479">
            <v>0</v>
          </cell>
          <cell r="N1479">
            <v>0</v>
          </cell>
          <cell r="O1479">
            <v>0</v>
          </cell>
          <cell r="P1479">
            <v>0</v>
          </cell>
          <cell r="Q1479">
            <v>0</v>
          </cell>
          <cell r="R1479">
            <v>0</v>
          </cell>
          <cell r="S1479">
            <v>0</v>
          </cell>
          <cell r="T1479">
            <v>0</v>
          </cell>
          <cell r="U1479">
            <v>0</v>
          </cell>
          <cell r="V1479">
            <v>0</v>
          </cell>
          <cell r="W1479">
            <v>0</v>
          </cell>
          <cell r="X1479">
            <v>0</v>
          </cell>
          <cell r="Y1479">
            <v>0</v>
          </cell>
          <cell r="Z1479">
            <v>0</v>
          </cell>
          <cell r="AA1479">
            <v>0</v>
          </cell>
          <cell r="AB1479">
            <v>0</v>
          </cell>
          <cell r="AC1479">
            <v>0</v>
          </cell>
          <cell r="AD1479">
            <v>0</v>
          </cell>
          <cell r="AE1479">
            <v>0</v>
          </cell>
          <cell r="AF1479">
            <v>0</v>
          </cell>
          <cell r="AG1479">
            <v>0</v>
          </cell>
          <cell r="AH1479">
            <v>0</v>
          </cell>
          <cell r="AI1479">
            <v>0</v>
          </cell>
          <cell r="AJ1479">
            <v>0</v>
          </cell>
          <cell r="AK1479">
            <v>0</v>
          </cell>
          <cell r="AL1479">
            <v>0</v>
          </cell>
          <cell r="AM1479">
            <v>0</v>
          </cell>
          <cell r="AN1479">
            <v>0</v>
          </cell>
        </row>
        <row r="1480">
          <cell r="A1480">
            <v>0</v>
          </cell>
          <cell r="B1480">
            <v>0</v>
          </cell>
          <cell r="C1480">
            <v>0</v>
          </cell>
          <cell r="D1480">
            <v>0</v>
          </cell>
          <cell r="E1480">
            <v>0</v>
          </cell>
          <cell r="F1480">
            <v>0</v>
          </cell>
          <cell r="G1480">
            <v>0</v>
          </cell>
          <cell r="H1480">
            <v>0</v>
          </cell>
          <cell r="I1480">
            <v>0</v>
          </cell>
          <cell r="J1480">
            <v>0</v>
          </cell>
          <cell r="K1480">
            <v>0</v>
          </cell>
          <cell r="L1480">
            <v>0</v>
          </cell>
          <cell r="M1480">
            <v>0</v>
          </cell>
          <cell r="N1480">
            <v>0</v>
          </cell>
          <cell r="O1480">
            <v>0</v>
          </cell>
          <cell r="P1480">
            <v>0</v>
          </cell>
          <cell r="Q1480">
            <v>0</v>
          </cell>
          <cell r="R1480">
            <v>0</v>
          </cell>
          <cell r="S1480">
            <v>0</v>
          </cell>
          <cell r="T1480">
            <v>0</v>
          </cell>
          <cell r="U1480">
            <v>0</v>
          </cell>
          <cell r="V1480">
            <v>0</v>
          </cell>
          <cell r="W1480">
            <v>0</v>
          </cell>
          <cell r="X1480">
            <v>0</v>
          </cell>
          <cell r="Y1480">
            <v>0</v>
          </cell>
          <cell r="Z1480">
            <v>0</v>
          </cell>
          <cell r="AA1480">
            <v>0</v>
          </cell>
          <cell r="AB1480">
            <v>0</v>
          </cell>
          <cell r="AC1480">
            <v>0</v>
          </cell>
          <cell r="AD1480">
            <v>0</v>
          </cell>
          <cell r="AE1480">
            <v>0</v>
          </cell>
          <cell r="AF1480">
            <v>0</v>
          </cell>
          <cell r="AG1480">
            <v>0</v>
          </cell>
          <cell r="AH1480">
            <v>0</v>
          </cell>
          <cell r="AI1480">
            <v>0</v>
          </cell>
          <cell r="AJ1480">
            <v>0</v>
          </cell>
          <cell r="AK1480">
            <v>0</v>
          </cell>
          <cell r="AL1480">
            <v>0</v>
          </cell>
          <cell r="AM1480">
            <v>0</v>
          </cell>
          <cell r="AN1480">
            <v>0</v>
          </cell>
        </row>
        <row r="1481">
          <cell r="A1481">
            <v>0</v>
          </cell>
          <cell r="B1481">
            <v>0</v>
          </cell>
          <cell r="C1481">
            <v>0</v>
          </cell>
          <cell r="D1481">
            <v>0</v>
          </cell>
          <cell r="E1481">
            <v>0</v>
          </cell>
          <cell r="F1481">
            <v>0</v>
          </cell>
          <cell r="G1481">
            <v>0</v>
          </cell>
          <cell r="H1481">
            <v>0</v>
          </cell>
          <cell r="I1481">
            <v>0</v>
          </cell>
          <cell r="J1481">
            <v>0</v>
          </cell>
          <cell r="K1481">
            <v>0</v>
          </cell>
          <cell r="L1481">
            <v>0</v>
          </cell>
          <cell r="M1481">
            <v>0</v>
          </cell>
          <cell r="N1481">
            <v>0</v>
          </cell>
          <cell r="O1481">
            <v>0</v>
          </cell>
          <cell r="P1481">
            <v>0</v>
          </cell>
          <cell r="Q1481">
            <v>0</v>
          </cell>
          <cell r="R1481">
            <v>0</v>
          </cell>
          <cell r="S1481">
            <v>0</v>
          </cell>
          <cell r="T1481">
            <v>0</v>
          </cell>
          <cell r="U1481">
            <v>0</v>
          </cell>
          <cell r="V1481">
            <v>0</v>
          </cell>
          <cell r="W1481">
            <v>0</v>
          </cell>
          <cell r="X1481">
            <v>0</v>
          </cell>
          <cell r="Y1481">
            <v>0</v>
          </cell>
          <cell r="Z1481">
            <v>0</v>
          </cell>
          <cell r="AA1481">
            <v>0</v>
          </cell>
          <cell r="AB1481">
            <v>0</v>
          </cell>
          <cell r="AC1481">
            <v>0</v>
          </cell>
          <cell r="AD1481">
            <v>0</v>
          </cell>
          <cell r="AE1481">
            <v>0</v>
          </cell>
          <cell r="AF1481">
            <v>0</v>
          </cell>
          <cell r="AG1481">
            <v>0</v>
          </cell>
          <cell r="AH1481">
            <v>0</v>
          </cell>
          <cell r="AI1481">
            <v>0</v>
          </cell>
          <cell r="AJ1481">
            <v>0</v>
          </cell>
          <cell r="AK1481">
            <v>0</v>
          </cell>
          <cell r="AL1481">
            <v>0</v>
          </cell>
          <cell r="AM1481">
            <v>0</v>
          </cell>
          <cell r="AN1481">
            <v>0</v>
          </cell>
        </row>
        <row r="1482">
          <cell r="A1482">
            <v>0</v>
          </cell>
          <cell r="B1482">
            <v>0</v>
          </cell>
          <cell r="C1482">
            <v>0</v>
          </cell>
          <cell r="D1482">
            <v>0</v>
          </cell>
          <cell r="E1482">
            <v>0</v>
          </cell>
          <cell r="F1482">
            <v>0</v>
          </cell>
          <cell r="G1482">
            <v>0</v>
          </cell>
          <cell r="H1482">
            <v>0</v>
          </cell>
          <cell r="I1482">
            <v>0</v>
          </cell>
          <cell r="J1482">
            <v>0</v>
          </cell>
          <cell r="K1482">
            <v>0</v>
          </cell>
          <cell r="L1482">
            <v>0</v>
          </cell>
          <cell r="M1482">
            <v>0</v>
          </cell>
          <cell r="N1482">
            <v>0</v>
          </cell>
          <cell r="O1482">
            <v>0</v>
          </cell>
          <cell r="P1482">
            <v>0</v>
          </cell>
          <cell r="Q1482">
            <v>0</v>
          </cell>
          <cell r="R1482">
            <v>0</v>
          </cell>
          <cell r="S1482">
            <v>0</v>
          </cell>
          <cell r="T1482">
            <v>0</v>
          </cell>
          <cell r="U1482">
            <v>0</v>
          </cell>
          <cell r="V1482">
            <v>0</v>
          </cell>
          <cell r="W1482">
            <v>0</v>
          </cell>
          <cell r="X1482">
            <v>0</v>
          </cell>
          <cell r="Y1482">
            <v>0</v>
          </cell>
          <cell r="Z1482">
            <v>0</v>
          </cell>
          <cell r="AA1482">
            <v>0</v>
          </cell>
          <cell r="AB1482">
            <v>0</v>
          </cell>
          <cell r="AC1482">
            <v>0</v>
          </cell>
          <cell r="AD1482">
            <v>0</v>
          </cell>
          <cell r="AE1482">
            <v>0</v>
          </cell>
          <cell r="AF1482">
            <v>0</v>
          </cell>
          <cell r="AG1482">
            <v>0</v>
          </cell>
          <cell r="AH1482">
            <v>0</v>
          </cell>
          <cell r="AI1482">
            <v>0</v>
          </cell>
          <cell r="AJ1482">
            <v>0</v>
          </cell>
          <cell r="AK1482">
            <v>0</v>
          </cell>
          <cell r="AL1482">
            <v>0</v>
          </cell>
          <cell r="AM1482">
            <v>0</v>
          </cell>
          <cell r="AN1482">
            <v>0</v>
          </cell>
        </row>
        <row r="1483">
          <cell r="A1483">
            <v>0</v>
          </cell>
          <cell r="B1483">
            <v>0</v>
          </cell>
          <cell r="C1483">
            <v>0</v>
          </cell>
          <cell r="D1483">
            <v>0</v>
          </cell>
          <cell r="E1483">
            <v>0</v>
          </cell>
          <cell r="F1483">
            <v>0</v>
          </cell>
          <cell r="G1483">
            <v>0</v>
          </cell>
          <cell r="H1483">
            <v>0</v>
          </cell>
          <cell r="I1483">
            <v>0</v>
          </cell>
          <cell r="J1483">
            <v>0</v>
          </cell>
          <cell r="K1483">
            <v>0</v>
          </cell>
          <cell r="L1483">
            <v>0</v>
          </cell>
          <cell r="M1483">
            <v>0</v>
          </cell>
          <cell r="N1483">
            <v>0</v>
          </cell>
          <cell r="O1483">
            <v>0</v>
          </cell>
          <cell r="P1483">
            <v>0</v>
          </cell>
          <cell r="Q1483">
            <v>0</v>
          </cell>
          <cell r="R1483">
            <v>0</v>
          </cell>
          <cell r="S1483">
            <v>0</v>
          </cell>
          <cell r="T1483">
            <v>0</v>
          </cell>
          <cell r="U1483">
            <v>0</v>
          </cell>
          <cell r="V1483">
            <v>0</v>
          </cell>
          <cell r="W1483">
            <v>0</v>
          </cell>
          <cell r="X1483">
            <v>0</v>
          </cell>
          <cell r="Y1483">
            <v>0</v>
          </cell>
          <cell r="Z1483">
            <v>0</v>
          </cell>
          <cell r="AA1483">
            <v>0</v>
          </cell>
          <cell r="AB1483">
            <v>0</v>
          </cell>
          <cell r="AC1483">
            <v>0</v>
          </cell>
          <cell r="AD1483">
            <v>0</v>
          </cell>
          <cell r="AE1483">
            <v>0</v>
          </cell>
          <cell r="AF1483">
            <v>0</v>
          </cell>
          <cell r="AG1483">
            <v>0</v>
          </cell>
          <cell r="AH1483">
            <v>0</v>
          </cell>
          <cell r="AI1483">
            <v>0</v>
          </cell>
          <cell r="AJ1483">
            <v>0</v>
          </cell>
          <cell r="AK1483">
            <v>0</v>
          </cell>
          <cell r="AL1483">
            <v>0</v>
          </cell>
          <cell r="AM1483">
            <v>0</v>
          </cell>
          <cell r="AN1483">
            <v>0</v>
          </cell>
        </row>
        <row r="1484">
          <cell r="A1484">
            <v>0</v>
          </cell>
          <cell r="B1484">
            <v>0</v>
          </cell>
          <cell r="C1484">
            <v>0</v>
          </cell>
          <cell r="D1484">
            <v>0</v>
          </cell>
          <cell r="E1484">
            <v>0</v>
          </cell>
          <cell r="F1484">
            <v>0</v>
          </cell>
          <cell r="G1484">
            <v>0</v>
          </cell>
          <cell r="H1484">
            <v>0</v>
          </cell>
          <cell r="I1484">
            <v>0</v>
          </cell>
          <cell r="J1484">
            <v>0</v>
          </cell>
          <cell r="K1484">
            <v>0</v>
          </cell>
          <cell r="L1484">
            <v>0</v>
          </cell>
          <cell r="M1484">
            <v>0</v>
          </cell>
          <cell r="N1484">
            <v>0</v>
          </cell>
          <cell r="O1484">
            <v>0</v>
          </cell>
          <cell r="P1484">
            <v>0</v>
          </cell>
          <cell r="Q1484">
            <v>0</v>
          </cell>
          <cell r="R1484">
            <v>0</v>
          </cell>
          <cell r="S1484">
            <v>0</v>
          </cell>
          <cell r="T1484">
            <v>0</v>
          </cell>
          <cell r="U1484">
            <v>0</v>
          </cell>
          <cell r="V1484">
            <v>0</v>
          </cell>
          <cell r="W1484">
            <v>0</v>
          </cell>
          <cell r="X1484">
            <v>0</v>
          </cell>
          <cell r="Y1484">
            <v>0</v>
          </cell>
          <cell r="Z1484">
            <v>0</v>
          </cell>
          <cell r="AA1484">
            <v>0</v>
          </cell>
          <cell r="AB1484">
            <v>0</v>
          </cell>
          <cell r="AC1484">
            <v>0</v>
          </cell>
          <cell r="AD1484">
            <v>0</v>
          </cell>
          <cell r="AE1484">
            <v>0</v>
          </cell>
          <cell r="AF1484">
            <v>0</v>
          </cell>
          <cell r="AG1484">
            <v>0</v>
          </cell>
          <cell r="AH1484">
            <v>0</v>
          </cell>
          <cell r="AI1484">
            <v>0</v>
          </cell>
          <cell r="AJ1484">
            <v>0</v>
          </cell>
          <cell r="AK1484">
            <v>0</v>
          </cell>
          <cell r="AL1484">
            <v>0</v>
          </cell>
          <cell r="AM1484">
            <v>0</v>
          </cell>
          <cell r="AN1484">
            <v>0</v>
          </cell>
        </row>
        <row r="1485">
          <cell r="A1485">
            <v>0</v>
          </cell>
          <cell r="B1485">
            <v>0</v>
          </cell>
          <cell r="C1485">
            <v>0</v>
          </cell>
          <cell r="D1485">
            <v>0</v>
          </cell>
          <cell r="E1485">
            <v>0</v>
          </cell>
          <cell r="F1485">
            <v>0</v>
          </cell>
          <cell r="G1485">
            <v>0</v>
          </cell>
          <cell r="H1485">
            <v>0</v>
          </cell>
          <cell r="I1485">
            <v>0</v>
          </cell>
          <cell r="J1485">
            <v>0</v>
          </cell>
          <cell r="K1485">
            <v>0</v>
          </cell>
          <cell r="L1485">
            <v>0</v>
          </cell>
          <cell r="M1485">
            <v>0</v>
          </cell>
          <cell r="N1485">
            <v>0</v>
          </cell>
          <cell r="O1485">
            <v>0</v>
          </cell>
          <cell r="P1485">
            <v>0</v>
          </cell>
          <cell r="Q1485">
            <v>0</v>
          </cell>
          <cell r="R1485">
            <v>0</v>
          </cell>
          <cell r="S1485">
            <v>0</v>
          </cell>
          <cell r="T1485">
            <v>0</v>
          </cell>
          <cell r="U1485">
            <v>0</v>
          </cell>
          <cell r="V1485">
            <v>0</v>
          </cell>
          <cell r="W1485">
            <v>0</v>
          </cell>
          <cell r="X1485">
            <v>0</v>
          </cell>
          <cell r="Y1485">
            <v>0</v>
          </cell>
          <cell r="Z1485">
            <v>0</v>
          </cell>
          <cell r="AA1485">
            <v>0</v>
          </cell>
          <cell r="AB1485">
            <v>0</v>
          </cell>
          <cell r="AC1485">
            <v>0</v>
          </cell>
          <cell r="AD1485">
            <v>0</v>
          </cell>
          <cell r="AE1485">
            <v>0</v>
          </cell>
          <cell r="AF1485">
            <v>0</v>
          </cell>
          <cell r="AG1485">
            <v>0</v>
          </cell>
          <cell r="AH1485">
            <v>0</v>
          </cell>
          <cell r="AI1485">
            <v>0</v>
          </cell>
          <cell r="AJ1485">
            <v>0</v>
          </cell>
          <cell r="AK1485">
            <v>0</v>
          </cell>
          <cell r="AL1485">
            <v>0</v>
          </cell>
          <cell r="AM1485">
            <v>0</v>
          </cell>
          <cell r="AN1485">
            <v>0</v>
          </cell>
        </row>
        <row r="1486">
          <cell r="A1486">
            <v>0</v>
          </cell>
          <cell r="B1486">
            <v>0</v>
          </cell>
          <cell r="C1486">
            <v>0</v>
          </cell>
          <cell r="D1486">
            <v>0</v>
          </cell>
          <cell r="E1486">
            <v>0</v>
          </cell>
          <cell r="F1486">
            <v>0</v>
          </cell>
          <cell r="G1486">
            <v>0</v>
          </cell>
          <cell r="H1486">
            <v>0</v>
          </cell>
          <cell r="I1486">
            <v>0</v>
          </cell>
          <cell r="J1486">
            <v>0</v>
          </cell>
          <cell r="K1486">
            <v>0</v>
          </cell>
          <cell r="L1486">
            <v>0</v>
          </cell>
          <cell r="M1486">
            <v>0</v>
          </cell>
          <cell r="N1486">
            <v>0</v>
          </cell>
          <cell r="O1486">
            <v>0</v>
          </cell>
          <cell r="P1486">
            <v>0</v>
          </cell>
          <cell r="Q1486">
            <v>0</v>
          </cell>
          <cell r="R1486">
            <v>0</v>
          </cell>
          <cell r="S1486">
            <v>0</v>
          </cell>
          <cell r="T1486">
            <v>0</v>
          </cell>
          <cell r="U1486">
            <v>0</v>
          </cell>
          <cell r="V1486">
            <v>0</v>
          </cell>
          <cell r="W1486">
            <v>0</v>
          </cell>
          <cell r="X1486">
            <v>0</v>
          </cell>
          <cell r="Y1486">
            <v>0</v>
          </cell>
          <cell r="Z1486">
            <v>0</v>
          </cell>
          <cell r="AA1486">
            <v>0</v>
          </cell>
          <cell r="AB1486">
            <v>0</v>
          </cell>
          <cell r="AC1486">
            <v>0</v>
          </cell>
          <cell r="AD1486">
            <v>0</v>
          </cell>
          <cell r="AE1486">
            <v>0</v>
          </cell>
          <cell r="AF1486">
            <v>0</v>
          </cell>
          <cell r="AG1486">
            <v>0</v>
          </cell>
          <cell r="AH1486">
            <v>0</v>
          </cell>
          <cell r="AI1486">
            <v>0</v>
          </cell>
          <cell r="AJ1486">
            <v>0</v>
          </cell>
          <cell r="AK1486">
            <v>0</v>
          </cell>
          <cell r="AL1486">
            <v>0</v>
          </cell>
          <cell r="AM1486">
            <v>0</v>
          </cell>
          <cell r="AN1486">
            <v>0</v>
          </cell>
        </row>
        <row r="1487">
          <cell r="A1487">
            <v>0</v>
          </cell>
          <cell r="B1487">
            <v>0</v>
          </cell>
          <cell r="C1487">
            <v>0</v>
          </cell>
          <cell r="D1487">
            <v>0</v>
          </cell>
          <cell r="E1487">
            <v>0</v>
          </cell>
          <cell r="F1487">
            <v>0</v>
          </cell>
          <cell r="G1487">
            <v>0</v>
          </cell>
          <cell r="H1487">
            <v>0</v>
          </cell>
          <cell r="I1487">
            <v>0</v>
          </cell>
          <cell r="J1487">
            <v>0</v>
          </cell>
          <cell r="K1487">
            <v>0</v>
          </cell>
          <cell r="L1487">
            <v>0</v>
          </cell>
          <cell r="M1487">
            <v>0</v>
          </cell>
          <cell r="N1487">
            <v>0</v>
          </cell>
          <cell r="O1487">
            <v>0</v>
          </cell>
          <cell r="P1487">
            <v>0</v>
          </cell>
          <cell r="Q1487">
            <v>0</v>
          </cell>
          <cell r="R1487">
            <v>0</v>
          </cell>
          <cell r="S1487">
            <v>0</v>
          </cell>
          <cell r="T1487">
            <v>0</v>
          </cell>
          <cell r="U1487">
            <v>0</v>
          </cell>
          <cell r="V1487">
            <v>0</v>
          </cell>
          <cell r="W1487">
            <v>0</v>
          </cell>
          <cell r="X1487">
            <v>0</v>
          </cell>
          <cell r="Y1487">
            <v>0</v>
          </cell>
          <cell r="Z1487">
            <v>0</v>
          </cell>
          <cell r="AA1487">
            <v>0</v>
          </cell>
          <cell r="AB1487">
            <v>0</v>
          </cell>
          <cell r="AC1487">
            <v>0</v>
          </cell>
          <cell r="AD1487">
            <v>0</v>
          </cell>
          <cell r="AE1487">
            <v>0</v>
          </cell>
          <cell r="AF1487">
            <v>0</v>
          </cell>
          <cell r="AG1487">
            <v>0</v>
          </cell>
          <cell r="AH1487">
            <v>0</v>
          </cell>
          <cell r="AI1487">
            <v>0</v>
          </cell>
          <cell r="AJ1487">
            <v>0</v>
          </cell>
          <cell r="AK1487">
            <v>0</v>
          </cell>
          <cell r="AL1487">
            <v>0</v>
          </cell>
          <cell r="AM1487">
            <v>0</v>
          </cell>
          <cell r="AN1487">
            <v>0</v>
          </cell>
        </row>
        <row r="1488">
          <cell r="A1488">
            <v>0</v>
          </cell>
          <cell r="B1488">
            <v>0</v>
          </cell>
          <cell r="C1488">
            <v>0</v>
          </cell>
          <cell r="D1488">
            <v>0</v>
          </cell>
          <cell r="E1488">
            <v>0</v>
          </cell>
          <cell r="F1488">
            <v>0</v>
          </cell>
          <cell r="G1488">
            <v>0</v>
          </cell>
          <cell r="H1488">
            <v>0</v>
          </cell>
          <cell r="I1488">
            <v>0</v>
          </cell>
          <cell r="J1488">
            <v>0</v>
          </cell>
          <cell r="K1488">
            <v>0</v>
          </cell>
          <cell r="L1488">
            <v>0</v>
          </cell>
          <cell r="M1488">
            <v>0</v>
          </cell>
          <cell r="N1488">
            <v>0</v>
          </cell>
          <cell r="O1488">
            <v>0</v>
          </cell>
          <cell r="P1488">
            <v>0</v>
          </cell>
          <cell r="Q1488">
            <v>0</v>
          </cell>
          <cell r="R1488">
            <v>0</v>
          </cell>
          <cell r="S1488">
            <v>0</v>
          </cell>
          <cell r="T1488">
            <v>0</v>
          </cell>
          <cell r="U1488">
            <v>0</v>
          </cell>
          <cell r="V1488">
            <v>0</v>
          </cell>
          <cell r="W1488">
            <v>0</v>
          </cell>
          <cell r="X1488">
            <v>0</v>
          </cell>
          <cell r="Y1488">
            <v>0</v>
          </cell>
          <cell r="Z1488">
            <v>0</v>
          </cell>
          <cell r="AA1488">
            <v>0</v>
          </cell>
          <cell r="AB1488">
            <v>0</v>
          </cell>
          <cell r="AC1488">
            <v>0</v>
          </cell>
          <cell r="AD1488">
            <v>0</v>
          </cell>
          <cell r="AE1488">
            <v>0</v>
          </cell>
          <cell r="AF1488">
            <v>0</v>
          </cell>
          <cell r="AG1488">
            <v>0</v>
          </cell>
          <cell r="AH1488">
            <v>0</v>
          </cell>
          <cell r="AI1488">
            <v>0</v>
          </cell>
          <cell r="AJ1488">
            <v>0</v>
          </cell>
          <cell r="AK1488">
            <v>0</v>
          </cell>
          <cell r="AL1488">
            <v>0</v>
          </cell>
          <cell r="AM1488">
            <v>0</v>
          </cell>
          <cell r="AN1488">
            <v>0</v>
          </cell>
        </row>
        <row r="1489">
          <cell r="A1489">
            <v>0</v>
          </cell>
          <cell r="B1489">
            <v>0</v>
          </cell>
          <cell r="C1489">
            <v>0</v>
          </cell>
          <cell r="D1489">
            <v>0</v>
          </cell>
          <cell r="E1489">
            <v>0</v>
          </cell>
          <cell r="F1489">
            <v>0</v>
          </cell>
          <cell r="G1489">
            <v>0</v>
          </cell>
          <cell r="H1489">
            <v>0</v>
          </cell>
          <cell r="I1489">
            <v>0</v>
          </cell>
          <cell r="J1489">
            <v>0</v>
          </cell>
          <cell r="K1489">
            <v>0</v>
          </cell>
          <cell r="L1489">
            <v>0</v>
          </cell>
          <cell r="M1489">
            <v>0</v>
          </cell>
          <cell r="N1489">
            <v>0</v>
          </cell>
          <cell r="O1489">
            <v>0</v>
          </cell>
          <cell r="P1489">
            <v>0</v>
          </cell>
          <cell r="Q1489">
            <v>0</v>
          </cell>
          <cell r="R1489">
            <v>0</v>
          </cell>
          <cell r="S1489">
            <v>0</v>
          </cell>
          <cell r="T1489">
            <v>0</v>
          </cell>
          <cell r="U1489">
            <v>0</v>
          </cell>
          <cell r="V1489">
            <v>0</v>
          </cell>
          <cell r="W1489">
            <v>0</v>
          </cell>
          <cell r="X1489">
            <v>0</v>
          </cell>
          <cell r="Y1489">
            <v>0</v>
          </cell>
          <cell r="Z1489">
            <v>0</v>
          </cell>
          <cell r="AA1489">
            <v>0</v>
          </cell>
          <cell r="AB1489">
            <v>0</v>
          </cell>
          <cell r="AC1489">
            <v>0</v>
          </cell>
          <cell r="AD1489">
            <v>0</v>
          </cell>
          <cell r="AE1489">
            <v>0</v>
          </cell>
          <cell r="AF1489">
            <v>0</v>
          </cell>
          <cell r="AG1489">
            <v>0</v>
          </cell>
          <cell r="AH1489">
            <v>0</v>
          </cell>
          <cell r="AI1489">
            <v>0</v>
          </cell>
          <cell r="AJ1489">
            <v>0</v>
          </cell>
          <cell r="AK1489">
            <v>0</v>
          </cell>
          <cell r="AL1489">
            <v>0</v>
          </cell>
          <cell r="AM1489">
            <v>0</v>
          </cell>
          <cell r="AN1489">
            <v>0</v>
          </cell>
        </row>
        <row r="1490">
          <cell r="A1490">
            <v>0</v>
          </cell>
          <cell r="B1490">
            <v>0</v>
          </cell>
          <cell r="C1490">
            <v>0</v>
          </cell>
          <cell r="D1490">
            <v>0</v>
          </cell>
          <cell r="E1490">
            <v>0</v>
          </cell>
          <cell r="F1490">
            <v>0</v>
          </cell>
          <cell r="G1490">
            <v>0</v>
          </cell>
          <cell r="H1490">
            <v>0</v>
          </cell>
          <cell r="I1490">
            <v>0</v>
          </cell>
          <cell r="J1490">
            <v>0</v>
          </cell>
          <cell r="K1490">
            <v>0</v>
          </cell>
          <cell r="L1490">
            <v>0</v>
          </cell>
          <cell r="M1490">
            <v>0</v>
          </cell>
          <cell r="N1490">
            <v>0</v>
          </cell>
          <cell r="O1490">
            <v>0</v>
          </cell>
          <cell r="P1490">
            <v>0</v>
          </cell>
          <cell r="Q1490">
            <v>0</v>
          </cell>
          <cell r="R1490">
            <v>0</v>
          </cell>
          <cell r="S1490">
            <v>0</v>
          </cell>
          <cell r="T1490">
            <v>0</v>
          </cell>
          <cell r="U1490">
            <v>0</v>
          </cell>
          <cell r="V1490">
            <v>0</v>
          </cell>
          <cell r="W1490">
            <v>0</v>
          </cell>
          <cell r="X1490">
            <v>0</v>
          </cell>
          <cell r="Y1490">
            <v>0</v>
          </cell>
          <cell r="Z1490">
            <v>0</v>
          </cell>
          <cell r="AA1490">
            <v>0</v>
          </cell>
          <cell r="AB1490">
            <v>0</v>
          </cell>
          <cell r="AC1490">
            <v>0</v>
          </cell>
          <cell r="AD1490">
            <v>0</v>
          </cell>
          <cell r="AE1490">
            <v>0</v>
          </cell>
          <cell r="AF1490">
            <v>0</v>
          </cell>
          <cell r="AG1490">
            <v>0</v>
          </cell>
          <cell r="AH1490">
            <v>0</v>
          </cell>
          <cell r="AI1490">
            <v>0</v>
          </cell>
          <cell r="AJ1490">
            <v>0</v>
          </cell>
          <cell r="AK1490">
            <v>0</v>
          </cell>
          <cell r="AL1490">
            <v>0</v>
          </cell>
          <cell r="AM1490">
            <v>0</v>
          </cell>
          <cell r="AN1490">
            <v>0</v>
          </cell>
        </row>
        <row r="1491">
          <cell r="A1491">
            <v>0</v>
          </cell>
          <cell r="B1491">
            <v>0</v>
          </cell>
          <cell r="C1491">
            <v>0</v>
          </cell>
          <cell r="D1491">
            <v>0</v>
          </cell>
          <cell r="E1491">
            <v>0</v>
          </cell>
          <cell r="F1491">
            <v>0</v>
          </cell>
          <cell r="G1491">
            <v>0</v>
          </cell>
          <cell r="H1491">
            <v>0</v>
          </cell>
          <cell r="I1491">
            <v>0</v>
          </cell>
          <cell r="J1491">
            <v>0</v>
          </cell>
          <cell r="K1491">
            <v>0</v>
          </cell>
          <cell r="L1491">
            <v>0</v>
          </cell>
          <cell r="M1491">
            <v>0</v>
          </cell>
          <cell r="N1491">
            <v>0</v>
          </cell>
          <cell r="O1491">
            <v>0</v>
          </cell>
          <cell r="P1491">
            <v>0</v>
          </cell>
          <cell r="Q1491">
            <v>0</v>
          </cell>
          <cell r="R1491">
            <v>0</v>
          </cell>
          <cell r="S1491">
            <v>0</v>
          </cell>
          <cell r="T1491">
            <v>0</v>
          </cell>
          <cell r="U1491">
            <v>0</v>
          </cell>
          <cell r="V1491">
            <v>0</v>
          </cell>
          <cell r="W1491">
            <v>0</v>
          </cell>
          <cell r="X1491">
            <v>0</v>
          </cell>
          <cell r="Y1491">
            <v>0</v>
          </cell>
          <cell r="Z1491">
            <v>0</v>
          </cell>
          <cell r="AA1491">
            <v>0</v>
          </cell>
          <cell r="AB1491">
            <v>0</v>
          </cell>
          <cell r="AC1491">
            <v>0</v>
          </cell>
          <cell r="AD1491">
            <v>0</v>
          </cell>
          <cell r="AE1491">
            <v>0</v>
          </cell>
          <cell r="AF1491">
            <v>0</v>
          </cell>
          <cell r="AG1491">
            <v>0</v>
          </cell>
          <cell r="AH1491">
            <v>0</v>
          </cell>
          <cell r="AI1491">
            <v>0</v>
          </cell>
          <cell r="AJ1491">
            <v>0</v>
          </cell>
          <cell r="AK1491">
            <v>0</v>
          </cell>
          <cell r="AL1491">
            <v>0</v>
          </cell>
          <cell r="AM1491">
            <v>0</v>
          </cell>
          <cell r="AN1491">
            <v>0</v>
          </cell>
        </row>
        <row r="1492">
          <cell r="A1492">
            <v>0</v>
          </cell>
          <cell r="B1492">
            <v>0</v>
          </cell>
          <cell r="C1492">
            <v>0</v>
          </cell>
          <cell r="D1492">
            <v>0</v>
          </cell>
          <cell r="E1492">
            <v>0</v>
          </cell>
          <cell r="F1492">
            <v>0</v>
          </cell>
          <cell r="G1492">
            <v>0</v>
          </cell>
          <cell r="H1492">
            <v>0</v>
          </cell>
          <cell r="I1492">
            <v>0</v>
          </cell>
          <cell r="J1492">
            <v>0</v>
          </cell>
          <cell r="K1492">
            <v>0</v>
          </cell>
          <cell r="L1492">
            <v>0</v>
          </cell>
          <cell r="M1492">
            <v>0</v>
          </cell>
          <cell r="N1492">
            <v>0</v>
          </cell>
          <cell r="O1492">
            <v>0</v>
          </cell>
          <cell r="P1492">
            <v>0</v>
          </cell>
          <cell r="Q1492">
            <v>0</v>
          </cell>
          <cell r="R1492">
            <v>0</v>
          </cell>
          <cell r="S1492">
            <v>0</v>
          </cell>
          <cell r="T1492">
            <v>0</v>
          </cell>
          <cell r="U1492">
            <v>0</v>
          </cell>
          <cell r="V1492">
            <v>0</v>
          </cell>
          <cell r="W1492">
            <v>0</v>
          </cell>
          <cell r="X1492">
            <v>0</v>
          </cell>
          <cell r="Y1492">
            <v>0</v>
          </cell>
          <cell r="Z1492">
            <v>0</v>
          </cell>
          <cell r="AA1492">
            <v>0</v>
          </cell>
          <cell r="AB1492">
            <v>0</v>
          </cell>
          <cell r="AC1492">
            <v>0</v>
          </cell>
          <cell r="AD1492">
            <v>0</v>
          </cell>
          <cell r="AE1492">
            <v>0</v>
          </cell>
          <cell r="AF1492">
            <v>0</v>
          </cell>
          <cell r="AG1492">
            <v>0</v>
          </cell>
          <cell r="AH1492">
            <v>0</v>
          </cell>
          <cell r="AI1492">
            <v>0</v>
          </cell>
          <cell r="AJ1492">
            <v>0</v>
          </cell>
          <cell r="AK1492">
            <v>0</v>
          </cell>
          <cell r="AL1492">
            <v>0</v>
          </cell>
          <cell r="AM1492">
            <v>0</v>
          </cell>
          <cell r="AN1492">
            <v>0</v>
          </cell>
        </row>
        <row r="1493">
          <cell r="A1493">
            <v>0</v>
          </cell>
          <cell r="B1493">
            <v>0</v>
          </cell>
          <cell r="C1493">
            <v>0</v>
          </cell>
          <cell r="D1493">
            <v>0</v>
          </cell>
          <cell r="E1493">
            <v>0</v>
          </cell>
          <cell r="F1493">
            <v>0</v>
          </cell>
          <cell r="G1493">
            <v>0</v>
          </cell>
          <cell r="H1493">
            <v>0</v>
          </cell>
          <cell r="I1493">
            <v>0</v>
          </cell>
          <cell r="J1493">
            <v>0</v>
          </cell>
          <cell r="K1493">
            <v>0</v>
          </cell>
          <cell r="L1493">
            <v>0</v>
          </cell>
          <cell r="M1493">
            <v>0</v>
          </cell>
          <cell r="N1493">
            <v>0</v>
          </cell>
          <cell r="O1493">
            <v>0</v>
          </cell>
          <cell r="P1493">
            <v>0</v>
          </cell>
          <cell r="Q1493">
            <v>0</v>
          </cell>
          <cell r="R1493">
            <v>0</v>
          </cell>
          <cell r="S1493">
            <v>0</v>
          </cell>
          <cell r="T1493">
            <v>0</v>
          </cell>
          <cell r="U1493">
            <v>0</v>
          </cell>
          <cell r="V1493">
            <v>0</v>
          </cell>
          <cell r="W1493">
            <v>0</v>
          </cell>
          <cell r="X1493">
            <v>0</v>
          </cell>
          <cell r="Y1493">
            <v>0</v>
          </cell>
          <cell r="Z1493">
            <v>0</v>
          </cell>
          <cell r="AA1493">
            <v>0</v>
          </cell>
          <cell r="AB1493">
            <v>0</v>
          </cell>
          <cell r="AC1493">
            <v>0</v>
          </cell>
          <cell r="AD1493">
            <v>0</v>
          </cell>
          <cell r="AE1493">
            <v>0</v>
          </cell>
          <cell r="AF1493">
            <v>0</v>
          </cell>
          <cell r="AG1493">
            <v>0</v>
          </cell>
          <cell r="AH1493">
            <v>0</v>
          </cell>
          <cell r="AI1493">
            <v>0</v>
          </cell>
          <cell r="AJ1493">
            <v>0</v>
          </cell>
          <cell r="AK1493">
            <v>0</v>
          </cell>
          <cell r="AL1493">
            <v>0</v>
          </cell>
          <cell r="AM1493">
            <v>0</v>
          </cell>
          <cell r="AN1493">
            <v>0</v>
          </cell>
        </row>
        <row r="1494">
          <cell r="A1494">
            <v>0</v>
          </cell>
          <cell r="B1494">
            <v>0</v>
          </cell>
          <cell r="C1494">
            <v>0</v>
          </cell>
          <cell r="D1494">
            <v>0</v>
          </cell>
          <cell r="E1494">
            <v>0</v>
          </cell>
          <cell r="F1494">
            <v>0</v>
          </cell>
          <cell r="G1494">
            <v>0</v>
          </cell>
          <cell r="H1494">
            <v>0</v>
          </cell>
          <cell r="I1494">
            <v>0</v>
          </cell>
          <cell r="J1494">
            <v>0</v>
          </cell>
          <cell r="K1494">
            <v>0</v>
          </cell>
          <cell r="L1494">
            <v>0</v>
          </cell>
          <cell r="M1494">
            <v>0</v>
          </cell>
          <cell r="N1494">
            <v>0</v>
          </cell>
          <cell r="O1494">
            <v>0</v>
          </cell>
          <cell r="P1494">
            <v>0</v>
          </cell>
          <cell r="Q1494">
            <v>0</v>
          </cell>
          <cell r="R1494">
            <v>0</v>
          </cell>
          <cell r="S1494">
            <v>0</v>
          </cell>
          <cell r="T1494">
            <v>0</v>
          </cell>
          <cell r="U1494">
            <v>0</v>
          </cell>
          <cell r="V1494">
            <v>0</v>
          </cell>
          <cell r="W1494">
            <v>0</v>
          </cell>
          <cell r="X1494">
            <v>0</v>
          </cell>
          <cell r="Y1494">
            <v>0</v>
          </cell>
          <cell r="Z1494">
            <v>0</v>
          </cell>
          <cell r="AA1494">
            <v>0</v>
          </cell>
          <cell r="AB1494">
            <v>0</v>
          </cell>
          <cell r="AC1494">
            <v>0</v>
          </cell>
          <cell r="AD1494">
            <v>0</v>
          </cell>
          <cell r="AE1494">
            <v>0</v>
          </cell>
          <cell r="AF1494">
            <v>0</v>
          </cell>
          <cell r="AG1494">
            <v>0</v>
          </cell>
          <cell r="AH1494">
            <v>0</v>
          </cell>
          <cell r="AI1494">
            <v>0</v>
          </cell>
          <cell r="AJ1494">
            <v>0</v>
          </cell>
          <cell r="AK1494">
            <v>0</v>
          </cell>
          <cell r="AL1494">
            <v>0</v>
          </cell>
          <cell r="AM1494">
            <v>0</v>
          </cell>
          <cell r="AN1494">
            <v>0</v>
          </cell>
        </row>
        <row r="1495">
          <cell r="A1495">
            <v>0</v>
          </cell>
          <cell r="B1495">
            <v>0</v>
          </cell>
          <cell r="C1495">
            <v>0</v>
          </cell>
          <cell r="D1495">
            <v>0</v>
          </cell>
          <cell r="E1495">
            <v>0</v>
          </cell>
          <cell r="F1495">
            <v>0</v>
          </cell>
          <cell r="G1495">
            <v>0</v>
          </cell>
          <cell r="H1495">
            <v>0</v>
          </cell>
          <cell r="I1495">
            <v>0</v>
          </cell>
          <cell r="J1495">
            <v>0</v>
          </cell>
          <cell r="K1495">
            <v>0</v>
          </cell>
          <cell r="L1495">
            <v>0</v>
          </cell>
          <cell r="M1495">
            <v>0</v>
          </cell>
          <cell r="N1495">
            <v>0</v>
          </cell>
          <cell r="O1495">
            <v>0</v>
          </cell>
          <cell r="P1495">
            <v>0</v>
          </cell>
          <cell r="Q1495">
            <v>0</v>
          </cell>
          <cell r="R1495">
            <v>0</v>
          </cell>
          <cell r="S1495">
            <v>0</v>
          </cell>
          <cell r="T1495">
            <v>0</v>
          </cell>
          <cell r="U1495">
            <v>0</v>
          </cell>
          <cell r="V1495">
            <v>0</v>
          </cell>
          <cell r="W1495">
            <v>0</v>
          </cell>
          <cell r="X1495">
            <v>0</v>
          </cell>
          <cell r="Y1495">
            <v>0</v>
          </cell>
          <cell r="Z1495">
            <v>0</v>
          </cell>
          <cell r="AA1495">
            <v>0</v>
          </cell>
          <cell r="AB1495">
            <v>0</v>
          </cell>
          <cell r="AC1495">
            <v>0</v>
          </cell>
          <cell r="AD1495">
            <v>0</v>
          </cell>
          <cell r="AE1495">
            <v>0</v>
          </cell>
          <cell r="AF1495">
            <v>0</v>
          </cell>
          <cell r="AG1495">
            <v>0</v>
          </cell>
          <cell r="AH1495">
            <v>0</v>
          </cell>
          <cell r="AI1495">
            <v>0</v>
          </cell>
          <cell r="AJ1495">
            <v>0</v>
          </cell>
          <cell r="AK1495">
            <v>0</v>
          </cell>
          <cell r="AL1495">
            <v>0</v>
          </cell>
          <cell r="AM1495">
            <v>0</v>
          </cell>
          <cell r="AN1495">
            <v>0</v>
          </cell>
        </row>
        <row r="1496">
          <cell r="A1496">
            <v>0</v>
          </cell>
          <cell r="B1496">
            <v>0</v>
          </cell>
          <cell r="C1496">
            <v>0</v>
          </cell>
          <cell r="D1496">
            <v>0</v>
          </cell>
          <cell r="E1496">
            <v>0</v>
          </cell>
          <cell r="F1496">
            <v>0</v>
          </cell>
          <cell r="G1496">
            <v>0</v>
          </cell>
          <cell r="H1496">
            <v>0</v>
          </cell>
          <cell r="I1496">
            <v>0</v>
          </cell>
          <cell r="J1496">
            <v>0</v>
          </cell>
          <cell r="K1496">
            <v>0</v>
          </cell>
          <cell r="L1496">
            <v>0</v>
          </cell>
          <cell r="M1496">
            <v>0</v>
          </cell>
          <cell r="N1496">
            <v>0</v>
          </cell>
          <cell r="O1496">
            <v>0</v>
          </cell>
          <cell r="P1496">
            <v>0</v>
          </cell>
          <cell r="Q1496">
            <v>0</v>
          </cell>
          <cell r="R1496">
            <v>0</v>
          </cell>
          <cell r="S1496">
            <v>0</v>
          </cell>
          <cell r="T1496">
            <v>0</v>
          </cell>
          <cell r="U1496">
            <v>0</v>
          </cell>
          <cell r="V1496">
            <v>0</v>
          </cell>
          <cell r="W1496">
            <v>0</v>
          </cell>
          <cell r="X1496">
            <v>0</v>
          </cell>
          <cell r="Y1496">
            <v>0</v>
          </cell>
          <cell r="Z1496">
            <v>0</v>
          </cell>
          <cell r="AA1496">
            <v>0</v>
          </cell>
          <cell r="AB1496">
            <v>0</v>
          </cell>
          <cell r="AC1496">
            <v>0</v>
          </cell>
          <cell r="AD1496">
            <v>0</v>
          </cell>
          <cell r="AE1496">
            <v>0</v>
          </cell>
          <cell r="AF1496">
            <v>0</v>
          </cell>
          <cell r="AG1496">
            <v>0</v>
          </cell>
          <cell r="AH1496">
            <v>0</v>
          </cell>
          <cell r="AI1496">
            <v>0</v>
          </cell>
          <cell r="AJ1496">
            <v>0</v>
          </cell>
          <cell r="AK1496">
            <v>0</v>
          </cell>
          <cell r="AL1496">
            <v>0</v>
          </cell>
          <cell r="AM1496">
            <v>0</v>
          </cell>
          <cell r="AN1496">
            <v>0</v>
          </cell>
        </row>
        <row r="1497">
          <cell r="A1497">
            <v>0</v>
          </cell>
          <cell r="B1497">
            <v>0</v>
          </cell>
          <cell r="C1497">
            <v>0</v>
          </cell>
          <cell r="D1497">
            <v>0</v>
          </cell>
          <cell r="E1497">
            <v>0</v>
          </cell>
          <cell r="F1497">
            <v>0</v>
          </cell>
          <cell r="G1497">
            <v>0</v>
          </cell>
          <cell r="H1497">
            <v>0</v>
          </cell>
          <cell r="I1497">
            <v>0</v>
          </cell>
          <cell r="J1497">
            <v>0</v>
          </cell>
          <cell r="K1497">
            <v>0</v>
          </cell>
          <cell r="L1497">
            <v>0</v>
          </cell>
          <cell r="M1497">
            <v>0</v>
          </cell>
          <cell r="N1497">
            <v>0</v>
          </cell>
          <cell r="O1497">
            <v>0</v>
          </cell>
          <cell r="P1497">
            <v>0</v>
          </cell>
          <cell r="Q1497">
            <v>0</v>
          </cell>
          <cell r="R1497">
            <v>0</v>
          </cell>
          <cell r="S1497">
            <v>0</v>
          </cell>
          <cell r="T1497">
            <v>0</v>
          </cell>
          <cell r="U1497">
            <v>0</v>
          </cell>
          <cell r="V1497">
            <v>0</v>
          </cell>
          <cell r="W1497">
            <v>0</v>
          </cell>
          <cell r="X1497">
            <v>0</v>
          </cell>
          <cell r="Y1497">
            <v>0</v>
          </cell>
          <cell r="Z1497">
            <v>0</v>
          </cell>
          <cell r="AA1497">
            <v>0</v>
          </cell>
          <cell r="AB1497">
            <v>0</v>
          </cell>
          <cell r="AC1497">
            <v>0</v>
          </cell>
          <cell r="AD1497">
            <v>0</v>
          </cell>
          <cell r="AE1497">
            <v>0</v>
          </cell>
          <cell r="AF1497">
            <v>0</v>
          </cell>
          <cell r="AG1497">
            <v>0</v>
          </cell>
          <cell r="AH1497">
            <v>0</v>
          </cell>
          <cell r="AI1497">
            <v>0</v>
          </cell>
          <cell r="AJ1497">
            <v>0</v>
          </cell>
          <cell r="AK1497">
            <v>0</v>
          </cell>
          <cell r="AL1497">
            <v>0</v>
          </cell>
          <cell r="AM1497">
            <v>0</v>
          </cell>
          <cell r="AN1497">
            <v>0</v>
          </cell>
        </row>
        <row r="1498">
          <cell r="A1498">
            <v>0</v>
          </cell>
          <cell r="B1498">
            <v>0</v>
          </cell>
          <cell r="C1498">
            <v>0</v>
          </cell>
          <cell r="D1498">
            <v>0</v>
          </cell>
          <cell r="E1498">
            <v>0</v>
          </cell>
          <cell r="F1498">
            <v>0</v>
          </cell>
          <cell r="G1498">
            <v>0</v>
          </cell>
          <cell r="H1498">
            <v>0</v>
          </cell>
          <cell r="I1498">
            <v>0</v>
          </cell>
          <cell r="J1498">
            <v>0</v>
          </cell>
          <cell r="K1498">
            <v>0</v>
          </cell>
          <cell r="L1498">
            <v>0</v>
          </cell>
          <cell r="M1498">
            <v>0</v>
          </cell>
          <cell r="N1498">
            <v>0</v>
          </cell>
          <cell r="O1498">
            <v>0</v>
          </cell>
          <cell r="P1498">
            <v>0</v>
          </cell>
          <cell r="Q1498">
            <v>0</v>
          </cell>
          <cell r="R1498">
            <v>0</v>
          </cell>
          <cell r="S1498">
            <v>0</v>
          </cell>
          <cell r="T1498">
            <v>0</v>
          </cell>
          <cell r="U1498">
            <v>0</v>
          </cell>
          <cell r="V1498">
            <v>0</v>
          </cell>
          <cell r="W1498">
            <v>0</v>
          </cell>
          <cell r="X1498">
            <v>0</v>
          </cell>
          <cell r="Y1498">
            <v>0</v>
          </cell>
          <cell r="Z1498">
            <v>0</v>
          </cell>
          <cell r="AA1498">
            <v>0</v>
          </cell>
          <cell r="AB1498">
            <v>0</v>
          </cell>
          <cell r="AC1498">
            <v>0</v>
          </cell>
          <cell r="AD1498">
            <v>0</v>
          </cell>
          <cell r="AE1498">
            <v>0</v>
          </cell>
          <cell r="AF1498">
            <v>0</v>
          </cell>
          <cell r="AG1498">
            <v>0</v>
          </cell>
          <cell r="AH1498">
            <v>0</v>
          </cell>
          <cell r="AI1498">
            <v>0</v>
          </cell>
          <cell r="AJ1498">
            <v>0</v>
          </cell>
          <cell r="AK1498">
            <v>0</v>
          </cell>
          <cell r="AL1498">
            <v>0</v>
          </cell>
          <cell r="AM1498">
            <v>0</v>
          </cell>
          <cell r="AN1498">
            <v>0</v>
          </cell>
        </row>
        <row r="1499">
          <cell r="A1499">
            <v>0</v>
          </cell>
          <cell r="B1499">
            <v>0</v>
          </cell>
          <cell r="C1499">
            <v>0</v>
          </cell>
          <cell r="D1499">
            <v>0</v>
          </cell>
          <cell r="E1499">
            <v>0</v>
          </cell>
          <cell r="F1499">
            <v>0</v>
          </cell>
          <cell r="G1499">
            <v>0</v>
          </cell>
          <cell r="H1499">
            <v>0</v>
          </cell>
          <cell r="I1499">
            <v>0</v>
          </cell>
          <cell r="J1499">
            <v>0</v>
          </cell>
          <cell r="K1499">
            <v>0</v>
          </cell>
          <cell r="L1499">
            <v>0</v>
          </cell>
          <cell r="M1499">
            <v>0</v>
          </cell>
          <cell r="N1499">
            <v>0</v>
          </cell>
          <cell r="O1499">
            <v>0</v>
          </cell>
          <cell r="P1499">
            <v>0</v>
          </cell>
          <cell r="Q1499">
            <v>0</v>
          </cell>
          <cell r="R1499">
            <v>0</v>
          </cell>
          <cell r="S1499">
            <v>0</v>
          </cell>
          <cell r="T1499">
            <v>0</v>
          </cell>
          <cell r="U1499">
            <v>0</v>
          </cell>
          <cell r="V1499">
            <v>0</v>
          </cell>
          <cell r="W1499">
            <v>0</v>
          </cell>
          <cell r="X1499">
            <v>0</v>
          </cell>
          <cell r="Y1499">
            <v>0</v>
          </cell>
          <cell r="Z1499">
            <v>0</v>
          </cell>
          <cell r="AA1499">
            <v>0</v>
          </cell>
          <cell r="AB1499">
            <v>0</v>
          </cell>
          <cell r="AC1499">
            <v>0</v>
          </cell>
          <cell r="AD1499">
            <v>0</v>
          </cell>
          <cell r="AE1499">
            <v>0</v>
          </cell>
          <cell r="AF1499">
            <v>0</v>
          </cell>
          <cell r="AG1499">
            <v>0</v>
          </cell>
          <cell r="AH1499">
            <v>0</v>
          </cell>
          <cell r="AI1499">
            <v>0</v>
          </cell>
          <cell r="AJ1499">
            <v>0</v>
          </cell>
          <cell r="AK1499">
            <v>0</v>
          </cell>
          <cell r="AL1499">
            <v>0</v>
          </cell>
          <cell r="AM1499">
            <v>0</v>
          </cell>
          <cell r="AN1499">
            <v>0</v>
          </cell>
        </row>
        <row r="1500">
          <cell r="A1500">
            <v>0</v>
          </cell>
          <cell r="B1500">
            <v>0</v>
          </cell>
          <cell r="C1500">
            <v>0</v>
          </cell>
          <cell r="D1500">
            <v>0</v>
          </cell>
          <cell r="E1500">
            <v>0</v>
          </cell>
          <cell r="F1500">
            <v>0</v>
          </cell>
          <cell r="G1500">
            <v>0</v>
          </cell>
          <cell r="H1500">
            <v>0</v>
          </cell>
          <cell r="I1500">
            <v>0</v>
          </cell>
          <cell r="J1500">
            <v>0</v>
          </cell>
          <cell r="K1500">
            <v>0</v>
          </cell>
          <cell r="L1500">
            <v>0</v>
          </cell>
          <cell r="M1500">
            <v>0</v>
          </cell>
          <cell r="N1500">
            <v>0</v>
          </cell>
          <cell r="O1500">
            <v>0</v>
          </cell>
          <cell r="P1500">
            <v>0</v>
          </cell>
          <cell r="Q1500">
            <v>0</v>
          </cell>
          <cell r="R1500">
            <v>0</v>
          </cell>
          <cell r="S1500">
            <v>0</v>
          </cell>
          <cell r="T1500">
            <v>0</v>
          </cell>
          <cell r="U1500">
            <v>0</v>
          </cell>
          <cell r="V1500">
            <v>0</v>
          </cell>
          <cell r="W1500">
            <v>0</v>
          </cell>
          <cell r="X1500">
            <v>0</v>
          </cell>
          <cell r="Y1500">
            <v>0</v>
          </cell>
          <cell r="Z1500">
            <v>0</v>
          </cell>
          <cell r="AA1500">
            <v>0</v>
          </cell>
          <cell r="AB1500">
            <v>0</v>
          </cell>
          <cell r="AC1500">
            <v>0</v>
          </cell>
          <cell r="AD1500">
            <v>0</v>
          </cell>
          <cell r="AE1500">
            <v>0</v>
          </cell>
          <cell r="AF1500">
            <v>0</v>
          </cell>
          <cell r="AG1500">
            <v>0</v>
          </cell>
          <cell r="AH1500">
            <v>0</v>
          </cell>
          <cell r="AI1500">
            <v>0</v>
          </cell>
          <cell r="AJ1500">
            <v>0</v>
          </cell>
          <cell r="AK1500">
            <v>0</v>
          </cell>
          <cell r="AL1500">
            <v>0</v>
          </cell>
          <cell r="AM1500">
            <v>0</v>
          </cell>
          <cell r="AN1500">
            <v>0</v>
          </cell>
        </row>
        <row r="1501">
          <cell r="A1501">
            <v>0</v>
          </cell>
          <cell r="B1501">
            <v>0</v>
          </cell>
          <cell r="C1501">
            <v>0</v>
          </cell>
          <cell r="D1501">
            <v>0</v>
          </cell>
          <cell r="E1501">
            <v>0</v>
          </cell>
          <cell r="F1501">
            <v>0</v>
          </cell>
          <cell r="G1501">
            <v>0</v>
          </cell>
          <cell r="H1501">
            <v>0</v>
          </cell>
          <cell r="I1501">
            <v>0</v>
          </cell>
          <cell r="J1501">
            <v>0</v>
          </cell>
          <cell r="K1501">
            <v>0</v>
          </cell>
          <cell r="L1501">
            <v>0</v>
          </cell>
          <cell r="M1501">
            <v>0</v>
          </cell>
          <cell r="N1501">
            <v>0</v>
          </cell>
          <cell r="O1501">
            <v>0</v>
          </cell>
          <cell r="P1501">
            <v>0</v>
          </cell>
          <cell r="Q1501">
            <v>0</v>
          </cell>
          <cell r="R1501">
            <v>0</v>
          </cell>
          <cell r="S1501">
            <v>0</v>
          </cell>
          <cell r="T1501">
            <v>0</v>
          </cell>
          <cell r="U1501">
            <v>0</v>
          </cell>
          <cell r="V1501">
            <v>0</v>
          </cell>
          <cell r="W1501">
            <v>0</v>
          </cell>
          <cell r="X1501">
            <v>0</v>
          </cell>
          <cell r="Y1501">
            <v>0</v>
          </cell>
          <cell r="Z1501">
            <v>0</v>
          </cell>
          <cell r="AA1501">
            <v>0</v>
          </cell>
          <cell r="AB1501">
            <v>0</v>
          </cell>
          <cell r="AC1501">
            <v>0</v>
          </cell>
          <cell r="AD1501">
            <v>0</v>
          </cell>
          <cell r="AE1501">
            <v>0</v>
          </cell>
          <cell r="AF1501">
            <v>0</v>
          </cell>
          <cell r="AG1501">
            <v>0</v>
          </cell>
          <cell r="AH1501">
            <v>0</v>
          </cell>
          <cell r="AI1501">
            <v>0</v>
          </cell>
          <cell r="AJ1501">
            <v>0</v>
          </cell>
          <cell r="AK1501">
            <v>0</v>
          </cell>
          <cell r="AL1501">
            <v>0</v>
          </cell>
          <cell r="AM1501">
            <v>0</v>
          </cell>
          <cell r="AN1501">
            <v>0</v>
          </cell>
        </row>
        <row r="1502">
          <cell r="A1502">
            <v>0</v>
          </cell>
          <cell r="B1502">
            <v>0</v>
          </cell>
          <cell r="C1502">
            <v>0</v>
          </cell>
          <cell r="D1502">
            <v>0</v>
          </cell>
          <cell r="E1502">
            <v>0</v>
          </cell>
          <cell r="F1502">
            <v>0</v>
          </cell>
          <cell r="G1502">
            <v>0</v>
          </cell>
          <cell r="H1502">
            <v>0</v>
          </cell>
          <cell r="I1502">
            <v>0</v>
          </cell>
          <cell r="J1502">
            <v>0</v>
          </cell>
          <cell r="K1502">
            <v>0</v>
          </cell>
          <cell r="L1502">
            <v>0</v>
          </cell>
          <cell r="M1502">
            <v>0</v>
          </cell>
          <cell r="N1502">
            <v>0</v>
          </cell>
          <cell r="O1502">
            <v>0</v>
          </cell>
          <cell r="P1502">
            <v>0</v>
          </cell>
          <cell r="Q1502">
            <v>0</v>
          </cell>
          <cell r="R1502">
            <v>0</v>
          </cell>
          <cell r="S1502">
            <v>0</v>
          </cell>
          <cell r="T1502">
            <v>0</v>
          </cell>
          <cell r="U1502">
            <v>0</v>
          </cell>
          <cell r="V1502">
            <v>0</v>
          </cell>
          <cell r="W1502">
            <v>0</v>
          </cell>
          <cell r="X1502">
            <v>0</v>
          </cell>
          <cell r="Y1502">
            <v>0</v>
          </cell>
          <cell r="Z1502">
            <v>0</v>
          </cell>
          <cell r="AA1502">
            <v>0</v>
          </cell>
          <cell r="AB1502">
            <v>0</v>
          </cell>
          <cell r="AC1502">
            <v>0</v>
          </cell>
          <cell r="AD1502">
            <v>0</v>
          </cell>
          <cell r="AE1502">
            <v>0</v>
          </cell>
          <cell r="AF1502">
            <v>0</v>
          </cell>
          <cell r="AG1502">
            <v>0</v>
          </cell>
          <cell r="AH1502">
            <v>0</v>
          </cell>
          <cell r="AI1502">
            <v>0</v>
          </cell>
          <cell r="AJ1502">
            <v>0</v>
          </cell>
          <cell r="AK1502">
            <v>0</v>
          </cell>
          <cell r="AL1502">
            <v>0</v>
          </cell>
          <cell r="AM1502">
            <v>0</v>
          </cell>
          <cell r="AN1502">
            <v>0</v>
          </cell>
        </row>
        <row r="1503">
          <cell r="A1503">
            <v>0</v>
          </cell>
          <cell r="B1503">
            <v>0</v>
          </cell>
          <cell r="C1503">
            <v>0</v>
          </cell>
          <cell r="D1503">
            <v>0</v>
          </cell>
          <cell r="E1503">
            <v>0</v>
          </cell>
          <cell r="F1503">
            <v>0</v>
          </cell>
          <cell r="G1503">
            <v>0</v>
          </cell>
          <cell r="H1503">
            <v>0</v>
          </cell>
          <cell r="I1503">
            <v>0</v>
          </cell>
          <cell r="J1503">
            <v>0</v>
          </cell>
          <cell r="K1503">
            <v>0</v>
          </cell>
          <cell r="L1503">
            <v>0</v>
          </cell>
          <cell r="M1503">
            <v>0</v>
          </cell>
          <cell r="N1503">
            <v>0</v>
          </cell>
          <cell r="O1503">
            <v>0</v>
          </cell>
          <cell r="P1503">
            <v>0</v>
          </cell>
          <cell r="Q1503">
            <v>0</v>
          </cell>
          <cell r="R1503">
            <v>0</v>
          </cell>
          <cell r="S1503">
            <v>0</v>
          </cell>
          <cell r="T1503">
            <v>0</v>
          </cell>
          <cell r="U1503">
            <v>0</v>
          </cell>
          <cell r="V1503">
            <v>0</v>
          </cell>
          <cell r="W1503">
            <v>0</v>
          </cell>
          <cell r="X1503">
            <v>0</v>
          </cell>
          <cell r="Y1503">
            <v>0</v>
          </cell>
          <cell r="Z1503">
            <v>0</v>
          </cell>
          <cell r="AA1503">
            <v>0</v>
          </cell>
          <cell r="AB1503">
            <v>0</v>
          </cell>
          <cell r="AC1503">
            <v>0</v>
          </cell>
          <cell r="AD1503">
            <v>0</v>
          </cell>
          <cell r="AE1503">
            <v>0</v>
          </cell>
          <cell r="AF1503">
            <v>0</v>
          </cell>
          <cell r="AG1503">
            <v>0</v>
          </cell>
          <cell r="AH1503">
            <v>0</v>
          </cell>
          <cell r="AI1503">
            <v>0</v>
          </cell>
          <cell r="AJ1503">
            <v>0</v>
          </cell>
          <cell r="AK1503">
            <v>0</v>
          </cell>
          <cell r="AL1503">
            <v>0</v>
          </cell>
          <cell r="AM1503">
            <v>0</v>
          </cell>
          <cell r="AN1503">
            <v>0</v>
          </cell>
        </row>
        <row r="1504">
          <cell r="A1504">
            <v>0</v>
          </cell>
          <cell r="B1504">
            <v>0</v>
          </cell>
          <cell r="C1504">
            <v>0</v>
          </cell>
          <cell r="D1504">
            <v>0</v>
          </cell>
          <cell r="E1504">
            <v>0</v>
          </cell>
          <cell r="F1504">
            <v>0</v>
          </cell>
          <cell r="G1504">
            <v>0</v>
          </cell>
          <cell r="H1504">
            <v>0</v>
          </cell>
          <cell r="I1504">
            <v>0</v>
          </cell>
          <cell r="J1504">
            <v>0</v>
          </cell>
          <cell r="K1504">
            <v>0</v>
          </cell>
          <cell r="L1504">
            <v>0</v>
          </cell>
          <cell r="M1504">
            <v>0</v>
          </cell>
          <cell r="N1504">
            <v>0</v>
          </cell>
          <cell r="O1504">
            <v>0</v>
          </cell>
          <cell r="P1504">
            <v>0</v>
          </cell>
          <cell r="Q1504">
            <v>0</v>
          </cell>
          <cell r="R1504">
            <v>0</v>
          </cell>
          <cell r="S1504">
            <v>0</v>
          </cell>
          <cell r="T1504">
            <v>0</v>
          </cell>
          <cell r="U1504">
            <v>0</v>
          </cell>
          <cell r="V1504">
            <v>0</v>
          </cell>
          <cell r="W1504">
            <v>0</v>
          </cell>
          <cell r="X1504">
            <v>0</v>
          </cell>
          <cell r="Y1504">
            <v>0</v>
          </cell>
          <cell r="Z1504">
            <v>0</v>
          </cell>
          <cell r="AA1504">
            <v>0</v>
          </cell>
          <cell r="AB1504">
            <v>0</v>
          </cell>
          <cell r="AC1504">
            <v>0</v>
          </cell>
          <cell r="AD1504">
            <v>0</v>
          </cell>
          <cell r="AE1504">
            <v>0</v>
          </cell>
          <cell r="AF1504">
            <v>0</v>
          </cell>
          <cell r="AG1504">
            <v>0</v>
          </cell>
          <cell r="AH1504">
            <v>0</v>
          </cell>
          <cell r="AI1504">
            <v>0</v>
          </cell>
          <cell r="AJ1504">
            <v>0</v>
          </cell>
          <cell r="AK1504">
            <v>0</v>
          </cell>
          <cell r="AL1504">
            <v>0</v>
          </cell>
          <cell r="AM1504">
            <v>0</v>
          </cell>
          <cell r="AN1504">
            <v>0</v>
          </cell>
        </row>
        <row r="1505">
          <cell r="A1505">
            <v>0</v>
          </cell>
          <cell r="B1505">
            <v>0</v>
          </cell>
          <cell r="C1505">
            <v>0</v>
          </cell>
          <cell r="D1505">
            <v>0</v>
          </cell>
          <cell r="E1505">
            <v>0</v>
          </cell>
          <cell r="F1505">
            <v>0</v>
          </cell>
          <cell r="G1505">
            <v>0</v>
          </cell>
          <cell r="H1505">
            <v>0</v>
          </cell>
          <cell r="I1505">
            <v>0</v>
          </cell>
          <cell r="J1505">
            <v>0</v>
          </cell>
          <cell r="K1505">
            <v>0</v>
          </cell>
          <cell r="L1505">
            <v>0</v>
          </cell>
          <cell r="M1505">
            <v>0</v>
          </cell>
          <cell r="N1505">
            <v>0</v>
          </cell>
          <cell r="O1505">
            <v>0</v>
          </cell>
          <cell r="P1505">
            <v>0</v>
          </cell>
          <cell r="Q1505">
            <v>0</v>
          </cell>
          <cell r="R1505">
            <v>0</v>
          </cell>
          <cell r="S1505">
            <v>0</v>
          </cell>
          <cell r="T1505">
            <v>0</v>
          </cell>
          <cell r="U1505">
            <v>0</v>
          </cell>
          <cell r="V1505">
            <v>0</v>
          </cell>
          <cell r="W1505">
            <v>0</v>
          </cell>
          <cell r="X1505">
            <v>0</v>
          </cell>
          <cell r="Y1505">
            <v>0</v>
          </cell>
          <cell r="Z1505">
            <v>0</v>
          </cell>
          <cell r="AA1505">
            <v>0</v>
          </cell>
          <cell r="AB1505">
            <v>0</v>
          </cell>
          <cell r="AC1505">
            <v>0</v>
          </cell>
          <cell r="AD1505">
            <v>0</v>
          </cell>
          <cell r="AE1505">
            <v>0</v>
          </cell>
          <cell r="AF1505">
            <v>0</v>
          </cell>
          <cell r="AG1505">
            <v>0</v>
          </cell>
          <cell r="AH1505">
            <v>0</v>
          </cell>
          <cell r="AI1505">
            <v>0</v>
          </cell>
          <cell r="AJ1505">
            <v>0</v>
          </cell>
          <cell r="AK1505">
            <v>0</v>
          </cell>
          <cell r="AL1505">
            <v>0</v>
          </cell>
          <cell r="AM1505">
            <v>0</v>
          </cell>
          <cell r="AN1505">
            <v>0</v>
          </cell>
        </row>
        <row r="1506">
          <cell r="A1506">
            <v>0</v>
          </cell>
          <cell r="B1506">
            <v>0</v>
          </cell>
          <cell r="C1506">
            <v>0</v>
          </cell>
          <cell r="D1506">
            <v>0</v>
          </cell>
          <cell r="E1506">
            <v>0</v>
          </cell>
          <cell r="F1506">
            <v>0</v>
          </cell>
          <cell r="G1506">
            <v>0</v>
          </cell>
          <cell r="H1506">
            <v>0</v>
          </cell>
          <cell r="I1506">
            <v>0</v>
          </cell>
          <cell r="J1506">
            <v>0</v>
          </cell>
          <cell r="K1506">
            <v>0</v>
          </cell>
          <cell r="L1506">
            <v>0</v>
          </cell>
          <cell r="M1506">
            <v>0</v>
          </cell>
          <cell r="N1506">
            <v>0</v>
          </cell>
          <cell r="O1506">
            <v>0</v>
          </cell>
          <cell r="P1506">
            <v>0</v>
          </cell>
          <cell r="Q1506">
            <v>0</v>
          </cell>
          <cell r="R1506">
            <v>0</v>
          </cell>
          <cell r="S1506">
            <v>0</v>
          </cell>
          <cell r="T1506">
            <v>0</v>
          </cell>
          <cell r="U1506">
            <v>0</v>
          </cell>
          <cell r="V1506">
            <v>0</v>
          </cell>
          <cell r="W1506">
            <v>0</v>
          </cell>
          <cell r="X1506">
            <v>0</v>
          </cell>
          <cell r="Y1506">
            <v>0</v>
          </cell>
          <cell r="Z1506">
            <v>0</v>
          </cell>
          <cell r="AA1506">
            <v>0</v>
          </cell>
          <cell r="AB1506">
            <v>0</v>
          </cell>
          <cell r="AC1506">
            <v>0</v>
          </cell>
          <cell r="AD1506">
            <v>0</v>
          </cell>
          <cell r="AE1506">
            <v>0</v>
          </cell>
          <cell r="AF1506">
            <v>0</v>
          </cell>
          <cell r="AG1506">
            <v>0</v>
          </cell>
          <cell r="AH1506">
            <v>0</v>
          </cell>
          <cell r="AI1506">
            <v>0</v>
          </cell>
          <cell r="AJ1506">
            <v>0</v>
          </cell>
          <cell r="AK1506">
            <v>0</v>
          </cell>
          <cell r="AL1506">
            <v>0</v>
          </cell>
          <cell r="AM1506">
            <v>0</v>
          </cell>
          <cell r="AN1506">
            <v>0</v>
          </cell>
        </row>
        <row r="1507">
          <cell r="A1507">
            <v>0</v>
          </cell>
          <cell r="B1507">
            <v>0</v>
          </cell>
          <cell r="C1507">
            <v>0</v>
          </cell>
          <cell r="D1507">
            <v>0</v>
          </cell>
          <cell r="E1507">
            <v>0</v>
          </cell>
          <cell r="F1507">
            <v>0</v>
          </cell>
          <cell r="G1507">
            <v>0</v>
          </cell>
          <cell r="H1507">
            <v>0</v>
          </cell>
          <cell r="I1507">
            <v>0</v>
          </cell>
          <cell r="J1507">
            <v>0</v>
          </cell>
          <cell r="K1507">
            <v>0</v>
          </cell>
          <cell r="L1507">
            <v>0</v>
          </cell>
          <cell r="M1507">
            <v>0</v>
          </cell>
          <cell r="N1507">
            <v>0</v>
          </cell>
          <cell r="O1507">
            <v>0</v>
          </cell>
          <cell r="P1507">
            <v>0</v>
          </cell>
          <cell r="Q1507">
            <v>0</v>
          </cell>
          <cell r="R1507">
            <v>0</v>
          </cell>
          <cell r="S1507">
            <v>0</v>
          </cell>
          <cell r="T1507">
            <v>0</v>
          </cell>
          <cell r="U1507">
            <v>0</v>
          </cell>
          <cell r="V1507">
            <v>0</v>
          </cell>
          <cell r="W1507">
            <v>0</v>
          </cell>
          <cell r="X1507">
            <v>0</v>
          </cell>
          <cell r="Y1507">
            <v>0</v>
          </cell>
          <cell r="Z1507">
            <v>0</v>
          </cell>
          <cell r="AA1507">
            <v>0</v>
          </cell>
          <cell r="AB1507">
            <v>0</v>
          </cell>
          <cell r="AC1507">
            <v>0</v>
          </cell>
          <cell r="AD1507">
            <v>0</v>
          </cell>
          <cell r="AE1507">
            <v>0</v>
          </cell>
          <cell r="AF1507">
            <v>0</v>
          </cell>
          <cell r="AG1507">
            <v>0</v>
          </cell>
          <cell r="AH1507">
            <v>0</v>
          </cell>
          <cell r="AI1507">
            <v>0</v>
          </cell>
          <cell r="AJ1507">
            <v>0</v>
          </cell>
          <cell r="AK1507">
            <v>0</v>
          </cell>
          <cell r="AL1507">
            <v>0</v>
          </cell>
          <cell r="AM1507">
            <v>0</v>
          </cell>
          <cell r="AN1507">
            <v>0</v>
          </cell>
        </row>
        <row r="1508">
          <cell r="A1508">
            <v>0</v>
          </cell>
          <cell r="B1508">
            <v>0</v>
          </cell>
          <cell r="C1508">
            <v>0</v>
          </cell>
          <cell r="D1508">
            <v>0</v>
          </cell>
          <cell r="E1508">
            <v>0</v>
          </cell>
          <cell r="F1508">
            <v>0</v>
          </cell>
          <cell r="G1508">
            <v>0</v>
          </cell>
          <cell r="H1508">
            <v>0</v>
          </cell>
          <cell r="I1508">
            <v>0</v>
          </cell>
          <cell r="J1508">
            <v>0</v>
          </cell>
          <cell r="K1508">
            <v>0</v>
          </cell>
          <cell r="L1508">
            <v>0</v>
          </cell>
          <cell r="M1508">
            <v>0</v>
          </cell>
          <cell r="N1508">
            <v>0</v>
          </cell>
          <cell r="O1508">
            <v>0</v>
          </cell>
          <cell r="P1508">
            <v>0</v>
          </cell>
          <cell r="Q1508">
            <v>0</v>
          </cell>
          <cell r="R1508">
            <v>0</v>
          </cell>
          <cell r="S1508">
            <v>0</v>
          </cell>
          <cell r="T1508">
            <v>0</v>
          </cell>
          <cell r="U1508">
            <v>0</v>
          </cell>
          <cell r="V1508">
            <v>0</v>
          </cell>
          <cell r="W1508">
            <v>0</v>
          </cell>
          <cell r="X1508">
            <v>0</v>
          </cell>
          <cell r="Y1508">
            <v>0</v>
          </cell>
          <cell r="Z1508">
            <v>0</v>
          </cell>
          <cell r="AA1508">
            <v>0</v>
          </cell>
          <cell r="AB1508">
            <v>0</v>
          </cell>
          <cell r="AC1508">
            <v>0</v>
          </cell>
          <cell r="AD1508">
            <v>0</v>
          </cell>
          <cell r="AE1508">
            <v>0</v>
          </cell>
          <cell r="AF1508">
            <v>0</v>
          </cell>
          <cell r="AG1508">
            <v>0</v>
          </cell>
          <cell r="AH1508">
            <v>0</v>
          </cell>
          <cell r="AI1508">
            <v>0</v>
          </cell>
          <cell r="AJ1508">
            <v>0</v>
          </cell>
          <cell r="AK1508">
            <v>0</v>
          </cell>
          <cell r="AL1508">
            <v>0</v>
          </cell>
          <cell r="AM1508">
            <v>0</v>
          </cell>
          <cell r="AN1508">
            <v>0</v>
          </cell>
        </row>
        <row r="1509">
          <cell r="A1509">
            <v>0</v>
          </cell>
          <cell r="B1509">
            <v>0</v>
          </cell>
          <cell r="C1509">
            <v>0</v>
          </cell>
          <cell r="D1509">
            <v>0</v>
          </cell>
          <cell r="E1509">
            <v>0</v>
          </cell>
          <cell r="F1509">
            <v>0</v>
          </cell>
          <cell r="G1509">
            <v>0</v>
          </cell>
          <cell r="H1509">
            <v>0</v>
          </cell>
          <cell r="I1509">
            <v>0</v>
          </cell>
          <cell r="J1509">
            <v>0</v>
          </cell>
          <cell r="K1509">
            <v>0</v>
          </cell>
          <cell r="L1509">
            <v>0</v>
          </cell>
          <cell r="M1509">
            <v>0</v>
          </cell>
          <cell r="N1509">
            <v>0</v>
          </cell>
          <cell r="O1509">
            <v>0</v>
          </cell>
          <cell r="P1509">
            <v>0</v>
          </cell>
          <cell r="Q1509">
            <v>0</v>
          </cell>
          <cell r="R1509">
            <v>0</v>
          </cell>
          <cell r="S1509">
            <v>0</v>
          </cell>
          <cell r="T1509">
            <v>0</v>
          </cell>
          <cell r="U1509">
            <v>0</v>
          </cell>
          <cell r="V1509">
            <v>0</v>
          </cell>
          <cell r="W1509">
            <v>0</v>
          </cell>
          <cell r="X1509">
            <v>0</v>
          </cell>
          <cell r="Y1509">
            <v>0</v>
          </cell>
          <cell r="Z1509">
            <v>0</v>
          </cell>
          <cell r="AA1509">
            <v>0</v>
          </cell>
          <cell r="AB1509">
            <v>0</v>
          </cell>
          <cell r="AC1509">
            <v>0</v>
          </cell>
          <cell r="AD1509">
            <v>0</v>
          </cell>
          <cell r="AE1509">
            <v>0</v>
          </cell>
          <cell r="AF1509">
            <v>0</v>
          </cell>
          <cell r="AG1509">
            <v>0</v>
          </cell>
          <cell r="AH1509">
            <v>0</v>
          </cell>
          <cell r="AI1509">
            <v>0</v>
          </cell>
          <cell r="AJ1509">
            <v>0</v>
          </cell>
          <cell r="AK1509">
            <v>0</v>
          </cell>
          <cell r="AL1509">
            <v>0</v>
          </cell>
          <cell r="AM1509">
            <v>0</v>
          </cell>
          <cell r="AN1509">
            <v>0</v>
          </cell>
        </row>
        <row r="1510">
          <cell r="A1510">
            <v>0</v>
          </cell>
          <cell r="B1510">
            <v>0</v>
          </cell>
          <cell r="C1510">
            <v>0</v>
          </cell>
          <cell r="D1510">
            <v>0</v>
          </cell>
          <cell r="E1510">
            <v>0</v>
          </cell>
          <cell r="F1510">
            <v>0</v>
          </cell>
          <cell r="G1510">
            <v>0</v>
          </cell>
          <cell r="H1510">
            <v>0</v>
          </cell>
          <cell r="I1510">
            <v>0</v>
          </cell>
          <cell r="J1510">
            <v>0</v>
          </cell>
          <cell r="K1510">
            <v>0</v>
          </cell>
          <cell r="L1510">
            <v>0</v>
          </cell>
          <cell r="M1510">
            <v>0</v>
          </cell>
          <cell r="N1510">
            <v>0</v>
          </cell>
          <cell r="O1510">
            <v>0</v>
          </cell>
          <cell r="P1510">
            <v>0</v>
          </cell>
          <cell r="Q1510">
            <v>0</v>
          </cell>
          <cell r="R1510">
            <v>0</v>
          </cell>
          <cell r="S1510">
            <v>0</v>
          </cell>
          <cell r="T1510">
            <v>0</v>
          </cell>
          <cell r="U1510">
            <v>0</v>
          </cell>
          <cell r="V1510">
            <v>0</v>
          </cell>
          <cell r="W1510">
            <v>0</v>
          </cell>
          <cell r="X1510">
            <v>0</v>
          </cell>
          <cell r="Y1510">
            <v>0</v>
          </cell>
          <cell r="Z1510">
            <v>0</v>
          </cell>
          <cell r="AA1510">
            <v>0</v>
          </cell>
          <cell r="AB1510">
            <v>0</v>
          </cell>
          <cell r="AC1510">
            <v>0</v>
          </cell>
          <cell r="AD1510">
            <v>0</v>
          </cell>
          <cell r="AE1510">
            <v>0</v>
          </cell>
          <cell r="AF1510">
            <v>0</v>
          </cell>
          <cell r="AG1510">
            <v>0</v>
          </cell>
          <cell r="AH1510">
            <v>0</v>
          </cell>
          <cell r="AI1510">
            <v>0</v>
          </cell>
          <cell r="AJ1510">
            <v>0</v>
          </cell>
          <cell r="AK1510">
            <v>0</v>
          </cell>
          <cell r="AL1510">
            <v>0</v>
          </cell>
          <cell r="AM1510">
            <v>0</v>
          </cell>
          <cell r="AN1510">
            <v>0</v>
          </cell>
        </row>
        <row r="1511">
          <cell r="A1511">
            <v>0</v>
          </cell>
          <cell r="B1511">
            <v>0</v>
          </cell>
          <cell r="C1511">
            <v>0</v>
          </cell>
          <cell r="D1511">
            <v>0</v>
          </cell>
          <cell r="E1511">
            <v>0</v>
          </cell>
          <cell r="F1511">
            <v>0</v>
          </cell>
          <cell r="G1511">
            <v>0</v>
          </cell>
          <cell r="H1511">
            <v>0</v>
          </cell>
          <cell r="I1511">
            <v>0</v>
          </cell>
          <cell r="J1511">
            <v>0</v>
          </cell>
          <cell r="K1511">
            <v>0</v>
          </cell>
          <cell r="L1511">
            <v>0</v>
          </cell>
          <cell r="M1511">
            <v>0</v>
          </cell>
          <cell r="N1511">
            <v>0</v>
          </cell>
          <cell r="O1511">
            <v>0</v>
          </cell>
          <cell r="P1511">
            <v>0</v>
          </cell>
          <cell r="Q1511">
            <v>0</v>
          </cell>
          <cell r="R1511">
            <v>0</v>
          </cell>
          <cell r="S1511">
            <v>0</v>
          </cell>
          <cell r="T1511">
            <v>0</v>
          </cell>
          <cell r="U1511">
            <v>0</v>
          </cell>
          <cell r="V1511">
            <v>0</v>
          </cell>
          <cell r="W1511">
            <v>0</v>
          </cell>
          <cell r="X1511">
            <v>0</v>
          </cell>
          <cell r="Y1511">
            <v>0</v>
          </cell>
          <cell r="Z1511">
            <v>0</v>
          </cell>
          <cell r="AA1511">
            <v>0</v>
          </cell>
          <cell r="AB1511">
            <v>0</v>
          </cell>
          <cell r="AC1511">
            <v>0</v>
          </cell>
          <cell r="AD1511">
            <v>0</v>
          </cell>
          <cell r="AE1511">
            <v>0</v>
          </cell>
          <cell r="AF1511">
            <v>0</v>
          </cell>
          <cell r="AG1511">
            <v>0</v>
          </cell>
          <cell r="AH1511">
            <v>0</v>
          </cell>
          <cell r="AI1511">
            <v>0</v>
          </cell>
          <cell r="AJ1511">
            <v>0</v>
          </cell>
          <cell r="AK1511">
            <v>0</v>
          </cell>
          <cell r="AL1511">
            <v>0</v>
          </cell>
          <cell r="AM1511">
            <v>0</v>
          </cell>
          <cell r="AN1511">
            <v>0</v>
          </cell>
        </row>
        <row r="1512">
          <cell r="A1512">
            <v>0</v>
          </cell>
          <cell r="B1512">
            <v>0</v>
          </cell>
          <cell r="C1512">
            <v>0</v>
          </cell>
          <cell r="D1512">
            <v>0</v>
          </cell>
          <cell r="E1512">
            <v>0</v>
          </cell>
          <cell r="F1512">
            <v>0</v>
          </cell>
          <cell r="G1512">
            <v>0</v>
          </cell>
          <cell r="H1512">
            <v>0</v>
          </cell>
          <cell r="I1512">
            <v>0</v>
          </cell>
          <cell r="J1512">
            <v>0</v>
          </cell>
          <cell r="K1512">
            <v>0</v>
          </cell>
          <cell r="L1512">
            <v>0</v>
          </cell>
          <cell r="M1512">
            <v>0</v>
          </cell>
          <cell r="N1512">
            <v>0</v>
          </cell>
          <cell r="O1512">
            <v>0</v>
          </cell>
          <cell r="P1512">
            <v>0</v>
          </cell>
          <cell r="Q1512">
            <v>0</v>
          </cell>
          <cell r="R1512">
            <v>0</v>
          </cell>
          <cell r="S1512">
            <v>0</v>
          </cell>
          <cell r="T1512">
            <v>0</v>
          </cell>
          <cell r="U1512">
            <v>0</v>
          </cell>
          <cell r="V1512">
            <v>0</v>
          </cell>
          <cell r="W1512">
            <v>0</v>
          </cell>
          <cell r="X1512">
            <v>0</v>
          </cell>
          <cell r="Y1512">
            <v>0</v>
          </cell>
          <cell r="Z1512">
            <v>0</v>
          </cell>
          <cell r="AA1512">
            <v>0</v>
          </cell>
          <cell r="AB1512">
            <v>0</v>
          </cell>
          <cell r="AC1512">
            <v>0</v>
          </cell>
          <cell r="AD1512">
            <v>0</v>
          </cell>
          <cell r="AE1512">
            <v>0</v>
          </cell>
          <cell r="AF1512">
            <v>0</v>
          </cell>
          <cell r="AG1512">
            <v>0</v>
          </cell>
          <cell r="AH1512">
            <v>0</v>
          </cell>
          <cell r="AI1512">
            <v>0</v>
          </cell>
          <cell r="AJ1512">
            <v>0</v>
          </cell>
          <cell r="AK1512">
            <v>0</v>
          </cell>
          <cell r="AL1512">
            <v>0</v>
          </cell>
          <cell r="AM1512">
            <v>0</v>
          </cell>
          <cell r="AN1512">
            <v>0</v>
          </cell>
        </row>
        <row r="1513">
          <cell r="A1513">
            <v>0</v>
          </cell>
          <cell r="B1513">
            <v>0</v>
          </cell>
          <cell r="C1513">
            <v>0</v>
          </cell>
          <cell r="D1513">
            <v>0</v>
          </cell>
          <cell r="E1513">
            <v>0</v>
          </cell>
          <cell r="F1513">
            <v>0</v>
          </cell>
          <cell r="G1513">
            <v>0</v>
          </cell>
          <cell r="H1513">
            <v>0</v>
          </cell>
          <cell r="I1513">
            <v>0</v>
          </cell>
          <cell r="J1513">
            <v>0</v>
          </cell>
          <cell r="K1513">
            <v>0</v>
          </cell>
          <cell r="L1513">
            <v>0</v>
          </cell>
          <cell r="M1513">
            <v>0</v>
          </cell>
          <cell r="N1513">
            <v>0</v>
          </cell>
          <cell r="O1513">
            <v>0</v>
          </cell>
          <cell r="P1513">
            <v>0</v>
          </cell>
          <cell r="Q1513">
            <v>0</v>
          </cell>
          <cell r="R1513">
            <v>0</v>
          </cell>
          <cell r="S1513">
            <v>0</v>
          </cell>
          <cell r="T1513">
            <v>0</v>
          </cell>
          <cell r="U1513">
            <v>0</v>
          </cell>
          <cell r="V1513">
            <v>0</v>
          </cell>
          <cell r="W1513">
            <v>0</v>
          </cell>
          <cell r="X1513">
            <v>0</v>
          </cell>
          <cell r="Y1513">
            <v>0</v>
          </cell>
          <cell r="Z1513">
            <v>0</v>
          </cell>
          <cell r="AA1513">
            <v>0</v>
          </cell>
          <cell r="AB1513">
            <v>0</v>
          </cell>
          <cell r="AC1513">
            <v>0</v>
          </cell>
          <cell r="AD1513">
            <v>0</v>
          </cell>
          <cell r="AE1513">
            <v>0</v>
          </cell>
          <cell r="AF1513">
            <v>0</v>
          </cell>
          <cell r="AG1513">
            <v>0</v>
          </cell>
          <cell r="AH1513">
            <v>0</v>
          </cell>
          <cell r="AI1513">
            <v>0</v>
          </cell>
          <cell r="AJ1513">
            <v>0</v>
          </cell>
          <cell r="AK1513">
            <v>0</v>
          </cell>
          <cell r="AL1513">
            <v>0</v>
          </cell>
          <cell r="AM1513">
            <v>0</v>
          </cell>
          <cell r="AN1513">
            <v>0</v>
          </cell>
        </row>
        <row r="1514">
          <cell r="A1514">
            <v>0</v>
          </cell>
          <cell r="B1514">
            <v>0</v>
          </cell>
          <cell r="C1514">
            <v>0</v>
          </cell>
          <cell r="D1514">
            <v>0</v>
          </cell>
          <cell r="E1514">
            <v>0</v>
          </cell>
          <cell r="F1514">
            <v>0</v>
          </cell>
          <cell r="G1514">
            <v>0</v>
          </cell>
          <cell r="H1514">
            <v>0</v>
          </cell>
          <cell r="I1514">
            <v>0</v>
          </cell>
          <cell r="J1514">
            <v>0</v>
          </cell>
          <cell r="K1514">
            <v>0</v>
          </cell>
          <cell r="L1514">
            <v>0</v>
          </cell>
          <cell r="M1514">
            <v>0</v>
          </cell>
          <cell r="N1514">
            <v>0</v>
          </cell>
          <cell r="O1514">
            <v>0</v>
          </cell>
          <cell r="P1514">
            <v>0</v>
          </cell>
          <cell r="Q1514">
            <v>0</v>
          </cell>
          <cell r="R1514">
            <v>0</v>
          </cell>
          <cell r="S1514">
            <v>0</v>
          </cell>
          <cell r="T1514">
            <v>0</v>
          </cell>
          <cell r="U1514">
            <v>0</v>
          </cell>
          <cell r="V1514">
            <v>0</v>
          </cell>
          <cell r="W1514">
            <v>0</v>
          </cell>
          <cell r="X1514">
            <v>0</v>
          </cell>
          <cell r="Y1514">
            <v>0</v>
          </cell>
          <cell r="Z1514">
            <v>0</v>
          </cell>
          <cell r="AA1514">
            <v>0</v>
          </cell>
          <cell r="AB1514">
            <v>0</v>
          </cell>
          <cell r="AC1514">
            <v>0</v>
          </cell>
          <cell r="AD1514">
            <v>0</v>
          </cell>
          <cell r="AE1514">
            <v>0</v>
          </cell>
          <cell r="AF1514">
            <v>0</v>
          </cell>
          <cell r="AG1514">
            <v>0</v>
          </cell>
          <cell r="AH1514">
            <v>0</v>
          </cell>
          <cell r="AI1514">
            <v>0</v>
          </cell>
          <cell r="AJ1514">
            <v>0</v>
          </cell>
          <cell r="AK1514">
            <v>0</v>
          </cell>
          <cell r="AL1514">
            <v>0</v>
          </cell>
          <cell r="AM1514">
            <v>0</v>
          </cell>
          <cell r="AN1514">
            <v>0</v>
          </cell>
        </row>
        <row r="1515">
          <cell r="A1515">
            <v>0</v>
          </cell>
          <cell r="B1515">
            <v>0</v>
          </cell>
          <cell r="C1515">
            <v>0</v>
          </cell>
          <cell r="D1515">
            <v>0</v>
          </cell>
          <cell r="E1515">
            <v>0</v>
          </cell>
          <cell r="F1515">
            <v>0</v>
          </cell>
          <cell r="G1515">
            <v>0</v>
          </cell>
          <cell r="H1515">
            <v>0</v>
          </cell>
          <cell r="I1515">
            <v>0</v>
          </cell>
          <cell r="J1515">
            <v>0</v>
          </cell>
          <cell r="K1515">
            <v>0</v>
          </cell>
          <cell r="L1515">
            <v>0</v>
          </cell>
          <cell r="M1515">
            <v>0</v>
          </cell>
          <cell r="N1515">
            <v>0</v>
          </cell>
          <cell r="O1515">
            <v>0</v>
          </cell>
          <cell r="P1515">
            <v>0</v>
          </cell>
          <cell r="Q1515">
            <v>0</v>
          </cell>
          <cell r="R1515">
            <v>0</v>
          </cell>
          <cell r="S1515">
            <v>0</v>
          </cell>
          <cell r="T1515">
            <v>0</v>
          </cell>
          <cell r="U1515">
            <v>0</v>
          </cell>
          <cell r="V1515">
            <v>0</v>
          </cell>
          <cell r="W1515">
            <v>0</v>
          </cell>
          <cell r="X1515">
            <v>0</v>
          </cell>
          <cell r="Y1515">
            <v>0</v>
          </cell>
          <cell r="Z1515">
            <v>0</v>
          </cell>
          <cell r="AA1515">
            <v>0</v>
          </cell>
          <cell r="AB1515">
            <v>0</v>
          </cell>
          <cell r="AC1515">
            <v>0</v>
          </cell>
          <cell r="AD1515">
            <v>0</v>
          </cell>
          <cell r="AE1515">
            <v>0</v>
          </cell>
          <cell r="AF1515">
            <v>0</v>
          </cell>
          <cell r="AG1515">
            <v>0</v>
          </cell>
          <cell r="AH1515">
            <v>0</v>
          </cell>
          <cell r="AI1515">
            <v>0</v>
          </cell>
          <cell r="AJ1515">
            <v>0</v>
          </cell>
          <cell r="AK1515">
            <v>0</v>
          </cell>
          <cell r="AL1515">
            <v>0</v>
          </cell>
          <cell r="AM1515">
            <v>0</v>
          </cell>
          <cell r="AN1515">
            <v>0</v>
          </cell>
        </row>
        <row r="1516">
          <cell r="A1516">
            <v>0</v>
          </cell>
          <cell r="B1516">
            <v>0</v>
          </cell>
          <cell r="C1516">
            <v>0</v>
          </cell>
          <cell r="D1516">
            <v>0</v>
          </cell>
          <cell r="E1516">
            <v>0</v>
          </cell>
          <cell r="F1516">
            <v>0</v>
          </cell>
          <cell r="G1516">
            <v>0</v>
          </cell>
          <cell r="H1516">
            <v>0</v>
          </cell>
          <cell r="I1516">
            <v>0</v>
          </cell>
          <cell r="J1516">
            <v>0</v>
          </cell>
          <cell r="K1516">
            <v>0</v>
          </cell>
          <cell r="L1516">
            <v>0</v>
          </cell>
          <cell r="M1516">
            <v>0</v>
          </cell>
          <cell r="N1516">
            <v>0</v>
          </cell>
          <cell r="O1516">
            <v>0</v>
          </cell>
          <cell r="P1516">
            <v>0</v>
          </cell>
          <cell r="Q1516">
            <v>0</v>
          </cell>
          <cell r="R1516">
            <v>0</v>
          </cell>
          <cell r="S1516">
            <v>0</v>
          </cell>
          <cell r="T1516">
            <v>0</v>
          </cell>
          <cell r="U1516">
            <v>0</v>
          </cell>
          <cell r="V1516">
            <v>0</v>
          </cell>
          <cell r="W1516">
            <v>0</v>
          </cell>
          <cell r="X1516">
            <v>0</v>
          </cell>
          <cell r="Y1516">
            <v>0</v>
          </cell>
          <cell r="Z1516">
            <v>0</v>
          </cell>
          <cell r="AA1516">
            <v>0</v>
          </cell>
          <cell r="AB1516">
            <v>0</v>
          </cell>
          <cell r="AC1516">
            <v>0</v>
          </cell>
          <cell r="AD1516">
            <v>0</v>
          </cell>
          <cell r="AE1516">
            <v>0</v>
          </cell>
          <cell r="AF1516">
            <v>0</v>
          </cell>
          <cell r="AG1516">
            <v>0</v>
          </cell>
          <cell r="AH1516">
            <v>0</v>
          </cell>
          <cell r="AI1516">
            <v>0</v>
          </cell>
          <cell r="AJ1516">
            <v>0</v>
          </cell>
          <cell r="AK1516">
            <v>0</v>
          </cell>
          <cell r="AL1516">
            <v>0</v>
          </cell>
          <cell r="AM1516">
            <v>0</v>
          </cell>
          <cell r="AN1516">
            <v>0</v>
          </cell>
        </row>
        <row r="1517">
          <cell r="A1517">
            <v>0</v>
          </cell>
          <cell r="B1517">
            <v>0</v>
          </cell>
          <cell r="C1517">
            <v>0</v>
          </cell>
          <cell r="D1517">
            <v>0</v>
          </cell>
          <cell r="E1517">
            <v>0</v>
          </cell>
          <cell r="F1517">
            <v>0</v>
          </cell>
          <cell r="G1517">
            <v>0</v>
          </cell>
          <cell r="H1517">
            <v>0</v>
          </cell>
          <cell r="I1517">
            <v>0</v>
          </cell>
          <cell r="J1517">
            <v>0</v>
          </cell>
          <cell r="K1517">
            <v>0</v>
          </cell>
          <cell r="L1517">
            <v>0</v>
          </cell>
          <cell r="M1517">
            <v>0</v>
          </cell>
          <cell r="N1517">
            <v>0</v>
          </cell>
          <cell r="O1517">
            <v>0</v>
          </cell>
          <cell r="P1517">
            <v>0</v>
          </cell>
          <cell r="Q1517">
            <v>0</v>
          </cell>
          <cell r="R1517">
            <v>0</v>
          </cell>
          <cell r="S1517">
            <v>0</v>
          </cell>
          <cell r="T1517">
            <v>0</v>
          </cell>
          <cell r="U1517">
            <v>0</v>
          </cell>
          <cell r="V1517">
            <v>0</v>
          </cell>
          <cell r="W1517">
            <v>0</v>
          </cell>
          <cell r="X1517">
            <v>0</v>
          </cell>
          <cell r="Y1517">
            <v>0</v>
          </cell>
          <cell r="Z1517">
            <v>0</v>
          </cell>
          <cell r="AA1517">
            <v>0</v>
          </cell>
          <cell r="AB1517">
            <v>0</v>
          </cell>
          <cell r="AC1517">
            <v>0</v>
          </cell>
          <cell r="AD1517">
            <v>0</v>
          </cell>
          <cell r="AE1517">
            <v>0</v>
          </cell>
          <cell r="AF1517">
            <v>0</v>
          </cell>
          <cell r="AG1517">
            <v>0</v>
          </cell>
          <cell r="AH1517">
            <v>0</v>
          </cell>
          <cell r="AI1517">
            <v>0</v>
          </cell>
          <cell r="AJ1517">
            <v>0</v>
          </cell>
          <cell r="AK1517">
            <v>0</v>
          </cell>
          <cell r="AL1517">
            <v>0</v>
          </cell>
          <cell r="AM1517">
            <v>0</v>
          </cell>
          <cell r="AN1517">
            <v>0</v>
          </cell>
        </row>
        <row r="1518">
          <cell r="A1518">
            <v>0</v>
          </cell>
          <cell r="B1518">
            <v>0</v>
          </cell>
          <cell r="C1518">
            <v>0</v>
          </cell>
          <cell r="D1518">
            <v>0</v>
          </cell>
          <cell r="E1518">
            <v>0</v>
          </cell>
          <cell r="F1518">
            <v>0</v>
          </cell>
          <cell r="G1518">
            <v>0</v>
          </cell>
          <cell r="H1518">
            <v>0</v>
          </cell>
          <cell r="I1518">
            <v>0</v>
          </cell>
          <cell r="J1518">
            <v>0</v>
          </cell>
          <cell r="K1518">
            <v>0</v>
          </cell>
          <cell r="L1518">
            <v>0</v>
          </cell>
          <cell r="M1518">
            <v>0</v>
          </cell>
          <cell r="N1518">
            <v>0</v>
          </cell>
          <cell r="O1518">
            <v>0</v>
          </cell>
          <cell r="P1518">
            <v>0</v>
          </cell>
          <cell r="Q1518">
            <v>0</v>
          </cell>
          <cell r="R1518">
            <v>0</v>
          </cell>
          <cell r="S1518">
            <v>0</v>
          </cell>
          <cell r="T1518">
            <v>0</v>
          </cell>
          <cell r="U1518">
            <v>0</v>
          </cell>
          <cell r="V1518">
            <v>0</v>
          </cell>
          <cell r="W1518">
            <v>0</v>
          </cell>
          <cell r="X1518">
            <v>0</v>
          </cell>
          <cell r="Y1518">
            <v>0</v>
          </cell>
          <cell r="Z1518">
            <v>0</v>
          </cell>
          <cell r="AA1518">
            <v>0</v>
          </cell>
          <cell r="AB1518">
            <v>0</v>
          </cell>
          <cell r="AC1518">
            <v>0</v>
          </cell>
          <cell r="AD1518">
            <v>0</v>
          </cell>
          <cell r="AE1518">
            <v>0</v>
          </cell>
          <cell r="AF1518">
            <v>0</v>
          </cell>
          <cell r="AG1518">
            <v>0</v>
          </cell>
          <cell r="AH1518">
            <v>0</v>
          </cell>
          <cell r="AI1518">
            <v>0</v>
          </cell>
          <cell r="AJ1518">
            <v>0</v>
          </cell>
          <cell r="AK1518">
            <v>0</v>
          </cell>
          <cell r="AL1518">
            <v>0</v>
          </cell>
          <cell r="AM1518">
            <v>0</v>
          </cell>
          <cell r="AN1518">
            <v>0</v>
          </cell>
        </row>
        <row r="1519">
          <cell r="A1519">
            <v>0</v>
          </cell>
          <cell r="B1519">
            <v>0</v>
          </cell>
          <cell r="C1519">
            <v>0</v>
          </cell>
          <cell r="D1519">
            <v>0</v>
          </cell>
          <cell r="E1519">
            <v>0</v>
          </cell>
          <cell r="F1519">
            <v>0</v>
          </cell>
          <cell r="G1519">
            <v>0</v>
          </cell>
          <cell r="H1519">
            <v>0</v>
          </cell>
          <cell r="I1519">
            <v>0</v>
          </cell>
          <cell r="J1519">
            <v>0</v>
          </cell>
          <cell r="K1519">
            <v>0</v>
          </cell>
          <cell r="L1519">
            <v>0</v>
          </cell>
          <cell r="M1519">
            <v>0</v>
          </cell>
          <cell r="N1519">
            <v>0</v>
          </cell>
          <cell r="O1519">
            <v>0</v>
          </cell>
          <cell r="P1519">
            <v>0</v>
          </cell>
          <cell r="Q1519">
            <v>0</v>
          </cell>
          <cell r="R1519">
            <v>0</v>
          </cell>
          <cell r="S1519">
            <v>0</v>
          </cell>
          <cell r="T1519">
            <v>0</v>
          </cell>
          <cell r="U1519">
            <v>0</v>
          </cell>
          <cell r="V1519">
            <v>0</v>
          </cell>
          <cell r="W1519">
            <v>0</v>
          </cell>
          <cell r="X1519">
            <v>0</v>
          </cell>
          <cell r="Y1519">
            <v>0</v>
          </cell>
          <cell r="Z1519">
            <v>0</v>
          </cell>
          <cell r="AA1519">
            <v>0</v>
          </cell>
          <cell r="AB1519">
            <v>0</v>
          </cell>
          <cell r="AC1519">
            <v>0</v>
          </cell>
          <cell r="AD1519">
            <v>0</v>
          </cell>
          <cell r="AE1519">
            <v>0</v>
          </cell>
          <cell r="AF1519">
            <v>0</v>
          </cell>
          <cell r="AG1519">
            <v>0</v>
          </cell>
          <cell r="AH1519">
            <v>0</v>
          </cell>
          <cell r="AI1519">
            <v>0</v>
          </cell>
          <cell r="AJ1519">
            <v>0</v>
          </cell>
          <cell r="AK1519">
            <v>0</v>
          </cell>
          <cell r="AL1519">
            <v>0</v>
          </cell>
          <cell r="AM1519">
            <v>0</v>
          </cell>
          <cell r="AN1519">
            <v>0</v>
          </cell>
        </row>
        <row r="1520">
          <cell r="A1520">
            <v>0</v>
          </cell>
          <cell r="B1520">
            <v>0</v>
          </cell>
          <cell r="C1520">
            <v>0</v>
          </cell>
          <cell r="D1520">
            <v>0</v>
          </cell>
          <cell r="E1520">
            <v>0</v>
          </cell>
          <cell r="F1520">
            <v>0</v>
          </cell>
          <cell r="G1520">
            <v>0</v>
          </cell>
          <cell r="H1520">
            <v>0</v>
          </cell>
          <cell r="I1520">
            <v>0</v>
          </cell>
          <cell r="J1520">
            <v>0</v>
          </cell>
          <cell r="K1520">
            <v>0</v>
          </cell>
          <cell r="L1520">
            <v>0</v>
          </cell>
          <cell r="M1520">
            <v>0</v>
          </cell>
          <cell r="N1520">
            <v>0</v>
          </cell>
          <cell r="O1520">
            <v>0</v>
          </cell>
          <cell r="P1520">
            <v>0</v>
          </cell>
          <cell r="Q1520">
            <v>0</v>
          </cell>
          <cell r="R1520">
            <v>0</v>
          </cell>
          <cell r="S1520">
            <v>0</v>
          </cell>
          <cell r="T1520">
            <v>0</v>
          </cell>
          <cell r="U1520">
            <v>0</v>
          </cell>
          <cell r="V1520">
            <v>0</v>
          </cell>
          <cell r="W1520">
            <v>0</v>
          </cell>
          <cell r="X1520">
            <v>0</v>
          </cell>
          <cell r="Y1520">
            <v>0</v>
          </cell>
          <cell r="Z1520">
            <v>0</v>
          </cell>
          <cell r="AA1520">
            <v>0</v>
          </cell>
          <cell r="AB1520">
            <v>0</v>
          </cell>
          <cell r="AC1520">
            <v>0</v>
          </cell>
          <cell r="AD1520">
            <v>0</v>
          </cell>
          <cell r="AE1520">
            <v>0</v>
          </cell>
          <cell r="AF1520">
            <v>0</v>
          </cell>
          <cell r="AG1520">
            <v>0</v>
          </cell>
          <cell r="AH1520">
            <v>0</v>
          </cell>
          <cell r="AI1520">
            <v>0</v>
          </cell>
          <cell r="AJ1520">
            <v>0</v>
          </cell>
          <cell r="AK1520">
            <v>0</v>
          </cell>
          <cell r="AL1520">
            <v>0</v>
          </cell>
          <cell r="AM1520">
            <v>0</v>
          </cell>
          <cell r="AN1520">
            <v>0</v>
          </cell>
        </row>
        <row r="1521">
          <cell r="A1521">
            <v>0</v>
          </cell>
          <cell r="B1521">
            <v>0</v>
          </cell>
          <cell r="C1521">
            <v>0</v>
          </cell>
          <cell r="D1521">
            <v>0</v>
          </cell>
          <cell r="E1521">
            <v>0</v>
          </cell>
          <cell r="F1521">
            <v>0</v>
          </cell>
          <cell r="G1521">
            <v>0</v>
          </cell>
          <cell r="H1521">
            <v>0</v>
          </cell>
          <cell r="I1521">
            <v>0</v>
          </cell>
          <cell r="J1521">
            <v>0</v>
          </cell>
          <cell r="K1521">
            <v>0</v>
          </cell>
          <cell r="L1521">
            <v>0</v>
          </cell>
          <cell r="M1521">
            <v>0</v>
          </cell>
          <cell r="N1521">
            <v>0</v>
          </cell>
          <cell r="O1521">
            <v>0</v>
          </cell>
          <cell r="P1521">
            <v>0</v>
          </cell>
          <cell r="Q1521">
            <v>0</v>
          </cell>
          <cell r="R1521">
            <v>0</v>
          </cell>
          <cell r="S1521">
            <v>0</v>
          </cell>
          <cell r="T1521">
            <v>0</v>
          </cell>
          <cell r="U1521">
            <v>0</v>
          </cell>
          <cell r="V1521">
            <v>0</v>
          </cell>
          <cell r="W1521">
            <v>0</v>
          </cell>
          <cell r="X1521">
            <v>0</v>
          </cell>
          <cell r="Y1521">
            <v>0</v>
          </cell>
          <cell r="Z1521">
            <v>0</v>
          </cell>
          <cell r="AA1521">
            <v>0</v>
          </cell>
          <cell r="AB1521">
            <v>0</v>
          </cell>
          <cell r="AC1521">
            <v>0</v>
          </cell>
          <cell r="AD1521">
            <v>0</v>
          </cell>
          <cell r="AE1521">
            <v>0</v>
          </cell>
          <cell r="AF1521">
            <v>0</v>
          </cell>
          <cell r="AG1521">
            <v>0</v>
          </cell>
          <cell r="AH1521">
            <v>0</v>
          </cell>
          <cell r="AI1521">
            <v>0</v>
          </cell>
          <cell r="AJ1521">
            <v>0</v>
          </cell>
          <cell r="AK1521">
            <v>0</v>
          </cell>
          <cell r="AL1521">
            <v>0</v>
          </cell>
          <cell r="AM1521">
            <v>0</v>
          </cell>
          <cell r="AN1521">
            <v>0</v>
          </cell>
        </row>
        <row r="1522">
          <cell r="A1522">
            <v>0</v>
          </cell>
          <cell r="B1522">
            <v>0</v>
          </cell>
          <cell r="C1522">
            <v>0</v>
          </cell>
          <cell r="D1522">
            <v>0</v>
          </cell>
          <cell r="E1522">
            <v>0</v>
          </cell>
          <cell r="F1522">
            <v>0</v>
          </cell>
          <cell r="G1522">
            <v>0</v>
          </cell>
          <cell r="H1522">
            <v>0</v>
          </cell>
          <cell r="I1522">
            <v>0</v>
          </cell>
          <cell r="J1522">
            <v>0</v>
          </cell>
          <cell r="K1522">
            <v>0</v>
          </cell>
          <cell r="L1522">
            <v>0</v>
          </cell>
          <cell r="M1522">
            <v>0</v>
          </cell>
          <cell r="N1522">
            <v>0</v>
          </cell>
          <cell r="O1522">
            <v>0</v>
          </cell>
          <cell r="P1522">
            <v>0</v>
          </cell>
          <cell r="Q1522">
            <v>0</v>
          </cell>
          <cell r="R1522">
            <v>0</v>
          </cell>
          <cell r="S1522">
            <v>0</v>
          </cell>
          <cell r="T1522">
            <v>0</v>
          </cell>
          <cell r="U1522">
            <v>0</v>
          </cell>
          <cell r="V1522">
            <v>0</v>
          </cell>
          <cell r="W1522">
            <v>0</v>
          </cell>
          <cell r="X1522">
            <v>0</v>
          </cell>
          <cell r="Y1522">
            <v>0</v>
          </cell>
          <cell r="Z1522">
            <v>0</v>
          </cell>
          <cell r="AA1522">
            <v>0</v>
          </cell>
          <cell r="AB1522">
            <v>0</v>
          </cell>
          <cell r="AC1522">
            <v>0</v>
          </cell>
          <cell r="AD1522">
            <v>0</v>
          </cell>
          <cell r="AE1522">
            <v>0</v>
          </cell>
          <cell r="AF1522">
            <v>0</v>
          </cell>
          <cell r="AG1522">
            <v>0</v>
          </cell>
          <cell r="AH1522">
            <v>0</v>
          </cell>
          <cell r="AI1522">
            <v>0</v>
          </cell>
          <cell r="AJ1522">
            <v>0</v>
          </cell>
          <cell r="AK1522">
            <v>0</v>
          </cell>
          <cell r="AL1522">
            <v>0</v>
          </cell>
          <cell r="AM1522">
            <v>0</v>
          </cell>
          <cell r="AN1522">
            <v>0</v>
          </cell>
        </row>
        <row r="1523">
          <cell r="A1523">
            <v>0</v>
          </cell>
          <cell r="B1523">
            <v>0</v>
          </cell>
          <cell r="C1523">
            <v>0</v>
          </cell>
          <cell r="D1523">
            <v>0</v>
          </cell>
          <cell r="E1523">
            <v>0</v>
          </cell>
          <cell r="F1523">
            <v>0</v>
          </cell>
          <cell r="G1523">
            <v>0</v>
          </cell>
          <cell r="H1523">
            <v>0</v>
          </cell>
          <cell r="I1523">
            <v>0</v>
          </cell>
          <cell r="J1523">
            <v>0</v>
          </cell>
          <cell r="K1523">
            <v>0</v>
          </cell>
          <cell r="L1523">
            <v>0</v>
          </cell>
          <cell r="M1523">
            <v>0</v>
          </cell>
          <cell r="N1523">
            <v>0</v>
          </cell>
          <cell r="O1523">
            <v>0</v>
          </cell>
          <cell r="P1523">
            <v>0</v>
          </cell>
          <cell r="Q1523">
            <v>0</v>
          </cell>
          <cell r="R1523">
            <v>0</v>
          </cell>
          <cell r="S1523">
            <v>0</v>
          </cell>
          <cell r="T1523">
            <v>0</v>
          </cell>
          <cell r="U1523">
            <v>0</v>
          </cell>
          <cell r="V1523">
            <v>0</v>
          </cell>
          <cell r="W1523">
            <v>0</v>
          </cell>
          <cell r="X1523">
            <v>0</v>
          </cell>
          <cell r="Y1523">
            <v>0</v>
          </cell>
          <cell r="Z1523">
            <v>0</v>
          </cell>
          <cell r="AA1523">
            <v>0</v>
          </cell>
          <cell r="AB1523">
            <v>0</v>
          </cell>
          <cell r="AC1523">
            <v>0</v>
          </cell>
          <cell r="AD1523">
            <v>0</v>
          </cell>
          <cell r="AE1523">
            <v>0</v>
          </cell>
          <cell r="AF1523">
            <v>0</v>
          </cell>
          <cell r="AG1523">
            <v>0</v>
          </cell>
          <cell r="AH1523">
            <v>0</v>
          </cell>
          <cell r="AI1523">
            <v>0</v>
          </cell>
          <cell r="AJ1523">
            <v>0</v>
          </cell>
          <cell r="AK1523">
            <v>0</v>
          </cell>
          <cell r="AL1523">
            <v>0</v>
          </cell>
          <cell r="AM1523">
            <v>0</v>
          </cell>
          <cell r="AN1523">
            <v>0</v>
          </cell>
        </row>
        <row r="1524">
          <cell r="A1524">
            <v>0</v>
          </cell>
          <cell r="B1524">
            <v>0</v>
          </cell>
          <cell r="C1524">
            <v>0</v>
          </cell>
          <cell r="D1524">
            <v>0</v>
          </cell>
          <cell r="E1524">
            <v>0</v>
          </cell>
          <cell r="F1524">
            <v>0</v>
          </cell>
          <cell r="G1524">
            <v>0</v>
          </cell>
          <cell r="H1524">
            <v>0</v>
          </cell>
          <cell r="I1524">
            <v>0</v>
          </cell>
          <cell r="J1524">
            <v>0</v>
          </cell>
          <cell r="K1524">
            <v>0</v>
          </cell>
          <cell r="L1524">
            <v>0</v>
          </cell>
          <cell r="M1524">
            <v>0</v>
          </cell>
          <cell r="N1524">
            <v>0</v>
          </cell>
          <cell r="O1524">
            <v>0</v>
          </cell>
          <cell r="P1524">
            <v>0</v>
          </cell>
          <cell r="Q1524">
            <v>0</v>
          </cell>
          <cell r="R1524">
            <v>0</v>
          </cell>
          <cell r="S1524">
            <v>0</v>
          </cell>
          <cell r="T1524">
            <v>0</v>
          </cell>
          <cell r="U1524">
            <v>0</v>
          </cell>
          <cell r="V1524">
            <v>0</v>
          </cell>
          <cell r="W1524">
            <v>0</v>
          </cell>
          <cell r="X1524">
            <v>0</v>
          </cell>
          <cell r="Y1524">
            <v>0</v>
          </cell>
          <cell r="Z1524">
            <v>0</v>
          </cell>
          <cell r="AA1524">
            <v>0</v>
          </cell>
          <cell r="AB1524">
            <v>0</v>
          </cell>
          <cell r="AC1524">
            <v>0</v>
          </cell>
          <cell r="AD1524">
            <v>0</v>
          </cell>
          <cell r="AE1524">
            <v>0</v>
          </cell>
          <cell r="AF1524">
            <v>0</v>
          </cell>
          <cell r="AG1524">
            <v>0</v>
          </cell>
          <cell r="AH1524">
            <v>0</v>
          </cell>
          <cell r="AI1524">
            <v>0</v>
          </cell>
          <cell r="AJ1524">
            <v>0</v>
          </cell>
          <cell r="AK1524">
            <v>0</v>
          </cell>
          <cell r="AL1524">
            <v>0</v>
          </cell>
          <cell r="AM1524">
            <v>0</v>
          </cell>
          <cell r="AN1524">
            <v>0</v>
          </cell>
        </row>
        <row r="1525">
          <cell r="A1525">
            <v>0</v>
          </cell>
          <cell r="B1525">
            <v>0</v>
          </cell>
          <cell r="C1525">
            <v>0</v>
          </cell>
          <cell r="D1525">
            <v>0</v>
          </cell>
          <cell r="E1525">
            <v>0</v>
          </cell>
          <cell r="F1525">
            <v>0</v>
          </cell>
          <cell r="G1525">
            <v>0</v>
          </cell>
          <cell r="H1525">
            <v>0</v>
          </cell>
          <cell r="I1525">
            <v>0</v>
          </cell>
          <cell r="J1525">
            <v>0</v>
          </cell>
          <cell r="K1525">
            <v>0</v>
          </cell>
          <cell r="L1525">
            <v>0</v>
          </cell>
          <cell r="M1525">
            <v>0</v>
          </cell>
          <cell r="N1525">
            <v>0</v>
          </cell>
          <cell r="O1525">
            <v>0</v>
          </cell>
          <cell r="P1525">
            <v>0</v>
          </cell>
          <cell r="Q1525">
            <v>0</v>
          </cell>
          <cell r="R1525">
            <v>0</v>
          </cell>
          <cell r="S1525">
            <v>0</v>
          </cell>
          <cell r="T1525">
            <v>0</v>
          </cell>
          <cell r="U1525">
            <v>0</v>
          </cell>
          <cell r="V1525">
            <v>0</v>
          </cell>
          <cell r="W1525">
            <v>0</v>
          </cell>
          <cell r="X1525">
            <v>0</v>
          </cell>
          <cell r="Y1525">
            <v>0</v>
          </cell>
          <cell r="Z1525">
            <v>0</v>
          </cell>
          <cell r="AA1525">
            <v>0</v>
          </cell>
          <cell r="AB1525">
            <v>0</v>
          </cell>
          <cell r="AC1525">
            <v>0</v>
          </cell>
          <cell r="AD1525">
            <v>0</v>
          </cell>
          <cell r="AE1525">
            <v>0</v>
          </cell>
          <cell r="AF1525">
            <v>0</v>
          </cell>
          <cell r="AG1525">
            <v>0</v>
          </cell>
          <cell r="AH1525">
            <v>0</v>
          </cell>
          <cell r="AI1525">
            <v>0</v>
          </cell>
          <cell r="AJ1525">
            <v>0</v>
          </cell>
          <cell r="AK1525">
            <v>0</v>
          </cell>
          <cell r="AL1525">
            <v>0</v>
          </cell>
          <cell r="AM1525">
            <v>0</v>
          </cell>
          <cell r="AN1525">
            <v>0</v>
          </cell>
        </row>
        <row r="1526">
          <cell r="A1526">
            <v>0</v>
          </cell>
          <cell r="B1526">
            <v>0</v>
          </cell>
          <cell r="C1526">
            <v>0</v>
          </cell>
          <cell r="D1526">
            <v>0</v>
          </cell>
          <cell r="E1526">
            <v>0</v>
          </cell>
          <cell r="F1526">
            <v>0</v>
          </cell>
          <cell r="G1526">
            <v>0</v>
          </cell>
          <cell r="H1526">
            <v>0</v>
          </cell>
          <cell r="I1526">
            <v>0</v>
          </cell>
          <cell r="J1526">
            <v>0</v>
          </cell>
          <cell r="K1526">
            <v>0</v>
          </cell>
          <cell r="L1526">
            <v>0</v>
          </cell>
          <cell r="M1526">
            <v>0</v>
          </cell>
          <cell r="N1526">
            <v>0</v>
          </cell>
          <cell r="O1526">
            <v>0</v>
          </cell>
          <cell r="P1526">
            <v>0</v>
          </cell>
          <cell r="Q1526">
            <v>0</v>
          </cell>
          <cell r="R1526">
            <v>0</v>
          </cell>
          <cell r="S1526">
            <v>0</v>
          </cell>
          <cell r="T1526">
            <v>0</v>
          </cell>
          <cell r="U1526">
            <v>0</v>
          </cell>
          <cell r="V1526">
            <v>0</v>
          </cell>
          <cell r="W1526">
            <v>0</v>
          </cell>
          <cell r="X1526">
            <v>0</v>
          </cell>
          <cell r="Y1526">
            <v>0</v>
          </cell>
          <cell r="Z1526">
            <v>0</v>
          </cell>
          <cell r="AA1526">
            <v>0</v>
          </cell>
          <cell r="AB1526">
            <v>0</v>
          </cell>
          <cell r="AC1526">
            <v>0</v>
          </cell>
          <cell r="AD1526">
            <v>0</v>
          </cell>
          <cell r="AE1526">
            <v>0</v>
          </cell>
          <cell r="AF1526">
            <v>0</v>
          </cell>
          <cell r="AG1526">
            <v>0</v>
          </cell>
          <cell r="AH1526">
            <v>0</v>
          </cell>
          <cell r="AI1526">
            <v>0</v>
          </cell>
          <cell r="AJ1526">
            <v>0</v>
          </cell>
          <cell r="AK1526">
            <v>0</v>
          </cell>
          <cell r="AL1526">
            <v>0</v>
          </cell>
          <cell r="AM1526">
            <v>0</v>
          </cell>
          <cell r="AN1526">
            <v>0</v>
          </cell>
        </row>
        <row r="1527">
          <cell r="A1527">
            <v>0</v>
          </cell>
          <cell r="B1527">
            <v>0</v>
          </cell>
          <cell r="C1527">
            <v>0</v>
          </cell>
          <cell r="D1527">
            <v>0</v>
          </cell>
          <cell r="E1527">
            <v>0</v>
          </cell>
          <cell r="F1527">
            <v>0</v>
          </cell>
          <cell r="G1527">
            <v>0</v>
          </cell>
          <cell r="H1527">
            <v>0</v>
          </cell>
          <cell r="I1527">
            <v>0</v>
          </cell>
          <cell r="J1527">
            <v>0</v>
          </cell>
          <cell r="K1527">
            <v>0</v>
          </cell>
          <cell r="L1527">
            <v>0</v>
          </cell>
          <cell r="M1527">
            <v>0</v>
          </cell>
          <cell r="N1527">
            <v>0</v>
          </cell>
          <cell r="O1527">
            <v>0</v>
          </cell>
          <cell r="P1527">
            <v>0</v>
          </cell>
          <cell r="Q1527">
            <v>0</v>
          </cell>
          <cell r="R1527">
            <v>0</v>
          </cell>
          <cell r="S1527">
            <v>0</v>
          </cell>
          <cell r="T1527">
            <v>0</v>
          </cell>
          <cell r="U1527">
            <v>0</v>
          </cell>
          <cell r="V1527">
            <v>0</v>
          </cell>
          <cell r="W1527">
            <v>0</v>
          </cell>
          <cell r="X1527">
            <v>0</v>
          </cell>
          <cell r="Y1527">
            <v>0</v>
          </cell>
          <cell r="Z1527">
            <v>0</v>
          </cell>
          <cell r="AA1527">
            <v>0</v>
          </cell>
          <cell r="AB1527">
            <v>0</v>
          </cell>
          <cell r="AC1527">
            <v>0</v>
          </cell>
          <cell r="AD1527">
            <v>0</v>
          </cell>
          <cell r="AE1527">
            <v>0</v>
          </cell>
          <cell r="AF1527">
            <v>0</v>
          </cell>
          <cell r="AG1527">
            <v>0</v>
          </cell>
          <cell r="AH1527">
            <v>0</v>
          </cell>
          <cell r="AI1527">
            <v>0</v>
          </cell>
          <cell r="AJ1527">
            <v>0</v>
          </cell>
          <cell r="AK1527">
            <v>0</v>
          </cell>
          <cell r="AL1527">
            <v>0</v>
          </cell>
          <cell r="AM1527">
            <v>0</v>
          </cell>
          <cell r="AN1527">
            <v>0</v>
          </cell>
        </row>
        <row r="1528">
          <cell r="A1528">
            <v>0</v>
          </cell>
          <cell r="B1528">
            <v>0</v>
          </cell>
          <cell r="C1528">
            <v>0</v>
          </cell>
          <cell r="D1528">
            <v>0</v>
          </cell>
          <cell r="E1528">
            <v>0</v>
          </cell>
          <cell r="F1528">
            <v>0</v>
          </cell>
          <cell r="G1528">
            <v>0</v>
          </cell>
          <cell r="H1528">
            <v>0</v>
          </cell>
          <cell r="I1528">
            <v>0</v>
          </cell>
          <cell r="J1528">
            <v>0</v>
          </cell>
          <cell r="K1528">
            <v>0</v>
          </cell>
          <cell r="L1528">
            <v>0</v>
          </cell>
          <cell r="M1528">
            <v>0</v>
          </cell>
          <cell r="N1528">
            <v>0</v>
          </cell>
          <cell r="O1528">
            <v>0</v>
          </cell>
          <cell r="P1528">
            <v>0</v>
          </cell>
          <cell r="Q1528">
            <v>0</v>
          </cell>
          <cell r="R1528">
            <v>0</v>
          </cell>
          <cell r="S1528">
            <v>0</v>
          </cell>
          <cell r="T1528">
            <v>0</v>
          </cell>
          <cell r="U1528">
            <v>0</v>
          </cell>
          <cell r="V1528">
            <v>0</v>
          </cell>
          <cell r="W1528">
            <v>0</v>
          </cell>
          <cell r="X1528">
            <v>0</v>
          </cell>
          <cell r="Y1528">
            <v>0</v>
          </cell>
          <cell r="Z1528">
            <v>0</v>
          </cell>
          <cell r="AA1528">
            <v>0</v>
          </cell>
          <cell r="AB1528">
            <v>0</v>
          </cell>
          <cell r="AC1528">
            <v>0</v>
          </cell>
          <cell r="AD1528">
            <v>0</v>
          </cell>
          <cell r="AE1528">
            <v>0</v>
          </cell>
          <cell r="AF1528">
            <v>0</v>
          </cell>
          <cell r="AG1528">
            <v>0</v>
          </cell>
          <cell r="AH1528">
            <v>0</v>
          </cell>
          <cell r="AI1528">
            <v>0</v>
          </cell>
          <cell r="AJ1528">
            <v>0</v>
          </cell>
          <cell r="AK1528">
            <v>0</v>
          </cell>
          <cell r="AL1528">
            <v>0</v>
          </cell>
          <cell r="AM1528">
            <v>0</v>
          </cell>
          <cell r="AN1528">
            <v>0</v>
          </cell>
        </row>
        <row r="1529">
          <cell r="A1529">
            <v>0</v>
          </cell>
          <cell r="B1529">
            <v>0</v>
          </cell>
          <cell r="C1529">
            <v>0</v>
          </cell>
          <cell r="D1529">
            <v>0</v>
          </cell>
          <cell r="E1529">
            <v>0</v>
          </cell>
          <cell r="F1529">
            <v>0</v>
          </cell>
          <cell r="G1529">
            <v>0</v>
          </cell>
          <cell r="H1529">
            <v>0</v>
          </cell>
          <cell r="I1529">
            <v>0</v>
          </cell>
          <cell r="J1529">
            <v>0</v>
          </cell>
          <cell r="K1529">
            <v>0</v>
          </cell>
          <cell r="L1529">
            <v>0</v>
          </cell>
          <cell r="M1529">
            <v>0</v>
          </cell>
          <cell r="N1529">
            <v>0</v>
          </cell>
          <cell r="O1529">
            <v>0</v>
          </cell>
          <cell r="P1529">
            <v>0</v>
          </cell>
          <cell r="Q1529">
            <v>0</v>
          </cell>
          <cell r="R1529">
            <v>0</v>
          </cell>
          <cell r="S1529">
            <v>0</v>
          </cell>
          <cell r="T1529">
            <v>0</v>
          </cell>
          <cell r="U1529">
            <v>0</v>
          </cell>
          <cell r="V1529">
            <v>0</v>
          </cell>
          <cell r="W1529">
            <v>0</v>
          </cell>
          <cell r="X1529">
            <v>0</v>
          </cell>
          <cell r="Y1529">
            <v>0</v>
          </cell>
          <cell r="Z1529">
            <v>0</v>
          </cell>
          <cell r="AA1529">
            <v>0</v>
          </cell>
          <cell r="AB1529">
            <v>0</v>
          </cell>
          <cell r="AC1529">
            <v>0</v>
          </cell>
          <cell r="AD1529">
            <v>0</v>
          </cell>
          <cell r="AE1529">
            <v>0</v>
          </cell>
          <cell r="AF1529">
            <v>0</v>
          </cell>
          <cell r="AG1529">
            <v>0</v>
          </cell>
          <cell r="AH1529">
            <v>0</v>
          </cell>
          <cell r="AI1529">
            <v>0</v>
          </cell>
          <cell r="AJ1529">
            <v>0</v>
          </cell>
          <cell r="AK1529">
            <v>0</v>
          </cell>
          <cell r="AL1529">
            <v>0</v>
          </cell>
          <cell r="AM1529">
            <v>0</v>
          </cell>
          <cell r="AN1529">
            <v>0</v>
          </cell>
        </row>
        <row r="1530">
          <cell r="A1530">
            <v>0</v>
          </cell>
          <cell r="B1530">
            <v>0</v>
          </cell>
          <cell r="C1530">
            <v>0</v>
          </cell>
          <cell r="D1530">
            <v>0</v>
          </cell>
          <cell r="E1530">
            <v>0</v>
          </cell>
          <cell r="F1530">
            <v>0</v>
          </cell>
          <cell r="G1530">
            <v>0</v>
          </cell>
          <cell r="H1530">
            <v>0</v>
          </cell>
          <cell r="I1530">
            <v>0</v>
          </cell>
          <cell r="J1530">
            <v>0</v>
          </cell>
          <cell r="K1530">
            <v>0</v>
          </cell>
          <cell r="L1530">
            <v>0</v>
          </cell>
          <cell r="M1530">
            <v>0</v>
          </cell>
          <cell r="N1530">
            <v>0</v>
          </cell>
          <cell r="O1530">
            <v>0</v>
          </cell>
          <cell r="P1530">
            <v>0</v>
          </cell>
          <cell r="Q1530">
            <v>0</v>
          </cell>
          <cell r="R1530">
            <v>0</v>
          </cell>
          <cell r="S1530">
            <v>0</v>
          </cell>
          <cell r="T1530">
            <v>0</v>
          </cell>
          <cell r="U1530">
            <v>0</v>
          </cell>
          <cell r="V1530">
            <v>0</v>
          </cell>
          <cell r="W1530">
            <v>0</v>
          </cell>
          <cell r="X1530">
            <v>0</v>
          </cell>
          <cell r="Y1530">
            <v>0</v>
          </cell>
          <cell r="Z1530">
            <v>0</v>
          </cell>
          <cell r="AA1530">
            <v>0</v>
          </cell>
          <cell r="AB1530">
            <v>0</v>
          </cell>
          <cell r="AC1530">
            <v>0</v>
          </cell>
          <cell r="AD1530">
            <v>0</v>
          </cell>
          <cell r="AE1530">
            <v>0</v>
          </cell>
          <cell r="AF1530">
            <v>0</v>
          </cell>
          <cell r="AG1530">
            <v>0</v>
          </cell>
          <cell r="AH1530">
            <v>0</v>
          </cell>
          <cell r="AI1530">
            <v>0</v>
          </cell>
          <cell r="AJ1530">
            <v>0</v>
          </cell>
          <cell r="AK1530">
            <v>0</v>
          </cell>
          <cell r="AL1530">
            <v>0</v>
          </cell>
          <cell r="AM1530">
            <v>0</v>
          </cell>
          <cell r="AN1530">
            <v>0</v>
          </cell>
        </row>
        <row r="1531">
          <cell r="A1531">
            <v>0</v>
          </cell>
          <cell r="B1531">
            <v>0</v>
          </cell>
          <cell r="C1531">
            <v>0</v>
          </cell>
          <cell r="D1531">
            <v>0</v>
          </cell>
          <cell r="E1531">
            <v>0</v>
          </cell>
          <cell r="F1531">
            <v>0</v>
          </cell>
          <cell r="G1531">
            <v>0</v>
          </cell>
          <cell r="H1531">
            <v>0</v>
          </cell>
          <cell r="I1531">
            <v>0</v>
          </cell>
          <cell r="J1531">
            <v>0</v>
          </cell>
          <cell r="K1531">
            <v>0</v>
          </cell>
          <cell r="L1531">
            <v>0</v>
          </cell>
          <cell r="M1531">
            <v>0</v>
          </cell>
          <cell r="N1531">
            <v>0</v>
          </cell>
          <cell r="O1531">
            <v>0</v>
          </cell>
          <cell r="P1531">
            <v>0</v>
          </cell>
          <cell r="Q1531">
            <v>0</v>
          </cell>
          <cell r="R1531">
            <v>0</v>
          </cell>
          <cell r="S1531">
            <v>0</v>
          </cell>
          <cell r="T1531">
            <v>0</v>
          </cell>
          <cell r="U1531">
            <v>0</v>
          </cell>
          <cell r="V1531">
            <v>0</v>
          </cell>
          <cell r="W1531">
            <v>0</v>
          </cell>
          <cell r="X1531">
            <v>0</v>
          </cell>
          <cell r="Y1531">
            <v>0</v>
          </cell>
          <cell r="Z1531">
            <v>0</v>
          </cell>
          <cell r="AA1531">
            <v>0</v>
          </cell>
          <cell r="AB1531">
            <v>0</v>
          </cell>
          <cell r="AC1531">
            <v>0</v>
          </cell>
          <cell r="AD1531">
            <v>0</v>
          </cell>
          <cell r="AE1531">
            <v>0</v>
          </cell>
          <cell r="AF1531">
            <v>0</v>
          </cell>
          <cell r="AG1531">
            <v>0</v>
          </cell>
          <cell r="AH1531">
            <v>0</v>
          </cell>
          <cell r="AI1531">
            <v>0</v>
          </cell>
          <cell r="AJ1531">
            <v>0</v>
          </cell>
          <cell r="AK1531">
            <v>0</v>
          </cell>
          <cell r="AL1531">
            <v>0</v>
          </cell>
          <cell r="AM1531">
            <v>0</v>
          </cell>
          <cell r="AN1531">
            <v>0</v>
          </cell>
        </row>
        <row r="1532">
          <cell r="A1532">
            <v>0</v>
          </cell>
          <cell r="B1532">
            <v>0</v>
          </cell>
          <cell r="C1532">
            <v>0</v>
          </cell>
          <cell r="D1532">
            <v>0</v>
          </cell>
          <cell r="E1532">
            <v>0</v>
          </cell>
          <cell r="F1532">
            <v>0</v>
          </cell>
          <cell r="G1532">
            <v>0</v>
          </cell>
          <cell r="H1532">
            <v>0</v>
          </cell>
          <cell r="I1532">
            <v>0</v>
          </cell>
          <cell r="J1532">
            <v>0</v>
          </cell>
          <cell r="K1532">
            <v>0</v>
          </cell>
          <cell r="L1532">
            <v>0</v>
          </cell>
          <cell r="M1532">
            <v>0</v>
          </cell>
          <cell r="N1532">
            <v>0</v>
          </cell>
          <cell r="O1532">
            <v>0</v>
          </cell>
          <cell r="P1532">
            <v>0</v>
          </cell>
          <cell r="Q1532">
            <v>0</v>
          </cell>
          <cell r="R1532">
            <v>0</v>
          </cell>
          <cell r="S1532">
            <v>0</v>
          </cell>
          <cell r="T1532">
            <v>0</v>
          </cell>
          <cell r="U1532">
            <v>0</v>
          </cell>
          <cell r="V1532">
            <v>0</v>
          </cell>
          <cell r="W1532">
            <v>0</v>
          </cell>
          <cell r="X1532">
            <v>0</v>
          </cell>
          <cell r="Y1532">
            <v>0</v>
          </cell>
          <cell r="Z1532">
            <v>0</v>
          </cell>
          <cell r="AA1532">
            <v>0</v>
          </cell>
          <cell r="AB1532">
            <v>0</v>
          </cell>
          <cell r="AC1532">
            <v>0</v>
          </cell>
          <cell r="AD1532">
            <v>0</v>
          </cell>
          <cell r="AE1532">
            <v>0</v>
          </cell>
          <cell r="AF1532">
            <v>0</v>
          </cell>
          <cell r="AG1532">
            <v>0</v>
          </cell>
          <cell r="AH1532">
            <v>0</v>
          </cell>
          <cell r="AI1532">
            <v>0</v>
          </cell>
          <cell r="AJ1532">
            <v>0</v>
          </cell>
          <cell r="AK1532">
            <v>0</v>
          </cell>
          <cell r="AL1532">
            <v>0</v>
          </cell>
          <cell r="AM1532">
            <v>0</v>
          </cell>
          <cell r="AN1532">
            <v>0</v>
          </cell>
        </row>
        <row r="1533">
          <cell r="A1533">
            <v>0</v>
          </cell>
          <cell r="B1533">
            <v>0</v>
          </cell>
          <cell r="C1533">
            <v>0</v>
          </cell>
          <cell r="D1533">
            <v>0</v>
          </cell>
          <cell r="E1533">
            <v>0</v>
          </cell>
          <cell r="F1533">
            <v>0</v>
          </cell>
          <cell r="G1533">
            <v>0</v>
          </cell>
          <cell r="H1533">
            <v>0</v>
          </cell>
          <cell r="I1533">
            <v>0</v>
          </cell>
          <cell r="J1533">
            <v>0</v>
          </cell>
          <cell r="K1533">
            <v>0</v>
          </cell>
          <cell r="L1533">
            <v>0</v>
          </cell>
          <cell r="M1533">
            <v>0</v>
          </cell>
          <cell r="N1533">
            <v>0</v>
          </cell>
          <cell r="O1533">
            <v>0</v>
          </cell>
          <cell r="P1533">
            <v>0</v>
          </cell>
          <cell r="Q1533">
            <v>0</v>
          </cell>
          <cell r="R1533">
            <v>0</v>
          </cell>
          <cell r="S1533">
            <v>0</v>
          </cell>
          <cell r="T1533">
            <v>0</v>
          </cell>
          <cell r="U1533">
            <v>0</v>
          </cell>
          <cell r="V1533">
            <v>0</v>
          </cell>
          <cell r="W1533">
            <v>0</v>
          </cell>
          <cell r="X1533">
            <v>0</v>
          </cell>
          <cell r="Y1533">
            <v>0</v>
          </cell>
          <cell r="Z1533">
            <v>0</v>
          </cell>
          <cell r="AA1533">
            <v>0</v>
          </cell>
          <cell r="AB1533">
            <v>0</v>
          </cell>
          <cell r="AC1533">
            <v>0</v>
          </cell>
          <cell r="AD1533">
            <v>0</v>
          </cell>
          <cell r="AE1533">
            <v>0</v>
          </cell>
          <cell r="AF1533">
            <v>0</v>
          </cell>
          <cell r="AG1533">
            <v>0</v>
          </cell>
          <cell r="AH1533">
            <v>0</v>
          </cell>
          <cell r="AI1533">
            <v>0</v>
          </cell>
          <cell r="AJ1533">
            <v>0</v>
          </cell>
          <cell r="AK1533">
            <v>0</v>
          </cell>
          <cell r="AL1533">
            <v>0</v>
          </cell>
          <cell r="AM1533">
            <v>0</v>
          </cell>
          <cell r="AN1533">
            <v>0</v>
          </cell>
        </row>
        <row r="1534">
          <cell r="A1534">
            <v>0</v>
          </cell>
          <cell r="B1534">
            <v>0</v>
          </cell>
          <cell r="C1534">
            <v>0</v>
          </cell>
          <cell r="D1534">
            <v>0</v>
          </cell>
          <cell r="E1534">
            <v>0</v>
          </cell>
          <cell r="F1534">
            <v>0</v>
          </cell>
          <cell r="G1534">
            <v>0</v>
          </cell>
          <cell r="H1534">
            <v>0</v>
          </cell>
          <cell r="I1534">
            <v>0</v>
          </cell>
          <cell r="J1534">
            <v>0</v>
          </cell>
          <cell r="K1534">
            <v>0</v>
          </cell>
          <cell r="L1534">
            <v>0</v>
          </cell>
          <cell r="M1534">
            <v>0</v>
          </cell>
          <cell r="N1534">
            <v>0</v>
          </cell>
          <cell r="O1534">
            <v>0</v>
          </cell>
          <cell r="P1534">
            <v>0</v>
          </cell>
          <cell r="Q1534">
            <v>0</v>
          </cell>
          <cell r="R1534">
            <v>0</v>
          </cell>
          <cell r="S1534">
            <v>0</v>
          </cell>
          <cell r="T1534">
            <v>0</v>
          </cell>
          <cell r="U1534">
            <v>0</v>
          </cell>
          <cell r="V1534">
            <v>0</v>
          </cell>
          <cell r="W1534">
            <v>0</v>
          </cell>
          <cell r="X1534">
            <v>0</v>
          </cell>
          <cell r="Y1534">
            <v>0</v>
          </cell>
          <cell r="Z1534">
            <v>0</v>
          </cell>
          <cell r="AA1534">
            <v>0</v>
          </cell>
          <cell r="AB1534">
            <v>0</v>
          </cell>
          <cell r="AC1534">
            <v>0</v>
          </cell>
          <cell r="AD1534">
            <v>0</v>
          </cell>
          <cell r="AE1534">
            <v>0</v>
          </cell>
          <cell r="AF1534">
            <v>0</v>
          </cell>
          <cell r="AG1534">
            <v>0</v>
          </cell>
          <cell r="AH1534">
            <v>0</v>
          </cell>
          <cell r="AI1534">
            <v>0</v>
          </cell>
          <cell r="AJ1534">
            <v>0</v>
          </cell>
          <cell r="AK1534">
            <v>0</v>
          </cell>
          <cell r="AL1534">
            <v>0</v>
          </cell>
          <cell r="AM1534">
            <v>0</v>
          </cell>
          <cell r="AN1534">
            <v>0</v>
          </cell>
        </row>
        <row r="1535">
          <cell r="A1535">
            <v>0</v>
          </cell>
          <cell r="B1535">
            <v>0</v>
          </cell>
          <cell r="C1535">
            <v>0</v>
          </cell>
          <cell r="D1535">
            <v>0</v>
          </cell>
          <cell r="E1535">
            <v>0</v>
          </cell>
          <cell r="F1535">
            <v>0</v>
          </cell>
          <cell r="G1535">
            <v>0</v>
          </cell>
          <cell r="H1535">
            <v>0</v>
          </cell>
          <cell r="I1535">
            <v>0</v>
          </cell>
          <cell r="J1535">
            <v>0</v>
          </cell>
          <cell r="K1535">
            <v>0</v>
          </cell>
          <cell r="L1535">
            <v>0</v>
          </cell>
          <cell r="M1535">
            <v>0</v>
          </cell>
          <cell r="N1535">
            <v>0</v>
          </cell>
          <cell r="O1535">
            <v>0</v>
          </cell>
          <cell r="P1535">
            <v>0</v>
          </cell>
          <cell r="Q1535">
            <v>0</v>
          </cell>
          <cell r="R1535">
            <v>0</v>
          </cell>
          <cell r="S1535">
            <v>0</v>
          </cell>
          <cell r="T1535">
            <v>0</v>
          </cell>
          <cell r="U1535">
            <v>0</v>
          </cell>
          <cell r="V1535">
            <v>0</v>
          </cell>
          <cell r="W1535">
            <v>0</v>
          </cell>
          <cell r="X1535">
            <v>0</v>
          </cell>
          <cell r="Y1535">
            <v>0</v>
          </cell>
          <cell r="Z1535">
            <v>0</v>
          </cell>
          <cell r="AA1535">
            <v>0</v>
          </cell>
          <cell r="AB1535">
            <v>0</v>
          </cell>
          <cell r="AC1535">
            <v>0</v>
          </cell>
          <cell r="AD1535">
            <v>0</v>
          </cell>
          <cell r="AE1535">
            <v>0</v>
          </cell>
          <cell r="AF1535">
            <v>0</v>
          </cell>
          <cell r="AG1535">
            <v>0</v>
          </cell>
          <cell r="AH1535">
            <v>0</v>
          </cell>
          <cell r="AI1535">
            <v>0</v>
          </cell>
          <cell r="AJ1535">
            <v>0</v>
          </cell>
          <cell r="AK1535">
            <v>0</v>
          </cell>
          <cell r="AL1535">
            <v>0</v>
          </cell>
          <cell r="AM1535">
            <v>0</v>
          </cell>
          <cell r="AN1535">
            <v>0</v>
          </cell>
        </row>
        <row r="1536">
          <cell r="A1536">
            <v>0</v>
          </cell>
          <cell r="B1536">
            <v>0</v>
          </cell>
          <cell r="C1536">
            <v>0</v>
          </cell>
          <cell r="D1536">
            <v>0</v>
          </cell>
          <cell r="E1536">
            <v>0</v>
          </cell>
          <cell r="F1536">
            <v>0</v>
          </cell>
          <cell r="G1536">
            <v>0</v>
          </cell>
          <cell r="H1536">
            <v>0</v>
          </cell>
          <cell r="I1536">
            <v>0</v>
          </cell>
          <cell r="J1536">
            <v>0</v>
          </cell>
          <cell r="K1536">
            <v>0</v>
          </cell>
          <cell r="L1536">
            <v>0</v>
          </cell>
          <cell r="M1536">
            <v>0</v>
          </cell>
          <cell r="N1536">
            <v>0</v>
          </cell>
          <cell r="O1536">
            <v>0</v>
          </cell>
          <cell r="P1536">
            <v>0</v>
          </cell>
          <cell r="Q1536">
            <v>0</v>
          </cell>
          <cell r="R1536">
            <v>0</v>
          </cell>
          <cell r="S1536">
            <v>0</v>
          </cell>
          <cell r="T1536">
            <v>0</v>
          </cell>
          <cell r="U1536">
            <v>0</v>
          </cell>
          <cell r="V1536">
            <v>0</v>
          </cell>
          <cell r="W1536">
            <v>0</v>
          </cell>
          <cell r="X1536">
            <v>0</v>
          </cell>
          <cell r="Y1536">
            <v>0</v>
          </cell>
          <cell r="Z1536">
            <v>0</v>
          </cell>
          <cell r="AA1536">
            <v>0</v>
          </cell>
          <cell r="AB1536">
            <v>0</v>
          </cell>
          <cell r="AC1536">
            <v>0</v>
          </cell>
          <cell r="AD1536">
            <v>0</v>
          </cell>
          <cell r="AE1536">
            <v>0</v>
          </cell>
          <cell r="AF1536">
            <v>0</v>
          </cell>
          <cell r="AG1536">
            <v>0</v>
          </cell>
          <cell r="AH1536">
            <v>0</v>
          </cell>
          <cell r="AI1536">
            <v>0</v>
          </cell>
          <cell r="AJ1536">
            <v>0</v>
          </cell>
          <cell r="AK1536">
            <v>0</v>
          </cell>
          <cell r="AL1536">
            <v>0</v>
          </cell>
          <cell r="AM1536">
            <v>0</v>
          </cell>
          <cell r="AN1536">
            <v>0</v>
          </cell>
        </row>
        <row r="1537">
          <cell r="A1537">
            <v>0</v>
          </cell>
          <cell r="B1537">
            <v>0</v>
          </cell>
          <cell r="C1537">
            <v>0</v>
          </cell>
          <cell r="D1537">
            <v>0</v>
          </cell>
          <cell r="E1537">
            <v>0</v>
          </cell>
          <cell r="F1537">
            <v>0</v>
          </cell>
          <cell r="G1537">
            <v>0</v>
          </cell>
          <cell r="H1537">
            <v>0</v>
          </cell>
          <cell r="I1537">
            <v>0</v>
          </cell>
          <cell r="J1537">
            <v>0</v>
          </cell>
          <cell r="K1537">
            <v>0</v>
          </cell>
          <cell r="L1537">
            <v>0</v>
          </cell>
          <cell r="M1537">
            <v>0</v>
          </cell>
          <cell r="N1537">
            <v>0</v>
          </cell>
          <cell r="O1537">
            <v>0</v>
          </cell>
          <cell r="P1537">
            <v>0</v>
          </cell>
          <cell r="Q1537">
            <v>0</v>
          </cell>
          <cell r="R1537">
            <v>0</v>
          </cell>
          <cell r="S1537">
            <v>0</v>
          </cell>
          <cell r="T1537">
            <v>0</v>
          </cell>
          <cell r="U1537">
            <v>0</v>
          </cell>
          <cell r="V1537">
            <v>0</v>
          </cell>
          <cell r="W1537">
            <v>0</v>
          </cell>
          <cell r="X1537">
            <v>0</v>
          </cell>
          <cell r="Y1537">
            <v>0</v>
          </cell>
          <cell r="Z1537">
            <v>0</v>
          </cell>
          <cell r="AA1537">
            <v>0</v>
          </cell>
          <cell r="AB1537">
            <v>0</v>
          </cell>
          <cell r="AC1537">
            <v>0</v>
          </cell>
          <cell r="AD1537">
            <v>0</v>
          </cell>
          <cell r="AE1537">
            <v>0</v>
          </cell>
          <cell r="AF1537">
            <v>0</v>
          </cell>
          <cell r="AG1537">
            <v>0</v>
          </cell>
          <cell r="AH1537">
            <v>0</v>
          </cell>
          <cell r="AI1537">
            <v>0</v>
          </cell>
          <cell r="AJ1537">
            <v>0</v>
          </cell>
          <cell r="AK1537">
            <v>0</v>
          </cell>
          <cell r="AL1537">
            <v>0</v>
          </cell>
          <cell r="AM1537">
            <v>0</v>
          </cell>
          <cell r="AN1537">
            <v>0</v>
          </cell>
        </row>
        <row r="1538">
          <cell r="A1538">
            <v>0</v>
          </cell>
          <cell r="B1538">
            <v>0</v>
          </cell>
          <cell r="C1538">
            <v>0</v>
          </cell>
          <cell r="D1538">
            <v>0</v>
          </cell>
          <cell r="E1538">
            <v>0</v>
          </cell>
          <cell r="F1538">
            <v>0</v>
          </cell>
          <cell r="G1538">
            <v>0</v>
          </cell>
          <cell r="H1538">
            <v>0</v>
          </cell>
          <cell r="I1538">
            <v>0</v>
          </cell>
          <cell r="J1538">
            <v>0</v>
          </cell>
          <cell r="K1538">
            <v>0</v>
          </cell>
          <cell r="L1538">
            <v>0</v>
          </cell>
          <cell r="M1538">
            <v>0</v>
          </cell>
          <cell r="N1538">
            <v>0</v>
          </cell>
          <cell r="O1538">
            <v>0</v>
          </cell>
          <cell r="P1538">
            <v>0</v>
          </cell>
          <cell r="Q1538">
            <v>0</v>
          </cell>
          <cell r="R1538">
            <v>0</v>
          </cell>
          <cell r="S1538">
            <v>0</v>
          </cell>
          <cell r="T1538">
            <v>0</v>
          </cell>
          <cell r="U1538">
            <v>0</v>
          </cell>
          <cell r="V1538">
            <v>0</v>
          </cell>
          <cell r="W1538">
            <v>0</v>
          </cell>
          <cell r="X1538">
            <v>0</v>
          </cell>
          <cell r="Y1538">
            <v>0</v>
          </cell>
          <cell r="Z1538">
            <v>0</v>
          </cell>
          <cell r="AA1538">
            <v>0</v>
          </cell>
          <cell r="AB1538">
            <v>0</v>
          </cell>
          <cell r="AC1538">
            <v>0</v>
          </cell>
          <cell r="AD1538">
            <v>0</v>
          </cell>
          <cell r="AE1538">
            <v>0</v>
          </cell>
          <cell r="AF1538">
            <v>0</v>
          </cell>
          <cell r="AG1538">
            <v>0</v>
          </cell>
          <cell r="AH1538">
            <v>0</v>
          </cell>
          <cell r="AI1538">
            <v>0</v>
          </cell>
          <cell r="AJ1538">
            <v>0</v>
          </cell>
          <cell r="AK1538">
            <v>0</v>
          </cell>
          <cell r="AL1538">
            <v>0</v>
          </cell>
          <cell r="AM1538">
            <v>0</v>
          </cell>
          <cell r="AN1538">
            <v>0</v>
          </cell>
        </row>
        <row r="1539">
          <cell r="A1539">
            <v>0</v>
          </cell>
          <cell r="B1539">
            <v>0</v>
          </cell>
          <cell r="C1539">
            <v>0</v>
          </cell>
          <cell r="D1539">
            <v>0</v>
          </cell>
          <cell r="E1539">
            <v>0</v>
          </cell>
          <cell r="F1539">
            <v>0</v>
          </cell>
          <cell r="G1539">
            <v>0</v>
          </cell>
          <cell r="H1539">
            <v>0</v>
          </cell>
          <cell r="I1539">
            <v>0</v>
          </cell>
          <cell r="J1539">
            <v>0</v>
          </cell>
          <cell r="K1539">
            <v>0</v>
          </cell>
          <cell r="L1539">
            <v>0</v>
          </cell>
          <cell r="M1539">
            <v>0</v>
          </cell>
          <cell r="N1539">
            <v>0</v>
          </cell>
          <cell r="O1539">
            <v>0</v>
          </cell>
          <cell r="P1539">
            <v>0</v>
          </cell>
          <cell r="Q1539">
            <v>0</v>
          </cell>
          <cell r="R1539">
            <v>0</v>
          </cell>
          <cell r="S1539">
            <v>0</v>
          </cell>
          <cell r="T1539">
            <v>0</v>
          </cell>
          <cell r="U1539">
            <v>0</v>
          </cell>
          <cell r="V1539">
            <v>0</v>
          </cell>
          <cell r="W1539">
            <v>0</v>
          </cell>
          <cell r="X1539">
            <v>0</v>
          </cell>
          <cell r="Y1539">
            <v>0</v>
          </cell>
          <cell r="Z1539">
            <v>0</v>
          </cell>
          <cell r="AA1539">
            <v>0</v>
          </cell>
          <cell r="AB1539">
            <v>0</v>
          </cell>
          <cell r="AC1539">
            <v>0</v>
          </cell>
          <cell r="AD1539">
            <v>0</v>
          </cell>
          <cell r="AE1539">
            <v>0</v>
          </cell>
          <cell r="AF1539">
            <v>0</v>
          </cell>
          <cell r="AG1539">
            <v>0</v>
          </cell>
          <cell r="AH1539">
            <v>0</v>
          </cell>
          <cell r="AI1539">
            <v>0</v>
          </cell>
          <cell r="AJ1539">
            <v>0</v>
          </cell>
          <cell r="AK1539">
            <v>0</v>
          </cell>
          <cell r="AL1539">
            <v>0</v>
          </cell>
          <cell r="AM1539">
            <v>0</v>
          </cell>
          <cell r="AN1539">
            <v>0</v>
          </cell>
        </row>
        <row r="1540">
          <cell r="A1540">
            <v>0</v>
          </cell>
          <cell r="B1540">
            <v>0</v>
          </cell>
          <cell r="C1540">
            <v>0</v>
          </cell>
          <cell r="D1540">
            <v>0</v>
          </cell>
          <cell r="E1540">
            <v>0</v>
          </cell>
          <cell r="F1540">
            <v>0</v>
          </cell>
          <cell r="G1540">
            <v>0</v>
          </cell>
          <cell r="H1540">
            <v>0</v>
          </cell>
          <cell r="I1540">
            <v>0</v>
          </cell>
          <cell r="J1540">
            <v>0</v>
          </cell>
          <cell r="K1540">
            <v>0</v>
          </cell>
          <cell r="L1540">
            <v>0</v>
          </cell>
          <cell r="M1540">
            <v>0</v>
          </cell>
          <cell r="N1540">
            <v>0</v>
          </cell>
          <cell r="O1540">
            <v>0</v>
          </cell>
          <cell r="P1540">
            <v>0</v>
          </cell>
          <cell r="Q1540">
            <v>0</v>
          </cell>
          <cell r="R1540">
            <v>0</v>
          </cell>
          <cell r="S1540">
            <v>0</v>
          </cell>
          <cell r="T1540">
            <v>0</v>
          </cell>
          <cell r="U1540">
            <v>0</v>
          </cell>
          <cell r="V1540">
            <v>0</v>
          </cell>
          <cell r="W1540">
            <v>0</v>
          </cell>
          <cell r="X1540">
            <v>0</v>
          </cell>
          <cell r="Y1540">
            <v>0</v>
          </cell>
          <cell r="Z1540">
            <v>0</v>
          </cell>
          <cell r="AA1540">
            <v>0</v>
          </cell>
          <cell r="AB1540">
            <v>0</v>
          </cell>
          <cell r="AC1540">
            <v>0</v>
          </cell>
          <cell r="AD1540">
            <v>0</v>
          </cell>
          <cell r="AE1540">
            <v>0</v>
          </cell>
          <cell r="AF1540">
            <v>0</v>
          </cell>
          <cell r="AG1540">
            <v>0</v>
          </cell>
          <cell r="AH1540">
            <v>0</v>
          </cell>
          <cell r="AI1540">
            <v>0</v>
          </cell>
          <cell r="AJ1540">
            <v>0</v>
          </cell>
          <cell r="AK1540">
            <v>0</v>
          </cell>
          <cell r="AL1540">
            <v>0</v>
          </cell>
          <cell r="AM1540">
            <v>0</v>
          </cell>
          <cell r="AN1540">
            <v>0</v>
          </cell>
        </row>
        <row r="1541">
          <cell r="A1541">
            <v>0</v>
          </cell>
          <cell r="B1541">
            <v>0</v>
          </cell>
          <cell r="C1541">
            <v>0</v>
          </cell>
          <cell r="D1541">
            <v>0</v>
          </cell>
          <cell r="E1541">
            <v>0</v>
          </cell>
          <cell r="F1541">
            <v>0</v>
          </cell>
          <cell r="G1541">
            <v>0</v>
          </cell>
          <cell r="H1541">
            <v>0</v>
          </cell>
          <cell r="I1541">
            <v>0</v>
          </cell>
          <cell r="J1541">
            <v>0</v>
          </cell>
          <cell r="K1541">
            <v>0</v>
          </cell>
          <cell r="L1541">
            <v>0</v>
          </cell>
          <cell r="M1541">
            <v>0</v>
          </cell>
          <cell r="N1541">
            <v>0</v>
          </cell>
          <cell r="O1541">
            <v>0</v>
          </cell>
          <cell r="P1541">
            <v>0</v>
          </cell>
          <cell r="Q1541">
            <v>0</v>
          </cell>
          <cell r="R1541">
            <v>0</v>
          </cell>
          <cell r="S1541">
            <v>0</v>
          </cell>
          <cell r="T1541">
            <v>0</v>
          </cell>
          <cell r="U1541">
            <v>0</v>
          </cell>
          <cell r="V1541">
            <v>0</v>
          </cell>
          <cell r="W1541">
            <v>0</v>
          </cell>
          <cell r="X1541">
            <v>0</v>
          </cell>
          <cell r="Y1541">
            <v>0</v>
          </cell>
          <cell r="Z1541">
            <v>0</v>
          </cell>
          <cell r="AA1541">
            <v>0</v>
          </cell>
          <cell r="AB1541">
            <v>0</v>
          </cell>
          <cell r="AC1541">
            <v>0</v>
          </cell>
          <cell r="AD1541">
            <v>0</v>
          </cell>
          <cell r="AE1541">
            <v>0</v>
          </cell>
          <cell r="AF1541">
            <v>0</v>
          </cell>
          <cell r="AG1541">
            <v>0</v>
          </cell>
          <cell r="AH1541">
            <v>0</v>
          </cell>
          <cell r="AI1541">
            <v>0</v>
          </cell>
          <cell r="AJ1541">
            <v>0</v>
          </cell>
          <cell r="AK1541">
            <v>0</v>
          </cell>
          <cell r="AL1541">
            <v>0</v>
          </cell>
          <cell r="AM1541">
            <v>0</v>
          </cell>
          <cell r="AN1541">
            <v>0</v>
          </cell>
        </row>
        <row r="1542">
          <cell r="A1542">
            <v>0</v>
          </cell>
          <cell r="B1542">
            <v>0</v>
          </cell>
          <cell r="C1542">
            <v>0</v>
          </cell>
          <cell r="D1542">
            <v>0</v>
          </cell>
          <cell r="E1542">
            <v>0</v>
          </cell>
          <cell r="F1542">
            <v>0</v>
          </cell>
          <cell r="G1542">
            <v>0</v>
          </cell>
          <cell r="H1542">
            <v>0</v>
          </cell>
          <cell r="I1542">
            <v>0</v>
          </cell>
          <cell r="J1542">
            <v>0</v>
          </cell>
          <cell r="K1542">
            <v>0</v>
          </cell>
          <cell r="L1542">
            <v>0</v>
          </cell>
          <cell r="M1542">
            <v>0</v>
          </cell>
          <cell r="N1542">
            <v>0</v>
          </cell>
          <cell r="O1542">
            <v>0</v>
          </cell>
          <cell r="P1542">
            <v>0</v>
          </cell>
          <cell r="Q1542">
            <v>0</v>
          </cell>
          <cell r="R1542">
            <v>0</v>
          </cell>
          <cell r="S1542">
            <v>0</v>
          </cell>
          <cell r="T1542">
            <v>0</v>
          </cell>
          <cell r="U1542">
            <v>0</v>
          </cell>
          <cell r="V1542">
            <v>0</v>
          </cell>
          <cell r="W1542">
            <v>0</v>
          </cell>
          <cell r="X1542">
            <v>0</v>
          </cell>
          <cell r="Y1542">
            <v>0</v>
          </cell>
          <cell r="Z1542">
            <v>0</v>
          </cell>
          <cell r="AA1542">
            <v>0</v>
          </cell>
          <cell r="AB1542">
            <v>0</v>
          </cell>
          <cell r="AC1542">
            <v>0</v>
          </cell>
          <cell r="AD1542">
            <v>0</v>
          </cell>
          <cell r="AE1542">
            <v>0</v>
          </cell>
          <cell r="AF1542">
            <v>0</v>
          </cell>
          <cell r="AG1542">
            <v>0</v>
          </cell>
          <cell r="AH1542">
            <v>0</v>
          </cell>
          <cell r="AI1542">
            <v>0</v>
          </cell>
          <cell r="AJ1542">
            <v>0</v>
          </cell>
          <cell r="AK1542">
            <v>0</v>
          </cell>
          <cell r="AL1542">
            <v>0</v>
          </cell>
          <cell r="AM1542">
            <v>0</v>
          </cell>
          <cell r="AN1542">
            <v>0</v>
          </cell>
        </row>
        <row r="1543">
          <cell r="A1543">
            <v>0</v>
          </cell>
          <cell r="B1543">
            <v>0</v>
          </cell>
          <cell r="C1543">
            <v>0</v>
          </cell>
          <cell r="D1543">
            <v>0</v>
          </cell>
          <cell r="E1543">
            <v>0</v>
          </cell>
          <cell r="F1543">
            <v>0</v>
          </cell>
          <cell r="G1543">
            <v>0</v>
          </cell>
          <cell r="H1543">
            <v>0</v>
          </cell>
          <cell r="I1543">
            <v>0</v>
          </cell>
          <cell r="J1543">
            <v>0</v>
          </cell>
          <cell r="K1543">
            <v>0</v>
          </cell>
          <cell r="L1543">
            <v>0</v>
          </cell>
          <cell r="M1543">
            <v>0</v>
          </cell>
          <cell r="N1543">
            <v>0</v>
          </cell>
          <cell r="O1543">
            <v>0</v>
          </cell>
          <cell r="P1543">
            <v>0</v>
          </cell>
          <cell r="Q1543">
            <v>0</v>
          </cell>
          <cell r="R1543">
            <v>0</v>
          </cell>
          <cell r="S1543">
            <v>0</v>
          </cell>
          <cell r="T1543">
            <v>0</v>
          </cell>
          <cell r="U1543">
            <v>0</v>
          </cell>
          <cell r="V1543">
            <v>0</v>
          </cell>
          <cell r="W1543">
            <v>0</v>
          </cell>
          <cell r="X1543">
            <v>0</v>
          </cell>
          <cell r="Y1543">
            <v>0</v>
          </cell>
          <cell r="Z1543">
            <v>0</v>
          </cell>
          <cell r="AA1543">
            <v>0</v>
          </cell>
          <cell r="AB1543">
            <v>0</v>
          </cell>
          <cell r="AC1543">
            <v>0</v>
          </cell>
          <cell r="AD1543">
            <v>0</v>
          </cell>
          <cell r="AE1543">
            <v>0</v>
          </cell>
          <cell r="AF1543">
            <v>0</v>
          </cell>
          <cell r="AG1543">
            <v>0</v>
          </cell>
          <cell r="AH1543">
            <v>0</v>
          </cell>
          <cell r="AI1543">
            <v>0</v>
          </cell>
          <cell r="AJ1543">
            <v>0</v>
          </cell>
          <cell r="AK1543">
            <v>0</v>
          </cell>
          <cell r="AL1543">
            <v>0</v>
          </cell>
          <cell r="AM1543">
            <v>0</v>
          </cell>
          <cell r="AN1543">
            <v>0</v>
          </cell>
        </row>
        <row r="1544">
          <cell r="A1544">
            <v>0</v>
          </cell>
          <cell r="B1544">
            <v>0</v>
          </cell>
          <cell r="C1544">
            <v>0</v>
          </cell>
          <cell r="D1544">
            <v>0</v>
          </cell>
          <cell r="E1544">
            <v>0</v>
          </cell>
          <cell r="F1544">
            <v>0</v>
          </cell>
          <cell r="G1544">
            <v>0</v>
          </cell>
          <cell r="H1544">
            <v>0</v>
          </cell>
          <cell r="I1544">
            <v>0</v>
          </cell>
          <cell r="J1544">
            <v>0</v>
          </cell>
          <cell r="K1544">
            <v>0</v>
          </cell>
          <cell r="L1544">
            <v>0</v>
          </cell>
          <cell r="M1544">
            <v>0</v>
          </cell>
          <cell r="N1544">
            <v>0</v>
          </cell>
          <cell r="O1544">
            <v>0</v>
          </cell>
          <cell r="P1544">
            <v>0</v>
          </cell>
          <cell r="Q1544">
            <v>0</v>
          </cell>
          <cell r="R1544">
            <v>0</v>
          </cell>
          <cell r="S1544">
            <v>0</v>
          </cell>
          <cell r="T1544">
            <v>0</v>
          </cell>
          <cell r="U1544">
            <v>0</v>
          </cell>
          <cell r="V1544">
            <v>0</v>
          </cell>
          <cell r="W1544">
            <v>0</v>
          </cell>
          <cell r="X1544">
            <v>0</v>
          </cell>
          <cell r="Y1544">
            <v>0</v>
          </cell>
          <cell r="Z1544">
            <v>0</v>
          </cell>
          <cell r="AA1544">
            <v>0</v>
          </cell>
          <cell r="AB1544">
            <v>0</v>
          </cell>
          <cell r="AC1544">
            <v>0</v>
          </cell>
          <cell r="AD1544">
            <v>0</v>
          </cell>
          <cell r="AE1544">
            <v>0</v>
          </cell>
          <cell r="AF1544">
            <v>0</v>
          </cell>
          <cell r="AG1544">
            <v>0</v>
          </cell>
          <cell r="AH1544">
            <v>0</v>
          </cell>
          <cell r="AI1544">
            <v>0</v>
          </cell>
          <cell r="AJ1544">
            <v>0</v>
          </cell>
          <cell r="AK1544">
            <v>0</v>
          </cell>
          <cell r="AL1544">
            <v>0</v>
          </cell>
          <cell r="AM1544">
            <v>0</v>
          </cell>
          <cell r="AN1544">
            <v>0</v>
          </cell>
        </row>
        <row r="1545">
          <cell r="A1545">
            <v>0</v>
          </cell>
          <cell r="B1545">
            <v>0</v>
          </cell>
          <cell r="C1545">
            <v>0</v>
          </cell>
          <cell r="D1545">
            <v>0</v>
          </cell>
          <cell r="E1545">
            <v>0</v>
          </cell>
          <cell r="F1545">
            <v>0</v>
          </cell>
          <cell r="G1545">
            <v>0</v>
          </cell>
          <cell r="H1545">
            <v>0</v>
          </cell>
          <cell r="I1545">
            <v>0</v>
          </cell>
          <cell r="J1545">
            <v>0</v>
          </cell>
          <cell r="K1545">
            <v>0</v>
          </cell>
          <cell r="L1545">
            <v>0</v>
          </cell>
          <cell r="M1545">
            <v>0</v>
          </cell>
          <cell r="N1545">
            <v>0</v>
          </cell>
          <cell r="O1545">
            <v>0</v>
          </cell>
          <cell r="P1545">
            <v>0</v>
          </cell>
          <cell r="Q1545">
            <v>0</v>
          </cell>
          <cell r="R1545">
            <v>0</v>
          </cell>
          <cell r="S1545">
            <v>0</v>
          </cell>
          <cell r="T1545">
            <v>0</v>
          </cell>
          <cell r="U1545">
            <v>0</v>
          </cell>
          <cell r="V1545">
            <v>0</v>
          </cell>
          <cell r="W1545">
            <v>0</v>
          </cell>
          <cell r="X1545">
            <v>0</v>
          </cell>
          <cell r="Y1545">
            <v>0</v>
          </cell>
          <cell r="Z1545">
            <v>0</v>
          </cell>
          <cell r="AA1545">
            <v>0</v>
          </cell>
          <cell r="AB1545">
            <v>0</v>
          </cell>
          <cell r="AC1545">
            <v>0</v>
          </cell>
          <cell r="AD1545">
            <v>0</v>
          </cell>
          <cell r="AE1545">
            <v>0</v>
          </cell>
          <cell r="AF1545">
            <v>0</v>
          </cell>
          <cell r="AG1545">
            <v>0</v>
          </cell>
          <cell r="AH1545">
            <v>0</v>
          </cell>
          <cell r="AI1545">
            <v>0</v>
          </cell>
          <cell r="AJ1545">
            <v>0</v>
          </cell>
          <cell r="AK1545">
            <v>0</v>
          </cell>
          <cell r="AL1545">
            <v>0</v>
          </cell>
          <cell r="AM1545">
            <v>0</v>
          </cell>
          <cell r="AN1545">
            <v>0</v>
          </cell>
        </row>
        <row r="1546">
          <cell r="A1546">
            <v>0</v>
          </cell>
          <cell r="B1546">
            <v>0</v>
          </cell>
          <cell r="C1546">
            <v>0</v>
          </cell>
          <cell r="D1546">
            <v>0</v>
          </cell>
          <cell r="E1546">
            <v>0</v>
          </cell>
          <cell r="F1546">
            <v>0</v>
          </cell>
          <cell r="G1546">
            <v>0</v>
          </cell>
          <cell r="H1546">
            <v>0</v>
          </cell>
          <cell r="I1546">
            <v>0</v>
          </cell>
          <cell r="J1546">
            <v>0</v>
          </cell>
          <cell r="K1546">
            <v>0</v>
          </cell>
          <cell r="L1546">
            <v>0</v>
          </cell>
          <cell r="M1546">
            <v>0</v>
          </cell>
          <cell r="N1546">
            <v>0</v>
          </cell>
          <cell r="O1546">
            <v>0</v>
          </cell>
          <cell r="P1546">
            <v>0</v>
          </cell>
          <cell r="Q1546">
            <v>0</v>
          </cell>
          <cell r="R1546">
            <v>0</v>
          </cell>
          <cell r="S1546">
            <v>0</v>
          </cell>
          <cell r="T1546">
            <v>0</v>
          </cell>
          <cell r="U1546">
            <v>0</v>
          </cell>
          <cell r="V1546">
            <v>0</v>
          </cell>
          <cell r="W1546">
            <v>0</v>
          </cell>
          <cell r="X1546">
            <v>0</v>
          </cell>
          <cell r="Y1546">
            <v>0</v>
          </cell>
          <cell r="Z1546">
            <v>0</v>
          </cell>
          <cell r="AA1546">
            <v>0</v>
          </cell>
          <cell r="AB1546">
            <v>0</v>
          </cell>
          <cell r="AC1546">
            <v>0</v>
          </cell>
          <cell r="AD1546">
            <v>0</v>
          </cell>
          <cell r="AE1546">
            <v>0</v>
          </cell>
          <cell r="AF1546">
            <v>0</v>
          </cell>
          <cell r="AG1546">
            <v>0</v>
          </cell>
          <cell r="AH1546">
            <v>0</v>
          </cell>
          <cell r="AI1546">
            <v>0</v>
          </cell>
          <cell r="AJ1546">
            <v>0</v>
          </cell>
          <cell r="AK1546">
            <v>0</v>
          </cell>
          <cell r="AL1546">
            <v>0</v>
          </cell>
          <cell r="AM1546">
            <v>0</v>
          </cell>
          <cell r="AN1546">
            <v>0</v>
          </cell>
        </row>
        <row r="1547">
          <cell r="A1547">
            <v>0</v>
          </cell>
          <cell r="B1547">
            <v>0</v>
          </cell>
          <cell r="C1547">
            <v>0</v>
          </cell>
          <cell r="D1547">
            <v>0</v>
          </cell>
          <cell r="E1547">
            <v>0</v>
          </cell>
          <cell r="F1547">
            <v>0</v>
          </cell>
          <cell r="G1547">
            <v>0</v>
          </cell>
          <cell r="H1547">
            <v>0</v>
          </cell>
          <cell r="I1547">
            <v>0</v>
          </cell>
          <cell r="J1547">
            <v>0</v>
          </cell>
          <cell r="K1547">
            <v>0</v>
          </cell>
          <cell r="L1547">
            <v>0</v>
          </cell>
          <cell r="M1547">
            <v>0</v>
          </cell>
          <cell r="N1547">
            <v>0</v>
          </cell>
          <cell r="O1547">
            <v>0</v>
          </cell>
          <cell r="P1547">
            <v>0</v>
          </cell>
          <cell r="Q1547">
            <v>0</v>
          </cell>
          <cell r="R1547">
            <v>0</v>
          </cell>
          <cell r="S1547">
            <v>0</v>
          </cell>
          <cell r="T1547">
            <v>0</v>
          </cell>
          <cell r="U1547">
            <v>0</v>
          </cell>
          <cell r="V1547">
            <v>0</v>
          </cell>
          <cell r="W1547">
            <v>0</v>
          </cell>
          <cell r="X1547">
            <v>0</v>
          </cell>
          <cell r="Y1547">
            <v>0</v>
          </cell>
          <cell r="Z1547">
            <v>0</v>
          </cell>
          <cell r="AA1547">
            <v>0</v>
          </cell>
          <cell r="AB1547">
            <v>0</v>
          </cell>
          <cell r="AC1547">
            <v>0</v>
          </cell>
          <cell r="AD1547">
            <v>0</v>
          </cell>
          <cell r="AE1547">
            <v>0</v>
          </cell>
          <cell r="AF1547">
            <v>0</v>
          </cell>
          <cell r="AG1547">
            <v>0</v>
          </cell>
          <cell r="AH1547">
            <v>0</v>
          </cell>
          <cell r="AI1547">
            <v>0</v>
          </cell>
          <cell r="AJ1547">
            <v>0</v>
          </cell>
          <cell r="AK1547">
            <v>0</v>
          </cell>
          <cell r="AL1547">
            <v>0</v>
          </cell>
          <cell r="AM1547">
            <v>0</v>
          </cell>
          <cell r="AN1547">
            <v>0</v>
          </cell>
        </row>
        <row r="1548">
          <cell r="A1548">
            <v>0</v>
          </cell>
          <cell r="B1548">
            <v>0</v>
          </cell>
          <cell r="C1548">
            <v>0</v>
          </cell>
          <cell r="D1548">
            <v>0</v>
          </cell>
          <cell r="E1548">
            <v>0</v>
          </cell>
          <cell r="F1548">
            <v>0</v>
          </cell>
          <cell r="G1548">
            <v>0</v>
          </cell>
          <cell r="H1548">
            <v>0</v>
          </cell>
          <cell r="I1548">
            <v>0</v>
          </cell>
          <cell r="J1548">
            <v>0</v>
          </cell>
          <cell r="K1548">
            <v>0</v>
          </cell>
          <cell r="L1548">
            <v>0</v>
          </cell>
          <cell r="M1548">
            <v>0</v>
          </cell>
          <cell r="N1548">
            <v>0</v>
          </cell>
          <cell r="O1548">
            <v>0</v>
          </cell>
          <cell r="P1548">
            <v>0</v>
          </cell>
          <cell r="Q1548">
            <v>0</v>
          </cell>
          <cell r="R1548">
            <v>0</v>
          </cell>
          <cell r="S1548">
            <v>0</v>
          </cell>
          <cell r="T1548">
            <v>0</v>
          </cell>
          <cell r="U1548">
            <v>0</v>
          </cell>
          <cell r="V1548">
            <v>0</v>
          </cell>
          <cell r="W1548">
            <v>0</v>
          </cell>
          <cell r="X1548">
            <v>0</v>
          </cell>
          <cell r="Y1548">
            <v>0</v>
          </cell>
          <cell r="Z1548">
            <v>0</v>
          </cell>
          <cell r="AA1548">
            <v>0</v>
          </cell>
          <cell r="AB1548">
            <v>0</v>
          </cell>
          <cell r="AC1548">
            <v>0</v>
          </cell>
          <cell r="AD1548">
            <v>0</v>
          </cell>
          <cell r="AE1548">
            <v>0</v>
          </cell>
          <cell r="AF1548">
            <v>0</v>
          </cell>
          <cell r="AG1548">
            <v>0</v>
          </cell>
          <cell r="AH1548">
            <v>0</v>
          </cell>
          <cell r="AI1548">
            <v>0</v>
          </cell>
          <cell r="AJ1548">
            <v>0</v>
          </cell>
          <cell r="AK1548">
            <v>0</v>
          </cell>
          <cell r="AL1548">
            <v>0</v>
          </cell>
          <cell r="AM1548">
            <v>0</v>
          </cell>
          <cell r="AN1548">
            <v>0</v>
          </cell>
        </row>
        <row r="1549">
          <cell r="A1549">
            <v>0</v>
          </cell>
          <cell r="B1549">
            <v>0</v>
          </cell>
          <cell r="C1549">
            <v>0</v>
          </cell>
          <cell r="D1549">
            <v>0</v>
          </cell>
          <cell r="E1549">
            <v>0</v>
          </cell>
          <cell r="F1549">
            <v>0</v>
          </cell>
          <cell r="G1549">
            <v>0</v>
          </cell>
          <cell r="H1549">
            <v>0</v>
          </cell>
          <cell r="I1549">
            <v>0</v>
          </cell>
          <cell r="J1549">
            <v>0</v>
          </cell>
          <cell r="K1549">
            <v>0</v>
          </cell>
          <cell r="L1549">
            <v>0</v>
          </cell>
          <cell r="M1549">
            <v>0</v>
          </cell>
          <cell r="N1549">
            <v>0</v>
          </cell>
          <cell r="O1549">
            <v>0</v>
          </cell>
          <cell r="P1549">
            <v>0</v>
          </cell>
          <cell r="Q1549">
            <v>0</v>
          </cell>
          <cell r="R1549">
            <v>0</v>
          </cell>
          <cell r="S1549">
            <v>0</v>
          </cell>
          <cell r="T1549">
            <v>0</v>
          </cell>
          <cell r="U1549">
            <v>0</v>
          </cell>
          <cell r="V1549">
            <v>0</v>
          </cell>
          <cell r="W1549">
            <v>0</v>
          </cell>
          <cell r="X1549">
            <v>0</v>
          </cell>
          <cell r="Y1549">
            <v>0</v>
          </cell>
          <cell r="Z1549">
            <v>0</v>
          </cell>
          <cell r="AA1549">
            <v>0</v>
          </cell>
          <cell r="AB1549">
            <v>0</v>
          </cell>
          <cell r="AC1549">
            <v>0</v>
          </cell>
          <cell r="AD1549">
            <v>0</v>
          </cell>
          <cell r="AE1549">
            <v>0</v>
          </cell>
          <cell r="AF1549">
            <v>0</v>
          </cell>
          <cell r="AG1549">
            <v>0</v>
          </cell>
          <cell r="AH1549">
            <v>0</v>
          </cell>
          <cell r="AI1549">
            <v>0</v>
          </cell>
          <cell r="AJ1549">
            <v>0</v>
          </cell>
          <cell r="AK1549">
            <v>0</v>
          </cell>
          <cell r="AL1549">
            <v>0</v>
          </cell>
          <cell r="AM1549">
            <v>0</v>
          </cell>
          <cell r="AN1549">
            <v>0</v>
          </cell>
        </row>
        <row r="1550">
          <cell r="A1550">
            <v>0</v>
          </cell>
          <cell r="B1550">
            <v>0</v>
          </cell>
          <cell r="C1550">
            <v>0</v>
          </cell>
          <cell r="D1550">
            <v>0</v>
          </cell>
          <cell r="E1550">
            <v>0</v>
          </cell>
          <cell r="F1550">
            <v>0</v>
          </cell>
          <cell r="G1550">
            <v>0</v>
          </cell>
          <cell r="H1550">
            <v>0</v>
          </cell>
          <cell r="I1550">
            <v>0</v>
          </cell>
          <cell r="J1550">
            <v>0</v>
          </cell>
          <cell r="K1550">
            <v>0</v>
          </cell>
          <cell r="L1550">
            <v>0</v>
          </cell>
          <cell r="M1550">
            <v>0</v>
          </cell>
          <cell r="N1550">
            <v>0</v>
          </cell>
          <cell r="O1550">
            <v>0</v>
          </cell>
          <cell r="P1550">
            <v>0</v>
          </cell>
          <cell r="Q1550">
            <v>0</v>
          </cell>
          <cell r="R1550">
            <v>0</v>
          </cell>
          <cell r="S1550">
            <v>0</v>
          </cell>
          <cell r="T1550">
            <v>0</v>
          </cell>
          <cell r="U1550">
            <v>0</v>
          </cell>
          <cell r="V1550">
            <v>0</v>
          </cell>
          <cell r="W1550">
            <v>0</v>
          </cell>
          <cell r="X1550">
            <v>0</v>
          </cell>
          <cell r="Y1550">
            <v>0</v>
          </cell>
          <cell r="Z1550">
            <v>0</v>
          </cell>
          <cell r="AA1550">
            <v>0</v>
          </cell>
          <cell r="AB1550">
            <v>0</v>
          </cell>
          <cell r="AC1550">
            <v>0</v>
          </cell>
          <cell r="AD1550">
            <v>0</v>
          </cell>
          <cell r="AE1550">
            <v>0</v>
          </cell>
          <cell r="AF1550">
            <v>0</v>
          </cell>
          <cell r="AG1550">
            <v>0</v>
          </cell>
          <cell r="AH1550">
            <v>0</v>
          </cell>
          <cell r="AI1550">
            <v>0</v>
          </cell>
          <cell r="AJ1550">
            <v>0</v>
          </cell>
          <cell r="AK1550">
            <v>0</v>
          </cell>
          <cell r="AL1550">
            <v>0</v>
          </cell>
          <cell r="AM1550">
            <v>0</v>
          </cell>
          <cell r="AN1550">
            <v>0</v>
          </cell>
        </row>
        <row r="1551">
          <cell r="A1551">
            <v>0</v>
          </cell>
          <cell r="B1551">
            <v>0</v>
          </cell>
          <cell r="C1551">
            <v>0</v>
          </cell>
          <cell r="D1551">
            <v>0</v>
          </cell>
          <cell r="E1551">
            <v>0</v>
          </cell>
          <cell r="F1551">
            <v>0</v>
          </cell>
          <cell r="G1551">
            <v>0</v>
          </cell>
          <cell r="H1551">
            <v>0</v>
          </cell>
          <cell r="I1551">
            <v>0</v>
          </cell>
          <cell r="J1551">
            <v>0</v>
          </cell>
          <cell r="K1551">
            <v>0</v>
          </cell>
          <cell r="L1551">
            <v>0</v>
          </cell>
          <cell r="M1551">
            <v>0</v>
          </cell>
          <cell r="N1551">
            <v>0</v>
          </cell>
          <cell r="O1551">
            <v>0</v>
          </cell>
          <cell r="P1551">
            <v>0</v>
          </cell>
          <cell r="Q1551">
            <v>0</v>
          </cell>
          <cell r="R1551">
            <v>0</v>
          </cell>
          <cell r="S1551">
            <v>0</v>
          </cell>
          <cell r="T1551">
            <v>0</v>
          </cell>
          <cell r="U1551">
            <v>0</v>
          </cell>
          <cell r="V1551">
            <v>0</v>
          </cell>
          <cell r="W1551">
            <v>0</v>
          </cell>
          <cell r="X1551">
            <v>0</v>
          </cell>
          <cell r="Y1551">
            <v>0</v>
          </cell>
          <cell r="Z1551">
            <v>0</v>
          </cell>
          <cell r="AA1551">
            <v>0</v>
          </cell>
          <cell r="AB1551">
            <v>0</v>
          </cell>
          <cell r="AC1551">
            <v>0</v>
          </cell>
          <cell r="AD1551">
            <v>0</v>
          </cell>
          <cell r="AE1551">
            <v>0</v>
          </cell>
          <cell r="AF1551">
            <v>0</v>
          </cell>
          <cell r="AG1551">
            <v>0</v>
          </cell>
          <cell r="AH1551">
            <v>0</v>
          </cell>
          <cell r="AI1551">
            <v>0</v>
          </cell>
          <cell r="AJ1551">
            <v>0</v>
          </cell>
          <cell r="AK1551">
            <v>0</v>
          </cell>
          <cell r="AL1551">
            <v>0</v>
          </cell>
          <cell r="AM1551">
            <v>0</v>
          </cell>
          <cell r="AN1551">
            <v>0</v>
          </cell>
        </row>
        <row r="1552">
          <cell r="A1552">
            <v>0</v>
          </cell>
          <cell r="B1552">
            <v>0</v>
          </cell>
          <cell r="C1552">
            <v>0</v>
          </cell>
          <cell r="D1552">
            <v>0</v>
          </cell>
          <cell r="E1552">
            <v>0</v>
          </cell>
          <cell r="F1552">
            <v>0</v>
          </cell>
          <cell r="G1552">
            <v>0</v>
          </cell>
          <cell r="H1552">
            <v>0</v>
          </cell>
          <cell r="I1552">
            <v>0</v>
          </cell>
          <cell r="J1552">
            <v>0</v>
          </cell>
          <cell r="K1552">
            <v>0</v>
          </cell>
          <cell r="L1552">
            <v>0</v>
          </cell>
          <cell r="M1552">
            <v>0</v>
          </cell>
          <cell r="N1552">
            <v>0</v>
          </cell>
          <cell r="O1552">
            <v>0</v>
          </cell>
          <cell r="P1552">
            <v>0</v>
          </cell>
          <cell r="Q1552">
            <v>0</v>
          </cell>
          <cell r="R1552">
            <v>0</v>
          </cell>
          <cell r="S1552">
            <v>0</v>
          </cell>
          <cell r="T1552">
            <v>0</v>
          </cell>
          <cell r="U1552">
            <v>0</v>
          </cell>
          <cell r="V1552">
            <v>0</v>
          </cell>
          <cell r="W1552">
            <v>0</v>
          </cell>
          <cell r="X1552">
            <v>0</v>
          </cell>
          <cell r="Y1552">
            <v>0</v>
          </cell>
          <cell r="Z1552">
            <v>0</v>
          </cell>
          <cell r="AA1552">
            <v>0</v>
          </cell>
          <cell r="AB1552">
            <v>0</v>
          </cell>
          <cell r="AC1552">
            <v>0</v>
          </cell>
          <cell r="AD1552">
            <v>0</v>
          </cell>
          <cell r="AE1552">
            <v>0</v>
          </cell>
          <cell r="AF1552">
            <v>0</v>
          </cell>
          <cell r="AG1552">
            <v>0</v>
          </cell>
          <cell r="AH1552">
            <v>0</v>
          </cell>
          <cell r="AI1552">
            <v>0</v>
          </cell>
          <cell r="AJ1552">
            <v>0</v>
          </cell>
          <cell r="AK1552">
            <v>0</v>
          </cell>
          <cell r="AL1552">
            <v>0</v>
          </cell>
          <cell r="AM1552">
            <v>0</v>
          </cell>
          <cell r="AN1552">
            <v>0</v>
          </cell>
        </row>
        <row r="1553">
          <cell r="A1553">
            <v>0</v>
          </cell>
          <cell r="B1553">
            <v>0</v>
          </cell>
          <cell r="C1553">
            <v>0</v>
          </cell>
          <cell r="D1553">
            <v>0</v>
          </cell>
          <cell r="E1553">
            <v>0</v>
          </cell>
          <cell r="F1553">
            <v>0</v>
          </cell>
          <cell r="G1553">
            <v>0</v>
          </cell>
          <cell r="H1553">
            <v>0</v>
          </cell>
          <cell r="I1553">
            <v>0</v>
          </cell>
          <cell r="J1553">
            <v>0</v>
          </cell>
          <cell r="K1553">
            <v>0</v>
          </cell>
          <cell r="L1553">
            <v>0</v>
          </cell>
          <cell r="M1553">
            <v>0</v>
          </cell>
          <cell r="N1553">
            <v>0</v>
          </cell>
          <cell r="O1553">
            <v>0</v>
          </cell>
          <cell r="P1553">
            <v>0</v>
          </cell>
          <cell r="Q1553">
            <v>0</v>
          </cell>
          <cell r="R1553">
            <v>0</v>
          </cell>
          <cell r="S1553">
            <v>0</v>
          </cell>
          <cell r="T1553">
            <v>0</v>
          </cell>
          <cell r="U1553">
            <v>0</v>
          </cell>
          <cell r="V1553">
            <v>0</v>
          </cell>
          <cell r="W1553">
            <v>0</v>
          </cell>
          <cell r="X1553">
            <v>0</v>
          </cell>
          <cell r="Y1553">
            <v>0</v>
          </cell>
          <cell r="Z1553">
            <v>0</v>
          </cell>
          <cell r="AA1553">
            <v>0</v>
          </cell>
          <cell r="AB1553">
            <v>0</v>
          </cell>
          <cell r="AC1553">
            <v>0</v>
          </cell>
          <cell r="AD1553">
            <v>0</v>
          </cell>
          <cell r="AE1553">
            <v>0</v>
          </cell>
          <cell r="AF1553">
            <v>0</v>
          </cell>
          <cell r="AG1553">
            <v>0</v>
          </cell>
          <cell r="AH1553">
            <v>0</v>
          </cell>
          <cell r="AI1553">
            <v>0</v>
          </cell>
          <cell r="AJ1553">
            <v>0</v>
          </cell>
          <cell r="AK1553">
            <v>0</v>
          </cell>
          <cell r="AL1553">
            <v>0</v>
          </cell>
          <cell r="AM1553">
            <v>0</v>
          </cell>
          <cell r="AN1553">
            <v>0</v>
          </cell>
        </row>
        <row r="1554">
          <cell r="A1554">
            <v>0</v>
          </cell>
          <cell r="B1554">
            <v>0</v>
          </cell>
          <cell r="C1554">
            <v>0</v>
          </cell>
          <cell r="D1554">
            <v>0</v>
          </cell>
          <cell r="E1554">
            <v>0</v>
          </cell>
          <cell r="F1554">
            <v>0</v>
          </cell>
          <cell r="G1554">
            <v>0</v>
          </cell>
          <cell r="H1554">
            <v>0</v>
          </cell>
          <cell r="I1554">
            <v>0</v>
          </cell>
          <cell r="J1554">
            <v>0</v>
          </cell>
          <cell r="K1554">
            <v>0</v>
          </cell>
          <cell r="L1554">
            <v>0</v>
          </cell>
          <cell r="M1554">
            <v>0</v>
          </cell>
          <cell r="N1554">
            <v>0</v>
          </cell>
          <cell r="O1554">
            <v>0</v>
          </cell>
          <cell r="P1554">
            <v>0</v>
          </cell>
          <cell r="Q1554">
            <v>0</v>
          </cell>
          <cell r="R1554">
            <v>0</v>
          </cell>
          <cell r="S1554">
            <v>0</v>
          </cell>
          <cell r="T1554">
            <v>0</v>
          </cell>
          <cell r="U1554">
            <v>0</v>
          </cell>
          <cell r="V1554">
            <v>0</v>
          </cell>
          <cell r="W1554">
            <v>0</v>
          </cell>
          <cell r="X1554">
            <v>0</v>
          </cell>
          <cell r="Y1554">
            <v>0</v>
          </cell>
          <cell r="Z1554">
            <v>0</v>
          </cell>
          <cell r="AA1554">
            <v>0</v>
          </cell>
          <cell r="AB1554">
            <v>0</v>
          </cell>
          <cell r="AC1554">
            <v>0</v>
          </cell>
          <cell r="AD1554">
            <v>0</v>
          </cell>
          <cell r="AE1554">
            <v>0</v>
          </cell>
          <cell r="AF1554">
            <v>0</v>
          </cell>
          <cell r="AG1554">
            <v>0</v>
          </cell>
          <cell r="AH1554">
            <v>0</v>
          </cell>
          <cell r="AI1554">
            <v>0</v>
          </cell>
          <cell r="AJ1554">
            <v>0</v>
          </cell>
          <cell r="AK1554">
            <v>0</v>
          </cell>
          <cell r="AL1554">
            <v>0</v>
          </cell>
          <cell r="AM1554">
            <v>0</v>
          </cell>
          <cell r="AN1554">
            <v>0</v>
          </cell>
        </row>
        <row r="1555">
          <cell r="A1555">
            <v>0</v>
          </cell>
          <cell r="B1555">
            <v>0</v>
          </cell>
          <cell r="C1555">
            <v>0</v>
          </cell>
          <cell r="D1555">
            <v>0</v>
          </cell>
          <cell r="E1555">
            <v>0</v>
          </cell>
          <cell r="F1555">
            <v>0</v>
          </cell>
          <cell r="G1555">
            <v>0</v>
          </cell>
          <cell r="H1555">
            <v>0</v>
          </cell>
          <cell r="I1555">
            <v>0</v>
          </cell>
          <cell r="J1555">
            <v>0</v>
          </cell>
          <cell r="K1555">
            <v>0</v>
          </cell>
          <cell r="L1555">
            <v>0</v>
          </cell>
          <cell r="M1555">
            <v>0</v>
          </cell>
          <cell r="N1555">
            <v>0</v>
          </cell>
          <cell r="O1555">
            <v>0</v>
          </cell>
          <cell r="P1555">
            <v>0</v>
          </cell>
          <cell r="Q1555">
            <v>0</v>
          </cell>
          <cell r="R1555">
            <v>0</v>
          </cell>
          <cell r="S1555">
            <v>0</v>
          </cell>
          <cell r="T1555">
            <v>0</v>
          </cell>
          <cell r="U1555">
            <v>0</v>
          </cell>
          <cell r="V1555">
            <v>0</v>
          </cell>
          <cell r="W1555">
            <v>0</v>
          </cell>
          <cell r="X1555">
            <v>0</v>
          </cell>
          <cell r="Y1555">
            <v>0</v>
          </cell>
          <cell r="Z1555">
            <v>0</v>
          </cell>
          <cell r="AA1555">
            <v>0</v>
          </cell>
          <cell r="AB1555">
            <v>0</v>
          </cell>
          <cell r="AC1555">
            <v>0</v>
          </cell>
          <cell r="AD1555">
            <v>0</v>
          </cell>
          <cell r="AE1555">
            <v>0</v>
          </cell>
          <cell r="AF1555">
            <v>0</v>
          </cell>
          <cell r="AG1555">
            <v>0</v>
          </cell>
          <cell r="AH1555">
            <v>0</v>
          </cell>
          <cell r="AI1555">
            <v>0</v>
          </cell>
          <cell r="AJ1555">
            <v>0</v>
          </cell>
          <cell r="AK1555">
            <v>0</v>
          </cell>
          <cell r="AL1555">
            <v>0</v>
          </cell>
          <cell r="AM1555">
            <v>0</v>
          </cell>
          <cell r="AN1555">
            <v>0</v>
          </cell>
        </row>
        <row r="1556">
          <cell r="A1556">
            <v>0</v>
          </cell>
          <cell r="B1556">
            <v>0</v>
          </cell>
          <cell r="C1556">
            <v>0</v>
          </cell>
          <cell r="D1556">
            <v>0</v>
          </cell>
          <cell r="E1556">
            <v>0</v>
          </cell>
          <cell r="F1556">
            <v>0</v>
          </cell>
          <cell r="G1556">
            <v>0</v>
          </cell>
          <cell r="H1556">
            <v>0</v>
          </cell>
          <cell r="I1556">
            <v>0</v>
          </cell>
          <cell r="J1556">
            <v>0</v>
          </cell>
          <cell r="K1556">
            <v>0</v>
          </cell>
          <cell r="L1556">
            <v>0</v>
          </cell>
          <cell r="M1556">
            <v>0</v>
          </cell>
          <cell r="N1556">
            <v>0</v>
          </cell>
          <cell r="O1556">
            <v>0</v>
          </cell>
          <cell r="P1556">
            <v>0</v>
          </cell>
          <cell r="Q1556">
            <v>0</v>
          </cell>
          <cell r="R1556">
            <v>0</v>
          </cell>
          <cell r="S1556">
            <v>0</v>
          </cell>
          <cell r="T1556">
            <v>0</v>
          </cell>
          <cell r="U1556">
            <v>0</v>
          </cell>
          <cell r="V1556">
            <v>0</v>
          </cell>
          <cell r="W1556">
            <v>0</v>
          </cell>
          <cell r="X1556">
            <v>0</v>
          </cell>
          <cell r="Y1556">
            <v>0</v>
          </cell>
          <cell r="Z1556">
            <v>0</v>
          </cell>
          <cell r="AA1556">
            <v>0</v>
          </cell>
          <cell r="AB1556">
            <v>0</v>
          </cell>
          <cell r="AC1556">
            <v>0</v>
          </cell>
          <cell r="AD1556">
            <v>0</v>
          </cell>
          <cell r="AE1556">
            <v>0</v>
          </cell>
          <cell r="AF1556">
            <v>0</v>
          </cell>
          <cell r="AG1556">
            <v>0</v>
          </cell>
          <cell r="AH1556">
            <v>0</v>
          </cell>
          <cell r="AI1556">
            <v>0</v>
          </cell>
          <cell r="AJ1556">
            <v>0</v>
          </cell>
          <cell r="AK1556">
            <v>0</v>
          </cell>
          <cell r="AL1556">
            <v>0</v>
          </cell>
          <cell r="AM1556">
            <v>0</v>
          </cell>
          <cell r="AN1556">
            <v>0</v>
          </cell>
        </row>
        <row r="1557">
          <cell r="A1557">
            <v>0</v>
          </cell>
          <cell r="B1557">
            <v>0</v>
          </cell>
          <cell r="C1557">
            <v>0</v>
          </cell>
          <cell r="D1557">
            <v>0</v>
          </cell>
          <cell r="E1557">
            <v>0</v>
          </cell>
          <cell r="F1557">
            <v>0</v>
          </cell>
          <cell r="G1557">
            <v>0</v>
          </cell>
          <cell r="H1557">
            <v>0</v>
          </cell>
          <cell r="I1557">
            <v>0</v>
          </cell>
          <cell r="J1557">
            <v>0</v>
          </cell>
          <cell r="K1557">
            <v>0</v>
          </cell>
          <cell r="L1557">
            <v>0</v>
          </cell>
          <cell r="M1557">
            <v>0</v>
          </cell>
          <cell r="N1557">
            <v>0</v>
          </cell>
          <cell r="O1557">
            <v>0</v>
          </cell>
          <cell r="P1557">
            <v>0</v>
          </cell>
          <cell r="Q1557">
            <v>0</v>
          </cell>
          <cell r="R1557">
            <v>0</v>
          </cell>
          <cell r="S1557">
            <v>0</v>
          </cell>
          <cell r="T1557">
            <v>0</v>
          </cell>
          <cell r="U1557">
            <v>0</v>
          </cell>
          <cell r="V1557">
            <v>0</v>
          </cell>
          <cell r="W1557">
            <v>0</v>
          </cell>
          <cell r="X1557">
            <v>0</v>
          </cell>
          <cell r="Y1557">
            <v>0</v>
          </cell>
          <cell r="Z1557">
            <v>0</v>
          </cell>
          <cell r="AA1557">
            <v>0</v>
          </cell>
          <cell r="AB1557">
            <v>0</v>
          </cell>
          <cell r="AC1557">
            <v>0</v>
          </cell>
          <cell r="AD1557">
            <v>0</v>
          </cell>
          <cell r="AE1557">
            <v>0</v>
          </cell>
          <cell r="AF1557">
            <v>0</v>
          </cell>
          <cell r="AG1557">
            <v>0</v>
          </cell>
          <cell r="AH1557">
            <v>0</v>
          </cell>
          <cell r="AI1557">
            <v>0</v>
          </cell>
          <cell r="AJ1557">
            <v>0</v>
          </cell>
          <cell r="AK1557">
            <v>0</v>
          </cell>
          <cell r="AL1557">
            <v>0</v>
          </cell>
          <cell r="AM1557">
            <v>0</v>
          </cell>
          <cell r="AN1557">
            <v>0</v>
          </cell>
        </row>
        <row r="1558">
          <cell r="A1558">
            <v>0</v>
          </cell>
          <cell r="B1558">
            <v>0</v>
          </cell>
          <cell r="C1558">
            <v>0</v>
          </cell>
          <cell r="D1558">
            <v>0</v>
          </cell>
          <cell r="E1558">
            <v>0</v>
          </cell>
          <cell r="F1558">
            <v>0</v>
          </cell>
          <cell r="G1558">
            <v>0</v>
          </cell>
          <cell r="H1558">
            <v>0</v>
          </cell>
          <cell r="I1558">
            <v>0</v>
          </cell>
          <cell r="J1558">
            <v>0</v>
          </cell>
          <cell r="K1558">
            <v>0</v>
          </cell>
          <cell r="L1558">
            <v>0</v>
          </cell>
          <cell r="M1558">
            <v>0</v>
          </cell>
          <cell r="N1558">
            <v>0</v>
          </cell>
          <cell r="O1558">
            <v>0</v>
          </cell>
          <cell r="P1558">
            <v>0</v>
          </cell>
          <cell r="Q1558">
            <v>0</v>
          </cell>
          <cell r="R1558">
            <v>0</v>
          </cell>
          <cell r="S1558">
            <v>0</v>
          </cell>
          <cell r="T1558">
            <v>0</v>
          </cell>
          <cell r="U1558">
            <v>0</v>
          </cell>
          <cell r="V1558">
            <v>0</v>
          </cell>
          <cell r="W1558">
            <v>0</v>
          </cell>
          <cell r="X1558">
            <v>0</v>
          </cell>
          <cell r="Y1558">
            <v>0</v>
          </cell>
          <cell r="Z1558">
            <v>0</v>
          </cell>
          <cell r="AA1558">
            <v>0</v>
          </cell>
          <cell r="AB1558">
            <v>0</v>
          </cell>
          <cell r="AC1558">
            <v>0</v>
          </cell>
          <cell r="AD1558">
            <v>0</v>
          </cell>
          <cell r="AE1558">
            <v>0</v>
          </cell>
          <cell r="AF1558">
            <v>0</v>
          </cell>
          <cell r="AG1558">
            <v>0</v>
          </cell>
          <cell r="AH1558">
            <v>0</v>
          </cell>
          <cell r="AI1558">
            <v>0</v>
          </cell>
          <cell r="AJ1558">
            <v>0</v>
          </cell>
          <cell r="AK1558">
            <v>0</v>
          </cell>
          <cell r="AL1558">
            <v>0</v>
          </cell>
          <cell r="AM1558">
            <v>0</v>
          </cell>
          <cell r="AN1558">
            <v>0</v>
          </cell>
        </row>
        <row r="1559">
          <cell r="A1559">
            <v>0</v>
          </cell>
          <cell r="B1559">
            <v>0</v>
          </cell>
          <cell r="C1559">
            <v>0</v>
          </cell>
          <cell r="D1559">
            <v>0</v>
          </cell>
          <cell r="E1559">
            <v>0</v>
          </cell>
          <cell r="F1559">
            <v>0</v>
          </cell>
          <cell r="G1559">
            <v>0</v>
          </cell>
          <cell r="H1559">
            <v>0</v>
          </cell>
          <cell r="I1559">
            <v>0</v>
          </cell>
          <cell r="J1559">
            <v>0</v>
          </cell>
          <cell r="K1559">
            <v>0</v>
          </cell>
          <cell r="L1559">
            <v>0</v>
          </cell>
          <cell r="M1559">
            <v>0</v>
          </cell>
          <cell r="N1559">
            <v>0</v>
          </cell>
          <cell r="O1559">
            <v>0</v>
          </cell>
          <cell r="P1559">
            <v>0</v>
          </cell>
          <cell r="Q1559">
            <v>0</v>
          </cell>
          <cell r="R1559">
            <v>0</v>
          </cell>
          <cell r="S1559">
            <v>0</v>
          </cell>
          <cell r="T1559">
            <v>0</v>
          </cell>
          <cell r="U1559">
            <v>0</v>
          </cell>
          <cell r="V1559">
            <v>0</v>
          </cell>
          <cell r="W1559">
            <v>0</v>
          </cell>
          <cell r="X1559">
            <v>0</v>
          </cell>
          <cell r="Y1559">
            <v>0</v>
          </cell>
          <cell r="Z1559">
            <v>0</v>
          </cell>
          <cell r="AA1559">
            <v>0</v>
          </cell>
          <cell r="AB1559">
            <v>0</v>
          </cell>
          <cell r="AC1559">
            <v>0</v>
          </cell>
          <cell r="AD1559">
            <v>0</v>
          </cell>
          <cell r="AE1559">
            <v>0</v>
          </cell>
          <cell r="AF1559">
            <v>0</v>
          </cell>
          <cell r="AG1559">
            <v>0</v>
          </cell>
          <cell r="AH1559">
            <v>0</v>
          </cell>
          <cell r="AI1559">
            <v>0</v>
          </cell>
          <cell r="AJ1559">
            <v>0</v>
          </cell>
          <cell r="AK1559">
            <v>0</v>
          </cell>
          <cell r="AL1559">
            <v>0</v>
          </cell>
          <cell r="AM1559">
            <v>0</v>
          </cell>
          <cell r="AN1559">
            <v>0</v>
          </cell>
        </row>
        <row r="1560">
          <cell r="A1560">
            <v>0</v>
          </cell>
          <cell r="B1560">
            <v>0</v>
          </cell>
          <cell r="C1560">
            <v>0</v>
          </cell>
          <cell r="D1560">
            <v>0</v>
          </cell>
          <cell r="E1560">
            <v>0</v>
          </cell>
          <cell r="F1560">
            <v>0</v>
          </cell>
          <cell r="G1560">
            <v>0</v>
          </cell>
          <cell r="H1560">
            <v>0</v>
          </cell>
          <cell r="I1560">
            <v>0</v>
          </cell>
          <cell r="J1560">
            <v>0</v>
          </cell>
          <cell r="K1560">
            <v>0</v>
          </cell>
          <cell r="L1560">
            <v>0</v>
          </cell>
          <cell r="M1560">
            <v>0</v>
          </cell>
          <cell r="N1560">
            <v>0</v>
          </cell>
          <cell r="O1560">
            <v>0</v>
          </cell>
          <cell r="P1560">
            <v>0</v>
          </cell>
          <cell r="Q1560">
            <v>0</v>
          </cell>
          <cell r="R1560">
            <v>0</v>
          </cell>
          <cell r="S1560">
            <v>0</v>
          </cell>
          <cell r="T1560">
            <v>0</v>
          </cell>
          <cell r="U1560">
            <v>0</v>
          </cell>
          <cell r="V1560">
            <v>0</v>
          </cell>
          <cell r="W1560">
            <v>0</v>
          </cell>
          <cell r="X1560">
            <v>0</v>
          </cell>
          <cell r="Y1560">
            <v>0</v>
          </cell>
          <cell r="Z1560">
            <v>0</v>
          </cell>
          <cell r="AA1560">
            <v>0</v>
          </cell>
          <cell r="AB1560">
            <v>0</v>
          </cell>
          <cell r="AC1560">
            <v>0</v>
          </cell>
          <cell r="AD1560">
            <v>0</v>
          </cell>
          <cell r="AE1560">
            <v>0</v>
          </cell>
          <cell r="AF1560">
            <v>0</v>
          </cell>
          <cell r="AG1560">
            <v>0</v>
          </cell>
          <cell r="AH1560">
            <v>0</v>
          </cell>
          <cell r="AI1560">
            <v>0</v>
          </cell>
          <cell r="AJ1560">
            <v>0</v>
          </cell>
          <cell r="AK1560">
            <v>0</v>
          </cell>
          <cell r="AL1560">
            <v>0</v>
          </cell>
          <cell r="AM1560">
            <v>0</v>
          </cell>
          <cell r="AN1560">
            <v>0</v>
          </cell>
        </row>
        <row r="1561">
          <cell r="A1561">
            <v>0</v>
          </cell>
          <cell r="B1561">
            <v>0</v>
          </cell>
          <cell r="C1561">
            <v>0</v>
          </cell>
          <cell r="D1561">
            <v>0</v>
          </cell>
          <cell r="E1561">
            <v>0</v>
          </cell>
          <cell r="F1561">
            <v>0</v>
          </cell>
          <cell r="G1561">
            <v>0</v>
          </cell>
          <cell r="H1561">
            <v>0</v>
          </cell>
          <cell r="I1561">
            <v>0</v>
          </cell>
          <cell r="J1561">
            <v>0</v>
          </cell>
          <cell r="K1561">
            <v>0</v>
          </cell>
          <cell r="L1561">
            <v>0</v>
          </cell>
          <cell r="M1561">
            <v>0</v>
          </cell>
          <cell r="N1561">
            <v>0</v>
          </cell>
          <cell r="O1561">
            <v>0</v>
          </cell>
          <cell r="P1561">
            <v>0</v>
          </cell>
          <cell r="Q1561">
            <v>0</v>
          </cell>
          <cell r="R1561">
            <v>0</v>
          </cell>
          <cell r="S1561">
            <v>0</v>
          </cell>
          <cell r="T1561">
            <v>0</v>
          </cell>
          <cell r="U1561">
            <v>0</v>
          </cell>
          <cell r="V1561">
            <v>0</v>
          </cell>
          <cell r="W1561">
            <v>0</v>
          </cell>
          <cell r="X1561">
            <v>0</v>
          </cell>
          <cell r="Y1561">
            <v>0</v>
          </cell>
          <cell r="Z1561">
            <v>0</v>
          </cell>
          <cell r="AA1561">
            <v>0</v>
          </cell>
          <cell r="AB1561">
            <v>0</v>
          </cell>
          <cell r="AC1561">
            <v>0</v>
          </cell>
          <cell r="AD1561">
            <v>0</v>
          </cell>
          <cell r="AE1561">
            <v>0</v>
          </cell>
          <cell r="AF1561">
            <v>0</v>
          </cell>
          <cell r="AG1561">
            <v>0</v>
          </cell>
          <cell r="AH1561">
            <v>0</v>
          </cell>
          <cell r="AI1561">
            <v>0</v>
          </cell>
          <cell r="AJ1561">
            <v>0</v>
          </cell>
          <cell r="AK1561">
            <v>0</v>
          </cell>
          <cell r="AL1561">
            <v>0</v>
          </cell>
          <cell r="AM1561">
            <v>0</v>
          </cell>
          <cell r="AN1561">
            <v>0</v>
          </cell>
        </row>
        <row r="1562">
          <cell r="A1562">
            <v>0</v>
          </cell>
          <cell r="B1562">
            <v>0</v>
          </cell>
          <cell r="C1562">
            <v>0</v>
          </cell>
          <cell r="D1562">
            <v>0</v>
          </cell>
          <cell r="E1562">
            <v>0</v>
          </cell>
          <cell r="F1562">
            <v>0</v>
          </cell>
          <cell r="G1562">
            <v>0</v>
          </cell>
          <cell r="H1562">
            <v>0</v>
          </cell>
          <cell r="I1562">
            <v>0</v>
          </cell>
          <cell r="J1562">
            <v>0</v>
          </cell>
          <cell r="K1562">
            <v>0</v>
          </cell>
          <cell r="L1562">
            <v>0</v>
          </cell>
          <cell r="M1562">
            <v>0</v>
          </cell>
          <cell r="N1562">
            <v>0</v>
          </cell>
          <cell r="O1562">
            <v>0</v>
          </cell>
          <cell r="P1562">
            <v>0</v>
          </cell>
          <cell r="Q1562">
            <v>0</v>
          </cell>
          <cell r="R1562">
            <v>0</v>
          </cell>
          <cell r="S1562">
            <v>0</v>
          </cell>
          <cell r="T1562">
            <v>0</v>
          </cell>
          <cell r="U1562">
            <v>0</v>
          </cell>
          <cell r="V1562">
            <v>0</v>
          </cell>
          <cell r="W1562">
            <v>0</v>
          </cell>
          <cell r="X1562">
            <v>0</v>
          </cell>
          <cell r="Y1562">
            <v>0</v>
          </cell>
          <cell r="Z1562">
            <v>0</v>
          </cell>
          <cell r="AA1562">
            <v>0</v>
          </cell>
          <cell r="AB1562">
            <v>0</v>
          </cell>
          <cell r="AC1562">
            <v>0</v>
          </cell>
          <cell r="AD1562">
            <v>0</v>
          </cell>
          <cell r="AE1562">
            <v>0</v>
          </cell>
          <cell r="AF1562">
            <v>0</v>
          </cell>
          <cell r="AG1562">
            <v>0</v>
          </cell>
          <cell r="AH1562">
            <v>0</v>
          </cell>
          <cell r="AI1562">
            <v>0</v>
          </cell>
          <cell r="AJ1562">
            <v>0</v>
          </cell>
          <cell r="AK1562">
            <v>0</v>
          </cell>
          <cell r="AL1562">
            <v>0</v>
          </cell>
          <cell r="AM1562">
            <v>0</v>
          </cell>
          <cell r="AN1562">
            <v>0</v>
          </cell>
        </row>
        <row r="1563">
          <cell r="A1563">
            <v>0</v>
          </cell>
          <cell r="B1563">
            <v>0</v>
          </cell>
          <cell r="C1563">
            <v>0</v>
          </cell>
          <cell r="D1563">
            <v>0</v>
          </cell>
          <cell r="E1563">
            <v>0</v>
          </cell>
          <cell r="F1563">
            <v>0</v>
          </cell>
          <cell r="G1563">
            <v>0</v>
          </cell>
          <cell r="H1563">
            <v>0</v>
          </cell>
          <cell r="I1563">
            <v>0</v>
          </cell>
          <cell r="J1563">
            <v>0</v>
          </cell>
          <cell r="K1563">
            <v>0</v>
          </cell>
          <cell r="L1563">
            <v>0</v>
          </cell>
          <cell r="M1563">
            <v>0</v>
          </cell>
          <cell r="N1563">
            <v>0</v>
          </cell>
          <cell r="O1563">
            <v>0</v>
          </cell>
          <cell r="P1563">
            <v>0</v>
          </cell>
          <cell r="Q1563">
            <v>0</v>
          </cell>
          <cell r="R1563">
            <v>0</v>
          </cell>
          <cell r="S1563">
            <v>0</v>
          </cell>
          <cell r="T1563">
            <v>0</v>
          </cell>
          <cell r="U1563">
            <v>0</v>
          </cell>
          <cell r="V1563">
            <v>0</v>
          </cell>
          <cell r="W1563">
            <v>0</v>
          </cell>
          <cell r="X1563">
            <v>0</v>
          </cell>
          <cell r="Y1563">
            <v>0</v>
          </cell>
          <cell r="Z1563">
            <v>0</v>
          </cell>
          <cell r="AA1563">
            <v>0</v>
          </cell>
          <cell r="AB1563">
            <v>0</v>
          </cell>
          <cell r="AC1563">
            <v>0</v>
          </cell>
          <cell r="AD1563">
            <v>0</v>
          </cell>
          <cell r="AE1563">
            <v>0</v>
          </cell>
          <cell r="AF1563">
            <v>0</v>
          </cell>
          <cell r="AG1563">
            <v>0</v>
          </cell>
          <cell r="AH1563">
            <v>0</v>
          </cell>
          <cell r="AI1563">
            <v>0</v>
          </cell>
          <cell r="AJ1563">
            <v>0</v>
          </cell>
          <cell r="AK1563">
            <v>0</v>
          </cell>
          <cell r="AL1563">
            <v>0</v>
          </cell>
          <cell r="AM1563">
            <v>0</v>
          </cell>
          <cell r="AN1563">
            <v>0</v>
          </cell>
        </row>
        <row r="1564">
          <cell r="A1564">
            <v>0</v>
          </cell>
          <cell r="B1564">
            <v>0</v>
          </cell>
          <cell r="C1564">
            <v>0</v>
          </cell>
          <cell r="D1564">
            <v>0</v>
          </cell>
          <cell r="E1564">
            <v>0</v>
          </cell>
          <cell r="F1564">
            <v>0</v>
          </cell>
          <cell r="G1564">
            <v>0</v>
          </cell>
          <cell r="H1564">
            <v>0</v>
          </cell>
          <cell r="I1564">
            <v>0</v>
          </cell>
          <cell r="J1564">
            <v>0</v>
          </cell>
          <cell r="K1564">
            <v>0</v>
          </cell>
          <cell r="L1564">
            <v>0</v>
          </cell>
          <cell r="M1564">
            <v>0</v>
          </cell>
          <cell r="N1564">
            <v>0</v>
          </cell>
          <cell r="O1564">
            <v>0</v>
          </cell>
          <cell r="P1564">
            <v>0</v>
          </cell>
          <cell r="Q1564">
            <v>0</v>
          </cell>
          <cell r="R1564">
            <v>0</v>
          </cell>
          <cell r="S1564">
            <v>0</v>
          </cell>
          <cell r="T1564">
            <v>0</v>
          </cell>
          <cell r="U1564">
            <v>0</v>
          </cell>
          <cell r="V1564">
            <v>0</v>
          </cell>
          <cell r="W1564">
            <v>0</v>
          </cell>
          <cell r="X1564">
            <v>0</v>
          </cell>
          <cell r="Y1564">
            <v>0</v>
          </cell>
          <cell r="Z1564">
            <v>0</v>
          </cell>
          <cell r="AA1564">
            <v>0</v>
          </cell>
          <cell r="AB1564">
            <v>0</v>
          </cell>
          <cell r="AC1564">
            <v>0</v>
          </cell>
          <cell r="AD1564">
            <v>0</v>
          </cell>
          <cell r="AE1564">
            <v>0</v>
          </cell>
          <cell r="AF1564">
            <v>0</v>
          </cell>
          <cell r="AG1564">
            <v>0</v>
          </cell>
          <cell r="AH1564">
            <v>0</v>
          </cell>
          <cell r="AI1564">
            <v>0</v>
          </cell>
          <cell r="AJ1564">
            <v>0</v>
          </cell>
          <cell r="AK1564">
            <v>0</v>
          </cell>
          <cell r="AL1564">
            <v>0</v>
          </cell>
          <cell r="AM1564">
            <v>0</v>
          </cell>
          <cell r="AN1564">
            <v>0</v>
          </cell>
        </row>
        <row r="1565">
          <cell r="A1565">
            <v>0</v>
          </cell>
          <cell r="B1565">
            <v>0</v>
          </cell>
          <cell r="C1565">
            <v>0</v>
          </cell>
          <cell r="D1565">
            <v>0</v>
          </cell>
          <cell r="E1565">
            <v>0</v>
          </cell>
          <cell r="F1565">
            <v>0</v>
          </cell>
          <cell r="G1565">
            <v>0</v>
          </cell>
          <cell r="H1565">
            <v>0</v>
          </cell>
          <cell r="I1565">
            <v>0</v>
          </cell>
          <cell r="J1565">
            <v>0</v>
          </cell>
          <cell r="K1565">
            <v>0</v>
          </cell>
          <cell r="L1565">
            <v>0</v>
          </cell>
          <cell r="M1565">
            <v>0</v>
          </cell>
          <cell r="N1565">
            <v>0</v>
          </cell>
          <cell r="O1565">
            <v>0</v>
          </cell>
          <cell r="P1565">
            <v>0</v>
          </cell>
          <cell r="Q1565">
            <v>0</v>
          </cell>
          <cell r="R1565">
            <v>0</v>
          </cell>
          <cell r="S1565">
            <v>0</v>
          </cell>
          <cell r="T1565">
            <v>0</v>
          </cell>
          <cell r="U1565">
            <v>0</v>
          </cell>
          <cell r="V1565">
            <v>0</v>
          </cell>
          <cell r="W1565">
            <v>0</v>
          </cell>
          <cell r="X1565">
            <v>0</v>
          </cell>
          <cell r="Y1565">
            <v>0</v>
          </cell>
          <cell r="Z1565">
            <v>0</v>
          </cell>
          <cell r="AA1565">
            <v>0</v>
          </cell>
          <cell r="AB1565">
            <v>0</v>
          </cell>
          <cell r="AC1565">
            <v>0</v>
          </cell>
          <cell r="AD1565">
            <v>0</v>
          </cell>
          <cell r="AE1565">
            <v>0</v>
          </cell>
          <cell r="AF1565">
            <v>0</v>
          </cell>
          <cell r="AG1565">
            <v>0</v>
          </cell>
          <cell r="AH1565">
            <v>0</v>
          </cell>
          <cell r="AI1565">
            <v>0</v>
          </cell>
          <cell r="AJ1565">
            <v>0</v>
          </cell>
          <cell r="AK1565">
            <v>0</v>
          </cell>
          <cell r="AL1565">
            <v>0</v>
          </cell>
          <cell r="AM1565">
            <v>0</v>
          </cell>
          <cell r="AN1565">
            <v>0</v>
          </cell>
        </row>
        <row r="1566">
          <cell r="A1566">
            <v>0</v>
          </cell>
          <cell r="B1566">
            <v>0</v>
          </cell>
          <cell r="C1566">
            <v>0</v>
          </cell>
          <cell r="D1566">
            <v>0</v>
          </cell>
          <cell r="E1566">
            <v>0</v>
          </cell>
          <cell r="F1566">
            <v>0</v>
          </cell>
          <cell r="G1566">
            <v>0</v>
          </cell>
          <cell r="H1566">
            <v>0</v>
          </cell>
          <cell r="I1566">
            <v>0</v>
          </cell>
          <cell r="J1566">
            <v>0</v>
          </cell>
          <cell r="K1566">
            <v>0</v>
          </cell>
          <cell r="L1566">
            <v>0</v>
          </cell>
          <cell r="M1566">
            <v>0</v>
          </cell>
          <cell r="N1566">
            <v>0</v>
          </cell>
          <cell r="O1566">
            <v>0</v>
          </cell>
          <cell r="P1566">
            <v>0</v>
          </cell>
          <cell r="Q1566">
            <v>0</v>
          </cell>
          <cell r="R1566">
            <v>0</v>
          </cell>
          <cell r="S1566">
            <v>0</v>
          </cell>
          <cell r="T1566">
            <v>0</v>
          </cell>
          <cell r="U1566">
            <v>0</v>
          </cell>
          <cell r="V1566">
            <v>0</v>
          </cell>
          <cell r="W1566">
            <v>0</v>
          </cell>
          <cell r="X1566">
            <v>0</v>
          </cell>
          <cell r="Y1566">
            <v>0</v>
          </cell>
          <cell r="Z1566">
            <v>0</v>
          </cell>
          <cell r="AA1566">
            <v>0</v>
          </cell>
          <cell r="AB1566">
            <v>0</v>
          </cell>
          <cell r="AC1566">
            <v>0</v>
          </cell>
          <cell r="AD1566">
            <v>0</v>
          </cell>
          <cell r="AE1566">
            <v>0</v>
          </cell>
          <cell r="AF1566">
            <v>0</v>
          </cell>
          <cell r="AG1566">
            <v>0</v>
          </cell>
          <cell r="AH1566">
            <v>0</v>
          </cell>
          <cell r="AI1566">
            <v>0</v>
          </cell>
          <cell r="AJ1566">
            <v>0</v>
          </cell>
          <cell r="AK1566">
            <v>0</v>
          </cell>
          <cell r="AL1566">
            <v>0</v>
          </cell>
          <cell r="AM1566">
            <v>0</v>
          </cell>
          <cell r="AN1566">
            <v>0</v>
          </cell>
        </row>
        <row r="1567">
          <cell r="A1567">
            <v>0</v>
          </cell>
          <cell r="B1567">
            <v>0</v>
          </cell>
          <cell r="C1567">
            <v>0</v>
          </cell>
          <cell r="D1567">
            <v>0</v>
          </cell>
          <cell r="E1567">
            <v>0</v>
          </cell>
          <cell r="F1567">
            <v>0</v>
          </cell>
          <cell r="G1567">
            <v>0</v>
          </cell>
          <cell r="H1567">
            <v>0</v>
          </cell>
          <cell r="I1567">
            <v>0</v>
          </cell>
          <cell r="J1567">
            <v>0</v>
          </cell>
          <cell r="K1567">
            <v>0</v>
          </cell>
          <cell r="L1567">
            <v>0</v>
          </cell>
          <cell r="M1567">
            <v>0</v>
          </cell>
          <cell r="N1567">
            <v>0</v>
          </cell>
          <cell r="O1567">
            <v>0</v>
          </cell>
          <cell r="P1567">
            <v>0</v>
          </cell>
          <cell r="Q1567">
            <v>0</v>
          </cell>
          <cell r="R1567">
            <v>0</v>
          </cell>
          <cell r="S1567">
            <v>0</v>
          </cell>
          <cell r="T1567">
            <v>0</v>
          </cell>
          <cell r="U1567">
            <v>0</v>
          </cell>
          <cell r="V1567">
            <v>0</v>
          </cell>
          <cell r="W1567">
            <v>0</v>
          </cell>
          <cell r="X1567">
            <v>0</v>
          </cell>
          <cell r="Y1567">
            <v>0</v>
          </cell>
          <cell r="Z1567">
            <v>0</v>
          </cell>
          <cell r="AA1567">
            <v>0</v>
          </cell>
          <cell r="AB1567">
            <v>0</v>
          </cell>
          <cell r="AC1567">
            <v>0</v>
          </cell>
          <cell r="AD1567">
            <v>0</v>
          </cell>
          <cell r="AE1567">
            <v>0</v>
          </cell>
          <cell r="AF1567">
            <v>0</v>
          </cell>
          <cell r="AG1567">
            <v>0</v>
          </cell>
          <cell r="AH1567">
            <v>0</v>
          </cell>
          <cell r="AI1567">
            <v>0</v>
          </cell>
          <cell r="AJ1567">
            <v>0</v>
          </cell>
          <cell r="AK1567">
            <v>0</v>
          </cell>
          <cell r="AL1567">
            <v>0</v>
          </cell>
          <cell r="AM1567">
            <v>0</v>
          </cell>
          <cell r="AN1567">
            <v>0</v>
          </cell>
        </row>
        <row r="1568">
          <cell r="A1568">
            <v>0</v>
          </cell>
          <cell r="B1568">
            <v>0</v>
          </cell>
          <cell r="C1568">
            <v>0</v>
          </cell>
          <cell r="D1568">
            <v>0</v>
          </cell>
          <cell r="E1568">
            <v>0</v>
          </cell>
          <cell r="F1568">
            <v>0</v>
          </cell>
          <cell r="G1568">
            <v>0</v>
          </cell>
          <cell r="H1568">
            <v>0</v>
          </cell>
          <cell r="I1568">
            <v>0</v>
          </cell>
          <cell r="J1568">
            <v>0</v>
          </cell>
          <cell r="K1568">
            <v>0</v>
          </cell>
          <cell r="L1568">
            <v>0</v>
          </cell>
          <cell r="M1568">
            <v>0</v>
          </cell>
          <cell r="N1568">
            <v>0</v>
          </cell>
          <cell r="O1568">
            <v>0</v>
          </cell>
          <cell r="P1568">
            <v>0</v>
          </cell>
          <cell r="Q1568">
            <v>0</v>
          </cell>
          <cell r="R1568">
            <v>0</v>
          </cell>
          <cell r="S1568">
            <v>0</v>
          </cell>
          <cell r="T1568">
            <v>0</v>
          </cell>
          <cell r="U1568">
            <v>0</v>
          </cell>
          <cell r="V1568">
            <v>0</v>
          </cell>
          <cell r="W1568">
            <v>0</v>
          </cell>
          <cell r="X1568">
            <v>0</v>
          </cell>
          <cell r="Y1568">
            <v>0</v>
          </cell>
          <cell r="Z1568">
            <v>0</v>
          </cell>
          <cell r="AA1568">
            <v>0</v>
          </cell>
          <cell r="AB1568">
            <v>0</v>
          </cell>
          <cell r="AC1568">
            <v>0</v>
          </cell>
          <cell r="AD1568">
            <v>0</v>
          </cell>
          <cell r="AE1568">
            <v>0</v>
          </cell>
          <cell r="AF1568">
            <v>0</v>
          </cell>
          <cell r="AG1568">
            <v>0</v>
          </cell>
          <cell r="AH1568">
            <v>0</v>
          </cell>
          <cell r="AI1568">
            <v>0</v>
          </cell>
          <cell r="AJ1568">
            <v>0</v>
          </cell>
          <cell r="AK1568">
            <v>0</v>
          </cell>
          <cell r="AL1568">
            <v>0</v>
          </cell>
          <cell r="AM1568">
            <v>0</v>
          </cell>
          <cell r="AN1568">
            <v>0</v>
          </cell>
        </row>
        <row r="1569">
          <cell r="A1569">
            <v>0</v>
          </cell>
          <cell r="B1569">
            <v>0</v>
          </cell>
          <cell r="C1569">
            <v>0</v>
          </cell>
          <cell r="D1569">
            <v>0</v>
          </cell>
          <cell r="E1569">
            <v>0</v>
          </cell>
          <cell r="F1569">
            <v>0</v>
          </cell>
          <cell r="G1569">
            <v>0</v>
          </cell>
          <cell r="H1569">
            <v>0</v>
          </cell>
          <cell r="I1569">
            <v>0</v>
          </cell>
          <cell r="J1569">
            <v>0</v>
          </cell>
          <cell r="K1569">
            <v>0</v>
          </cell>
          <cell r="L1569">
            <v>0</v>
          </cell>
          <cell r="M1569">
            <v>0</v>
          </cell>
          <cell r="N1569">
            <v>0</v>
          </cell>
          <cell r="O1569">
            <v>0</v>
          </cell>
          <cell r="P1569">
            <v>0</v>
          </cell>
          <cell r="Q1569">
            <v>0</v>
          </cell>
          <cell r="R1569">
            <v>0</v>
          </cell>
          <cell r="S1569">
            <v>0</v>
          </cell>
          <cell r="T1569">
            <v>0</v>
          </cell>
          <cell r="U1569">
            <v>0</v>
          </cell>
          <cell r="V1569">
            <v>0</v>
          </cell>
          <cell r="W1569">
            <v>0</v>
          </cell>
          <cell r="X1569">
            <v>0</v>
          </cell>
          <cell r="Y1569">
            <v>0</v>
          </cell>
          <cell r="Z1569">
            <v>0</v>
          </cell>
          <cell r="AA1569">
            <v>0</v>
          </cell>
          <cell r="AB1569">
            <v>0</v>
          </cell>
          <cell r="AC1569">
            <v>0</v>
          </cell>
          <cell r="AD1569">
            <v>0</v>
          </cell>
          <cell r="AE1569">
            <v>0</v>
          </cell>
          <cell r="AF1569">
            <v>0</v>
          </cell>
          <cell r="AG1569">
            <v>0</v>
          </cell>
          <cell r="AH1569">
            <v>0</v>
          </cell>
          <cell r="AI1569">
            <v>0</v>
          </cell>
          <cell r="AJ1569">
            <v>0</v>
          </cell>
          <cell r="AK1569">
            <v>0</v>
          </cell>
          <cell r="AL1569">
            <v>0</v>
          </cell>
          <cell r="AM1569">
            <v>0</v>
          </cell>
          <cell r="AN1569">
            <v>0</v>
          </cell>
        </row>
        <row r="1570">
          <cell r="A1570">
            <v>0</v>
          </cell>
          <cell r="B1570">
            <v>0</v>
          </cell>
          <cell r="C1570">
            <v>0</v>
          </cell>
          <cell r="D1570">
            <v>0</v>
          </cell>
          <cell r="E1570">
            <v>0</v>
          </cell>
          <cell r="F1570">
            <v>0</v>
          </cell>
          <cell r="G1570">
            <v>0</v>
          </cell>
          <cell r="H1570">
            <v>0</v>
          </cell>
          <cell r="I1570">
            <v>0</v>
          </cell>
          <cell r="J1570">
            <v>0</v>
          </cell>
          <cell r="K1570">
            <v>0</v>
          </cell>
          <cell r="L1570">
            <v>0</v>
          </cell>
          <cell r="M1570">
            <v>0</v>
          </cell>
          <cell r="N1570">
            <v>0</v>
          </cell>
          <cell r="O1570">
            <v>0</v>
          </cell>
          <cell r="P1570">
            <v>0</v>
          </cell>
          <cell r="Q1570">
            <v>0</v>
          </cell>
          <cell r="R1570">
            <v>0</v>
          </cell>
          <cell r="S1570">
            <v>0</v>
          </cell>
          <cell r="T1570">
            <v>0</v>
          </cell>
          <cell r="U1570">
            <v>0</v>
          </cell>
          <cell r="V1570">
            <v>0</v>
          </cell>
          <cell r="W1570">
            <v>0</v>
          </cell>
          <cell r="X1570">
            <v>0</v>
          </cell>
          <cell r="Y1570">
            <v>0</v>
          </cell>
          <cell r="Z1570">
            <v>0</v>
          </cell>
          <cell r="AA1570">
            <v>0</v>
          </cell>
          <cell r="AB1570">
            <v>0</v>
          </cell>
          <cell r="AC1570">
            <v>0</v>
          </cell>
          <cell r="AD1570">
            <v>0</v>
          </cell>
          <cell r="AE1570">
            <v>0</v>
          </cell>
          <cell r="AF1570">
            <v>0</v>
          </cell>
          <cell r="AG1570">
            <v>0</v>
          </cell>
          <cell r="AH1570">
            <v>0</v>
          </cell>
          <cell r="AI1570">
            <v>0</v>
          </cell>
          <cell r="AJ1570">
            <v>0</v>
          </cell>
          <cell r="AK1570">
            <v>0</v>
          </cell>
          <cell r="AL1570">
            <v>0</v>
          </cell>
          <cell r="AM1570">
            <v>0</v>
          </cell>
          <cell r="AN1570">
            <v>0</v>
          </cell>
        </row>
        <row r="1571">
          <cell r="A1571">
            <v>0</v>
          </cell>
          <cell r="B1571">
            <v>0</v>
          </cell>
          <cell r="C1571">
            <v>0</v>
          </cell>
          <cell r="D1571">
            <v>0</v>
          </cell>
          <cell r="E1571">
            <v>0</v>
          </cell>
          <cell r="F1571">
            <v>0</v>
          </cell>
          <cell r="G1571">
            <v>0</v>
          </cell>
          <cell r="H1571">
            <v>0</v>
          </cell>
          <cell r="I1571">
            <v>0</v>
          </cell>
          <cell r="J1571">
            <v>0</v>
          </cell>
          <cell r="K1571">
            <v>0</v>
          </cell>
          <cell r="L1571">
            <v>0</v>
          </cell>
          <cell r="M1571">
            <v>0</v>
          </cell>
          <cell r="N1571">
            <v>0</v>
          </cell>
          <cell r="O1571">
            <v>0</v>
          </cell>
          <cell r="P1571">
            <v>0</v>
          </cell>
          <cell r="Q1571">
            <v>0</v>
          </cell>
          <cell r="R1571">
            <v>0</v>
          </cell>
          <cell r="S1571">
            <v>0</v>
          </cell>
          <cell r="T1571">
            <v>0</v>
          </cell>
          <cell r="U1571">
            <v>0</v>
          </cell>
          <cell r="V1571">
            <v>0</v>
          </cell>
          <cell r="W1571">
            <v>0</v>
          </cell>
          <cell r="X1571">
            <v>0</v>
          </cell>
          <cell r="Y1571">
            <v>0</v>
          </cell>
          <cell r="Z1571">
            <v>0</v>
          </cell>
          <cell r="AA1571">
            <v>0</v>
          </cell>
          <cell r="AB1571">
            <v>0</v>
          </cell>
          <cell r="AC1571">
            <v>0</v>
          </cell>
          <cell r="AD1571">
            <v>0</v>
          </cell>
          <cell r="AE1571">
            <v>0</v>
          </cell>
          <cell r="AF1571">
            <v>0</v>
          </cell>
          <cell r="AG1571">
            <v>0</v>
          </cell>
          <cell r="AH1571">
            <v>0</v>
          </cell>
          <cell r="AI1571">
            <v>0</v>
          </cell>
          <cell r="AJ1571">
            <v>0</v>
          </cell>
          <cell r="AK1571">
            <v>0</v>
          </cell>
          <cell r="AL1571">
            <v>0</v>
          </cell>
          <cell r="AM1571">
            <v>0</v>
          </cell>
          <cell r="AN1571">
            <v>0</v>
          </cell>
        </row>
        <row r="1572">
          <cell r="A1572">
            <v>0</v>
          </cell>
          <cell r="B1572">
            <v>0</v>
          </cell>
          <cell r="C1572">
            <v>0</v>
          </cell>
          <cell r="D1572">
            <v>0</v>
          </cell>
          <cell r="E1572">
            <v>0</v>
          </cell>
          <cell r="F1572">
            <v>0</v>
          </cell>
          <cell r="G1572">
            <v>0</v>
          </cell>
          <cell r="H1572">
            <v>0</v>
          </cell>
          <cell r="I1572">
            <v>0</v>
          </cell>
          <cell r="J1572">
            <v>0</v>
          </cell>
          <cell r="K1572">
            <v>0</v>
          </cell>
          <cell r="L1572">
            <v>0</v>
          </cell>
          <cell r="M1572">
            <v>0</v>
          </cell>
          <cell r="N1572">
            <v>0</v>
          </cell>
          <cell r="O1572">
            <v>0</v>
          </cell>
          <cell r="P1572">
            <v>0</v>
          </cell>
          <cell r="Q1572">
            <v>0</v>
          </cell>
          <cell r="R1572">
            <v>0</v>
          </cell>
          <cell r="S1572">
            <v>0</v>
          </cell>
          <cell r="T1572">
            <v>0</v>
          </cell>
          <cell r="U1572">
            <v>0</v>
          </cell>
          <cell r="V1572">
            <v>0</v>
          </cell>
          <cell r="W1572">
            <v>0</v>
          </cell>
          <cell r="X1572">
            <v>0</v>
          </cell>
          <cell r="Y1572">
            <v>0</v>
          </cell>
          <cell r="Z1572">
            <v>0</v>
          </cell>
          <cell r="AA1572">
            <v>0</v>
          </cell>
          <cell r="AB1572">
            <v>0</v>
          </cell>
          <cell r="AC1572">
            <v>0</v>
          </cell>
          <cell r="AD1572">
            <v>0</v>
          </cell>
          <cell r="AE1572">
            <v>0</v>
          </cell>
          <cell r="AF1572">
            <v>0</v>
          </cell>
          <cell r="AG1572">
            <v>0</v>
          </cell>
          <cell r="AH1572">
            <v>0</v>
          </cell>
          <cell r="AI1572">
            <v>0</v>
          </cell>
          <cell r="AJ1572">
            <v>0</v>
          </cell>
          <cell r="AK1572">
            <v>0</v>
          </cell>
          <cell r="AL1572">
            <v>0</v>
          </cell>
          <cell r="AM1572">
            <v>0</v>
          </cell>
          <cell r="AN1572">
            <v>0</v>
          </cell>
        </row>
        <row r="1573">
          <cell r="A1573">
            <v>0</v>
          </cell>
          <cell r="B1573">
            <v>0</v>
          </cell>
          <cell r="C1573">
            <v>0</v>
          </cell>
          <cell r="D1573">
            <v>0</v>
          </cell>
          <cell r="E1573">
            <v>0</v>
          </cell>
          <cell r="F1573">
            <v>0</v>
          </cell>
          <cell r="G1573">
            <v>0</v>
          </cell>
          <cell r="H1573">
            <v>0</v>
          </cell>
          <cell r="I1573">
            <v>0</v>
          </cell>
          <cell r="J1573">
            <v>0</v>
          </cell>
          <cell r="K1573">
            <v>0</v>
          </cell>
          <cell r="L1573">
            <v>0</v>
          </cell>
          <cell r="M1573">
            <v>0</v>
          </cell>
          <cell r="N1573">
            <v>0</v>
          </cell>
          <cell r="O1573">
            <v>0</v>
          </cell>
          <cell r="P1573">
            <v>0</v>
          </cell>
          <cell r="Q1573">
            <v>0</v>
          </cell>
          <cell r="R1573">
            <v>0</v>
          </cell>
          <cell r="S1573">
            <v>0</v>
          </cell>
          <cell r="T1573">
            <v>0</v>
          </cell>
          <cell r="U1573">
            <v>0</v>
          </cell>
          <cell r="V1573">
            <v>0</v>
          </cell>
          <cell r="W1573">
            <v>0</v>
          </cell>
          <cell r="X1573">
            <v>0</v>
          </cell>
          <cell r="Y1573">
            <v>0</v>
          </cell>
          <cell r="Z1573">
            <v>0</v>
          </cell>
          <cell r="AA1573">
            <v>0</v>
          </cell>
          <cell r="AB1573">
            <v>0</v>
          </cell>
          <cell r="AC1573">
            <v>0</v>
          </cell>
          <cell r="AD1573">
            <v>0</v>
          </cell>
          <cell r="AE1573">
            <v>0</v>
          </cell>
          <cell r="AF1573">
            <v>0</v>
          </cell>
          <cell r="AG1573">
            <v>0</v>
          </cell>
          <cell r="AH1573">
            <v>0</v>
          </cell>
          <cell r="AI1573">
            <v>0</v>
          </cell>
          <cell r="AJ1573">
            <v>0</v>
          </cell>
          <cell r="AK1573">
            <v>0</v>
          </cell>
          <cell r="AL1573">
            <v>0</v>
          </cell>
          <cell r="AM1573">
            <v>0</v>
          </cell>
          <cell r="AN1573">
            <v>0</v>
          </cell>
        </row>
        <row r="1574">
          <cell r="A1574">
            <v>0</v>
          </cell>
          <cell r="B1574">
            <v>0</v>
          </cell>
          <cell r="C1574">
            <v>0</v>
          </cell>
          <cell r="D1574">
            <v>0</v>
          </cell>
          <cell r="E1574">
            <v>0</v>
          </cell>
          <cell r="F1574">
            <v>0</v>
          </cell>
          <cell r="G1574">
            <v>0</v>
          </cell>
          <cell r="H1574">
            <v>0</v>
          </cell>
          <cell r="I1574">
            <v>0</v>
          </cell>
          <cell r="J1574">
            <v>0</v>
          </cell>
          <cell r="K1574">
            <v>0</v>
          </cell>
          <cell r="L1574">
            <v>0</v>
          </cell>
          <cell r="M1574">
            <v>0</v>
          </cell>
          <cell r="N1574">
            <v>0</v>
          </cell>
          <cell r="O1574">
            <v>0</v>
          </cell>
          <cell r="P1574">
            <v>0</v>
          </cell>
          <cell r="Q1574">
            <v>0</v>
          </cell>
          <cell r="R1574">
            <v>0</v>
          </cell>
          <cell r="S1574">
            <v>0</v>
          </cell>
          <cell r="T1574">
            <v>0</v>
          </cell>
          <cell r="U1574">
            <v>0</v>
          </cell>
          <cell r="V1574">
            <v>0</v>
          </cell>
          <cell r="W1574">
            <v>0</v>
          </cell>
          <cell r="X1574">
            <v>0</v>
          </cell>
          <cell r="Y1574">
            <v>0</v>
          </cell>
          <cell r="Z1574">
            <v>0</v>
          </cell>
          <cell r="AA1574">
            <v>0</v>
          </cell>
          <cell r="AB1574">
            <v>0</v>
          </cell>
          <cell r="AC1574">
            <v>0</v>
          </cell>
          <cell r="AD1574">
            <v>0</v>
          </cell>
          <cell r="AE1574">
            <v>0</v>
          </cell>
          <cell r="AF1574">
            <v>0</v>
          </cell>
          <cell r="AG1574">
            <v>0</v>
          </cell>
          <cell r="AH1574">
            <v>0</v>
          </cell>
          <cell r="AI1574">
            <v>0</v>
          </cell>
          <cell r="AJ1574">
            <v>0</v>
          </cell>
          <cell r="AK1574">
            <v>0</v>
          </cell>
          <cell r="AL1574">
            <v>0</v>
          </cell>
          <cell r="AM1574">
            <v>0</v>
          </cell>
          <cell r="AN1574">
            <v>0</v>
          </cell>
        </row>
        <row r="1575">
          <cell r="A1575">
            <v>0</v>
          </cell>
          <cell r="B1575">
            <v>0</v>
          </cell>
          <cell r="C1575">
            <v>0</v>
          </cell>
          <cell r="D1575">
            <v>0</v>
          </cell>
          <cell r="E1575">
            <v>0</v>
          </cell>
          <cell r="F1575">
            <v>0</v>
          </cell>
          <cell r="G1575">
            <v>0</v>
          </cell>
          <cell r="H1575">
            <v>0</v>
          </cell>
          <cell r="I1575">
            <v>0</v>
          </cell>
          <cell r="J1575">
            <v>0</v>
          </cell>
          <cell r="K1575">
            <v>0</v>
          </cell>
          <cell r="L1575">
            <v>0</v>
          </cell>
          <cell r="M1575">
            <v>0</v>
          </cell>
          <cell r="N1575">
            <v>0</v>
          </cell>
          <cell r="O1575">
            <v>0</v>
          </cell>
          <cell r="P1575">
            <v>0</v>
          </cell>
          <cell r="Q1575">
            <v>0</v>
          </cell>
          <cell r="R1575">
            <v>0</v>
          </cell>
          <cell r="S1575">
            <v>0</v>
          </cell>
          <cell r="T1575">
            <v>0</v>
          </cell>
          <cell r="U1575">
            <v>0</v>
          </cell>
          <cell r="V1575">
            <v>0</v>
          </cell>
          <cell r="W1575">
            <v>0</v>
          </cell>
          <cell r="X1575">
            <v>0</v>
          </cell>
          <cell r="Y1575">
            <v>0</v>
          </cell>
          <cell r="Z1575">
            <v>0</v>
          </cell>
          <cell r="AA1575">
            <v>0</v>
          </cell>
          <cell r="AB1575">
            <v>0</v>
          </cell>
          <cell r="AC1575">
            <v>0</v>
          </cell>
          <cell r="AD1575">
            <v>0</v>
          </cell>
          <cell r="AE1575">
            <v>0</v>
          </cell>
          <cell r="AF1575">
            <v>0</v>
          </cell>
          <cell r="AG1575">
            <v>0</v>
          </cell>
          <cell r="AH1575">
            <v>0</v>
          </cell>
          <cell r="AI1575">
            <v>0</v>
          </cell>
          <cell r="AJ1575">
            <v>0</v>
          </cell>
          <cell r="AK1575">
            <v>0</v>
          </cell>
          <cell r="AL1575">
            <v>0</v>
          </cell>
          <cell r="AM1575">
            <v>0</v>
          </cell>
          <cell r="AN1575">
            <v>0</v>
          </cell>
        </row>
        <row r="1576">
          <cell r="A1576">
            <v>0</v>
          </cell>
          <cell r="B1576">
            <v>0</v>
          </cell>
          <cell r="C1576">
            <v>0</v>
          </cell>
          <cell r="D1576">
            <v>0</v>
          </cell>
          <cell r="E1576">
            <v>0</v>
          </cell>
          <cell r="F1576">
            <v>0</v>
          </cell>
          <cell r="G1576">
            <v>0</v>
          </cell>
          <cell r="H1576">
            <v>0</v>
          </cell>
          <cell r="I1576">
            <v>0</v>
          </cell>
          <cell r="J1576">
            <v>0</v>
          </cell>
          <cell r="K1576">
            <v>0</v>
          </cell>
          <cell r="L1576">
            <v>0</v>
          </cell>
          <cell r="M1576">
            <v>0</v>
          </cell>
          <cell r="N1576">
            <v>0</v>
          </cell>
          <cell r="O1576">
            <v>0</v>
          </cell>
          <cell r="P1576">
            <v>0</v>
          </cell>
          <cell r="Q1576">
            <v>0</v>
          </cell>
          <cell r="R1576">
            <v>0</v>
          </cell>
          <cell r="S1576">
            <v>0</v>
          </cell>
          <cell r="T1576">
            <v>0</v>
          </cell>
          <cell r="U1576">
            <v>0</v>
          </cell>
          <cell r="V1576">
            <v>0</v>
          </cell>
          <cell r="W1576">
            <v>0</v>
          </cell>
          <cell r="X1576">
            <v>0</v>
          </cell>
          <cell r="Y1576">
            <v>0</v>
          </cell>
          <cell r="Z1576">
            <v>0</v>
          </cell>
          <cell r="AA1576">
            <v>0</v>
          </cell>
          <cell r="AB1576">
            <v>0</v>
          </cell>
          <cell r="AC1576">
            <v>0</v>
          </cell>
          <cell r="AD1576">
            <v>0</v>
          </cell>
          <cell r="AE1576">
            <v>0</v>
          </cell>
          <cell r="AF1576">
            <v>0</v>
          </cell>
          <cell r="AG1576">
            <v>0</v>
          </cell>
          <cell r="AH1576">
            <v>0</v>
          </cell>
          <cell r="AI1576">
            <v>0</v>
          </cell>
          <cell r="AJ1576">
            <v>0</v>
          </cell>
          <cell r="AK1576">
            <v>0</v>
          </cell>
          <cell r="AL1576">
            <v>0</v>
          </cell>
          <cell r="AM1576">
            <v>0</v>
          </cell>
          <cell r="AN1576">
            <v>0</v>
          </cell>
        </row>
        <row r="1577">
          <cell r="A1577">
            <v>0</v>
          </cell>
          <cell r="B1577">
            <v>0</v>
          </cell>
          <cell r="C1577">
            <v>0</v>
          </cell>
          <cell r="D1577">
            <v>0</v>
          </cell>
          <cell r="E1577">
            <v>0</v>
          </cell>
          <cell r="F1577">
            <v>0</v>
          </cell>
          <cell r="G1577">
            <v>0</v>
          </cell>
          <cell r="H1577">
            <v>0</v>
          </cell>
          <cell r="I1577">
            <v>0</v>
          </cell>
          <cell r="J1577">
            <v>0</v>
          </cell>
          <cell r="K1577">
            <v>0</v>
          </cell>
          <cell r="L1577">
            <v>0</v>
          </cell>
          <cell r="M1577">
            <v>0</v>
          </cell>
          <cell r="N1577">
            <v>0</v>
          </cell>
          <cell r="O1577">
            <v>0</v>
          </cell>
          <cell r="P1577">
            <v>0</v>
          </cell>
          <cell r="Q1577">
            <v>0</v>
          </cell>
          <cell r="R1577">
            <v>0</v>
          </cell>
          <cell r="S1577">
            <v>0</v>
          </cell>
          <cell r="T1577">
            <v>0</v>
          </cell>
          <cell r="U1577">
            <v>0</v>
          </cell>
          <cell r="V1577">
            <v>0</v>
          </cell>
          <cell r="W1577">
            <v>0</v>
          </cell>
          <cell r="X1577">
            <v>0</v>
          </cell>
          <cell r="Y1577">
            <v>0</v>
          </cell>
          <cell r="Z1577">
            <v>0</v>
          </cell>
          <cell r="AA1577">
            <v>0</v>
          </cell>
          <cell r="AB1577">
            <v>0</v>
          </cell>
          <cell r="AC1577">
            <v>0</v>
          </cell>
          <cell r="AD1577">
            <v>0</v>
          </cell>
          <cell r="AE1577">
            <v>0</v>
          </cell>
          <cell r="AF1577">
            <v>0</v>
          </cell>
          <cell r="AG1577">
            <v>0</v>
          </cell>
          <cell r="AH1577">
            <v>0</v>
          </cell>
          <cell r="AI1577">
            <v>0</v>
          </cell>
          <cell r="AJ1577">
            <v>0</v>
          </cell>
          <cell r="AK1577">
            <v>0</v>
          </cell>
          <cell r="AL1577">
            <v>0</v>
          </cell>
          <cell r="AM1577">
            <v>0</v>
          </cell>
          <cell r="AN1577">
            <v>0</v>
          </cell>
        </row>
        <row r="1578">
          <cell r="A1578">
            <v>0</v>
          </cell>
          <cell r="B1578">
            <v>0</v>
          </cell>
          <cell r="C1578">
            <v>0</v>
          </cell>
          <cell r="D1578">
            <v>0</v>
          </cell>
          <cell r="E1578">
            <v>0</v>
          </cell>
          <cell r="F1578">
            <v>0</v>
          </cell>
          <cell r="G1578">
            <v>0</v>
          </cell>
          <cell r="H1578">
            <v>0</v>
          </cell>
          <cell r="I1578">
            <v>0</v>
          </cell>
          <cell r="J1578">
            <v>0</v>
          </cell>
          <cell r="K1578">
            <v>0</v>
          </cell>
          <cell r="L1578">
            <v>0</v>
          </cell>
          <cell r="M1578">
            <v>0</v>
          </cell>
          <cell r="N1578">
            <v>0</v>
          </cell>
          <cell r="O1578">
            <v>0</v>
          </cell>
          <cell r="P1578">
            <v>0</v>
          </cell>
          <cell r="Q1578">
            <v>0</v>
          </cell>
          <cell r="R1578">
            <v>0</v>
          </cell>
          <cell r="S1578">
            <v>0</v>
          </cell>
          <cell r="T1578">
            <v>0</v>
          </cell>
          <cell r="U1578">
            <v>0</v>
          </cell>
          <cell r="V1578">
            <v>0</v>
          </cell>
          <cell r="W1578">
            <v>0</v>
          </cell>
          <cell r="X1578">
            <v>0</v>
          </cell>
          <cell r="Y1578">
            <v>0</v>
          </cell>
          <cell r="Z1578">
            <v>0</v>
          </cell>
          <cell r="AA1578">
            <v>0</v>
          </cell>
          <cell r="AB1578">
            <v>0</v>
          </cell>
          <cell r="AC1578">
            <v>0</v>
          </cell>
          <cell r="AD1578">
            <v>0</v>
          </cell>
          <cell r="AE1578">
            <v>0</v>
          </cell>
          <cell r="AF1578">
            <v>0</v>
          </cell>
          <cell r="AG1578">
            <v>0</v>
          </cell>
          <cell r="AH1578">
            <v>0</v>
          </cell>
          <cell r="AI1578">
            <v>0</v>
          </cell>
          <cell r="AJ1578">
            <v>0</v>
          </cell>
          <cell r="AK1578">
            <v>0</v>
          </cell>
          <cell r="AL1578">
            <v>0</v>
          </cell>
          <cell r="AM1578">
            <v>0</v>
          </cell>
          <cell r="AN1578">
            <v>0</v>
          </cell>
        </row>
        <row r="1579">
          <cell r="A1579">
            <v>0</v>
          </cell>
          <cell r="B1579">
            <v>0</v>
          </cell>
          <cell r="C1579">
            <v>0</v>
          </cell>
          <cell r="D1579">
            <v>0</v>
          </cell>
          <cell r="E1579">
            <v>0</v>
          </cell>
          <cell r="F1579">
            <v>0</v>
          </cell>
          <cell r="G1579">
            <v>0</v>
          </cell>
          <cell r="H1579">
            <v>0</v>
          </cell>
          <cell r="I1579">
            <v>0</v>
          </cell>
          <cell r="J1579">
            <v>0</v>
          </cell>
          <cell r="K1579">
            <v>0</v>
          </cell>
          <cell r="L1579">
            <v>0</v>
          </cell>
          <cell r="M1579">
            <v>0</v>
          </cell>
          <cell r="N1579">
            <v>0</v>
          </cell>
          <cell r="O1579">
            <v>0</v>
          </cell>
          <cell r="P1579">
            <v>0</v>
          </cell>
          <cell r="Q1579">
            <v>0</v>
          </cell>
          <cell r="R1579">
            <v>0</v>
          </cell>
          <cell r="S1579">
            <v>0</v>
          </cell>
          <cell r="T1579">
            <v>0</v>
          </cell>
          <cell r="U1579">
            <v>0</v>
          </cell>
          <cell r="V1579">
            <v>0</v>
          </cell>
          <cell r="W1579">
            <v>0</v>
          </cell>
          <cell r="X1579">
            <v>0</v>
          </cell>
          <cell r="Y1579">
            <v>0</v>
          </cell>
          <cell r="Z1579">
            <v>0</v>
          </cell>
          <cell r="AA1579">
            <v>0</v>
          </cell>
          <cell r="AB1579">
            <v>0</v>
          </cell>
          <cell r="AC1579">
            <v>0</v>
          </cell>
          <cell r="AD1579">
            <v>0</v>
          </cell>
          <cell r="AE1579">
            <v>0</v>
          </cell>
          <cell r="AF1579">
            <v>0</v>
          </cell>
          <cell r="AG1579">
            <v>0</v>
          </cell>
          <cell r="AH1579">
            <v>0</v>
          </cell>
          <cell r="AI1579">
            <v>0</v>
          </cell>
          <cell r="AJ1579">
            <v>0</v>
          </cell>
          <cell r="AK1579">
            <v>0</v>
          </cell>
          <cell r="AL1579">
            <v>0</v>
          </cell>
          <cell r="AM1579">
            <v>0</v>
          </cell>
          <cell r="AN1579">
            <v>0</v>
          </cell>
        </row>
        <row r="1580">
          <cell r="A1580">
            <v>0</v>
          </cell>
          <cell r="B1580">
            <v>0</v>
          </cell>
          <cell r="C1580">
            <v>0</v>
          </cell>
          <cell r="D1580">
            <v>0</v>
          </cell>
          <cell r="E1580">
            <v>0</v>
          </cell>
          <cell r="F1580">
            <v>0</v>
          </cell>
          <cell r="G1580">
            <v>0</v>
          </cell>
          <cell r="H1580">
            <v>0</v>
          </cell>
          <cell r="I1580">
            <v>0</v>
          </cell>
          <cell r="J1580">
            <v>0</v>
          </cell>
          <cell r="K1580">
            <v>0</v>
          </cell>
          <cell r="L1580">
            <v>0</v>
          </cell>
          <cell r="M1580">
            <v>0</v>
          </cell>
          <cell r="N1580">
            <v>0</v>
          </cell>
          <cell r="O1580">
            <v>0</v>
          </cell>
          <cell r="P1580">
            <v>0</v>
          </cell>
          <cell r="Q1580">
            <v>0</v>
          </cell>
          <cell r="R1580">
            <v>0</v>
          </cell>
          <cell r="S1580">
            <v>0</v>
          </cell>
          <cell r="T1580">
            <v>0</v>
          </cell>
          <cell r="U1580">
            <v>0</v>
          </cell>
          <cell r="V1580">
            <v>0</v>
          </cell>
          <cell r="W1580">
            <v>0</v>
          </cell>
          <cell r="X1580">
            <v>0</v>
          </cell>
          <cell r="Y1580">
            <v>0</v>
          </cell>
          <cell r="Z1580">
            <v>0</v>
          </cell>
          <cell r="AA1580">
            <v>0</v>
          </cell>
          <cell r="AB1580">
            <v>0</v>
          </cell>
          <cell r="AC1580">
            <v>0</v>
          </cell>
          <cell r="AD1580">
            <v>0</v>
          </cell>
          <cell r="AE1580">
            <v>0</v>
          </cell>
          <cell r="AF1580">
            <v>0</v>
          </cell>
          <cell r="AG1580">
            <v>0</v>
          </cell>
          <cell r="AH1580">
            <v>0</v>
          </cell>
          <cell r="AI1580">
            <v>0</v>
          </cell>
          <cell r="AJ1580">
            <v>0</v>
          </cell>
          <cell r="AK1580">
            <v>0</v>
          </cell>
          <cell r="AL1580">
            <v>0</v>
          </cell>
          <cell r="AM1580">
            <v>0</v>
          </cell>
          <cell r="AN1580">
            <v>0</v>
          </cell>
        </row>
        <row r="1581">
          <cell r="A1581">
            <v>0</v>
          </cell>
          <cell r="B1581">
            <v>0</v>
          </cell>
          <cell r="C1581">
            <v>0</v>
          </cell>
          <cell r="D1581">
            <v>0</v>
          </cell>
          <cell r="E1581">
            <v>0</v>
          </cell>
          <cell r="F1581">
            <v>0</v>
          </cell>
          <cell r="G1581">
            <v>0</v>
          </cell>
          <cell r="H1581">
            <v>0</v>
          </cell>
          <cell r="I1581">
            <v>0</v>
          </cell>
          <cell r="J1581">
            <v>0</v>
          </cell>
          <cell r="K1581">
            <v>0</v>
          </cell>
          <cell r="L1581">
            <v>0</v>
          </cell>
          <cell r="M1581">
            <v>0</v>
          </cell>
          <cell r="N1581">
            <v>0</v>
          </cell>
          <cell r="O1581">
            <v>0</v>
          </cell>
          <cell r="P1581">
            <v>0</v>
          </cell>
          <cell r="Q1581">
            <v>0</v>
          </cell>
          <cell r="R1581">
            <v>0</v>
          </cell>
          <cell r="S1581">
            <v>0</v>
          </cell>
          <cell r="T1581">
            <v>0</v>
          </cell>
          <cell r="U1581">
            <v>0</v>
          </cell>
          <cell r="V1581">
            <v>0</v>
          </cell>
          <cell r="W1581">
            <v>0</v>
          </cell>
          <cell r="X1581">
            <v>0</v>
          </cell>
          <cell r="Y1581">
            <v>0</v>
          </cell>
          <cell r="Z1581">
            <v>0</v>
          </cell>
          <cell r="AA1581">
            <v>0</v>
          </cell>
          <cell r="AB1581">
            <v>0</v>
          </cell>
          <cell r="AC1581">
            <v>0</v>
          </cell>
          <cell r="AD1581">
            <v>0</v>
          </cell>
          <cell r="AE1581">
            <v>0</v>
          </cell>
          <cell r="AF1581">
            <v>0</v>
          </cell>
          <cell r="AG1581">
            <v>0</v>
          </cell>
          <cell r="AH1581">
            <v>0</v>
          </cell>
          <cell r="AI1581">
            <v>0</v>
          </cell>
          <cell r="AJ1581">
            <v>0</v>
          </cell>
          <cell r="AK1581">
            <v>0</v>
          </cell>
          <cell r="AL1581">
            <v>0</v>
          </cell>
          <cell r="AM1581">
            <v>0</v>
          </cell>
          <cell r="AN1581">
            <v>0</v>
          </cell>
        </row>
        <row r="1582">
          <cell r="A1582">
            <v>0</v>
          </cell>
          <cell r="B1582">
            <v>0</v>
          </cell>
          <cell r="C1582">
            <v>0</v>
          </cell>
          <cell r="D1582">
            <v>0</v>
          </cell>
          <cell r="E1582">
            <v>0</v>
          </cell>
          <cell r="F1582">
            <v>0</v>
          </cell>
          <cell r="G1582">
            <v>0</v>
          </cell>
          <cell r="H1582">
            <v>0</v>
          </cell>
          <cell r="I1582">
            <v>0</v>
          </cell>
          <cell r="J1582">
            <v>0</v>
          </cell>
          <cell r="K1582">
            <v>0</v>
          </cell>
          <cell r="L1582">
            <v>0</v>
          </cell>
          <cell r="M1582">
            <v>0</v>
          </cell>
          <cell r="N1582">
            <v>0</v>
          </cell>
          <cell r="O1582">
            <v>0</v>
          </cell>
          <cell r="P1582">
            <v>0</v>
          </cell>
          <cell r="Q1582">
            <v>0</v>
          </cell>
          <cell r="R1582">
            <v>0</v>
          </cell>
          <cell r="S1582">
            <v>0</v>
          </cell>
          <cell r="T1582">
            <v>0</v>
          </cell>
          <cell r="U1582">
            <v>0</v>
          </cell>
          <cell r="V1582">
            <v>0</v>
          </cell>
          <cell r="W1582">
            <v>0</v>
          </cell>
          <cell r="X1582">
            <v>0</v>
          </cell>
          <cell r="Y1582">
            <v>0</v>
          </cell>
          <cell r="Z1582">
            <v>0</v>
          </cell>
          <cell r="AA1582">
            <v>0</v>
          </cell>
          <cell r="AB1582">
            <v>0</v>
          </cell>
          <cell r="AC1582">
            <v>0</v>
          </cell>
          <cell r="AD1582">
            <v>0</v>
          </cell>
          <cell r="AE1582">
            <v>0</v>
          </cell>
          <cell r="AF1582">
            <v>0</v>
          </cell>
          <cell r="AG1582">
            <v>0</v>
          </cell>
          <cell r="AH1582">
            <v>0</v>
          </cell>
          <cell r="AI1582">
            <v>0</v>
          </cell>
          <cell r="AJ1582">
            <v>0</v>
          </cell>
          <cell r="AK1582">
            <v>0</v>
          </cell>
          <cell r="AL1582">
            <v>0</v>
          </cell>
          <cell r="AM1582">
            <v>0</v>
          </cell>
          <cell r="AN1582">
            <v>0</v>
          </cell>
        </row>
        <row r="1583">
          <cell r="A1583">
            <v>0</v>
          </cell>
          <cell r="B1583">
            <v>0</v>
          </cell>
          <cell r="C1583">
            <v>0</v>
          </cell>
          <cell r="D1583">
            <v>0</v>
          </cell>
          <cell r="E1583">
            <v>0</v>
          </cell>
          <cell r="F1583">
            <v>0</v>
          </cell>
          <cell r="G1583">
            <v>0</v>
          </cell>
          <cell r="H1583">
            <v>0</v>
          </cell>
          <cell r="I1583">
            <v>0</v>
          </cell>
          <cell r="J1583">
            <v>0</v>
          </cell>
          <cell r="K1583">
            <v>0</v>
          </cell>
          <cell r="L1583">
            <v>0</v>
          </cell>
          <cell r="M1583">
            <v>0</v>
          </cell>
          <cell r="N1583">
            <v>0</v>
          </cell>
          <cell r="O1583">
            <v>0</v>
          </cell>
          <cell r="P1583">
            <v>0</v>
          </cell>
          <cell r="Q1583">
            <v>0</v>
          </cell>
          <cell r="R1583">
            <v>0</v>
          </cell>
          <cell r="S1583">
            <v>0</v>
          </cell>
          <cell r="T1583">
            <v>0</v>
          </cell>
          <cell r="U1583">
            <v>0</v>
          </cell>
          <cell r="V1583">
            <v>0</v>
          </cell>
          <cell r="W1583">
            <v>0</v>
          </cell>
          <cell r="X1583">
            <v>0</v>
          </cell>
          <cell r="Y1583">
            <v>0</v>
          </cell>
          <cell r="Z1583">
            <v>0</v>
          </cell>
          <cell r="AA1583">
            <v>0</v>
          </cell>
          <cell r="AB1583">
            <v>0</v>
          </cell>
          <cell r="AC1583">
            <v>0</v>
          </cell>
          <cell r="AD1583">
            <v>0</v>
          </cell>
          <cell r="AE1583">
            <v>0</v>
          </cell>
          <cell r="AF1583">
            <v>0</v>
          </cell>
          <cell r="AG1583">
            <v>0</v>
          </cell>
          <cell r="AH1583">
            <v>0</v>
          </cell>
          <cell r="AI1583">
            <v>0</v>
          </cell>
          <cell r="AJ1583">
            <v>0</v>
          </cell>
          <cell r="AK1583">
            <v>0</v>
          </cell>
          <cell r="AL1583">
            <v>0</v>
          </cell>
          <cell r="AM1583">
            <v>0</v>
          </cell>
          <cell r="AN1583">
            <v>0</v>
          </cell>
        </row>
        <row r="1584">
          <cell r="A1584">
            <v>0</v>
          </cell>
          <cell r="B1584">
            <v>0</v>
          </cell>
          <cell r="C1584">
            <v>0</v>
          </cell>
          <cell r="D1584">
            <v>0</v>
          </cell>
          <cell r="E1584">
            <v>0</v>
          </cell>
          <cell r="F1584">
            <v>0</v>
          </cell>
          <cell r="G1584">
            <v>0</v>
          </cell>
          <cell r="H1584">
            <v>0</v>
          </cell>
          <cell r="I1584">
            <v>0</v>
          </cell>
          <cell r="J1584">
            <v>0</v>
          </cell>
          <cell r="K1584">
            <v>0</v>
          </cell>
          <cell r="L1584">
            <v>0</v>
          </cell>
          <cell r="M1584">
            <v>0</v>
          </cell>
          <cell r="N1584">
            <v>0</v>
          </cell>
          <cell r="O1584">
            <v>0</v>
          </cell>
          <cell r="P1584">
            <v>0</v>
          </cell>
          <cell r="Q1584">
            <v>0</v>
          </cell>
          <cell r="R1584">
            <v>0</v>
          </cell>
          <cell r="S1584">
            <v>0</v>
          </cell>
          <cell r="T1584">
            <v>0</v>
          </cell>
          <cell r="U1584">
            <v>0</v>
          </cell>
          <cell r="V1584">
            <v>0</v>
          </cell>
          <cell r="W1584">
            <v>0</v>
          </cell>
          <cell r="X1584">
            <v>0</v>
          </cell>
          <cell r="Y1584">
            <v>0</v>
          </cell>
          <cell r="Z1584">
            <v>0</v>
          </cell>
          <cell r="AA1584">
            <v>0</v>
          </cell>
          <cell r="AB1584">
            <v>0</v>
          </cell>
          <cell r="AC1584">
            <v>0</v>
          </cell>
          <cell r="AD1584">
            <v>0</v>
          </cell>
          <cell r="AE1584">
            <v>0</v>
          </cell>
          <cell r="AF1584">
            <v>0</v>
          </cell>
          <cell r="AG1584">
            <v>0</v>
          </cell>
          <cell r="AH1584">
            <v>0</v>
          </cell>
          <cell r="AI1584">
            <v>0</v>
          </cell>
          <cell r="AJ1584">
            <v>0</v>
          </cell>
          <cell r="AK1584">
            <v>0</v>
          </cell>
          <cell r="AL1584">
            <v>0</v>
          </cell>
          <cell r="AM1584">
            <v>0</v>
          </cell>
          <cell r="AN1584">
            <v>0</v>
          </cell>
        </row>
        <row r="1585">
          <cell r="A1585">
            <v>0</v>
          </cell>
          <cell r="B1585">
            <v>0</v>
          </cell>
          <cell r="C1585">
            <v>0</v>
          </cell>
          <cell r="D1585">
            <v>0</v>
          </cell>
          <cell r="E1585">
            <v>0</v>
          </cell>
          <cell r="F1585">
            <v>0</v>
          </cell>
          <cell r="G1585">
            <v>0</v>
          </cell>
          <cell r="H1585">
            <v>0</v>
          </cell>
          <cell r="I1585">
            <v>0</v>
          </cell>
          <cell r="J1585">
            <v>0</v>
          </cell>
          <cell r="K1585">
            <v>0</v>
          </cell>
          <cell r="L1585">
            <v>0</v>
          </cell>
          <cell r="M1585">
            <v>0</v>
          </cell>
          <cell r="N1585">
            <v>0</v>
          </cell>
          <cell r="O1585">
            <v>0</v>
          </cell>
          <cell r="P1585">
            <v>0</v>
          </cell>
          <cell r="Q1585">
            <v>0</v>
          </cell>
          <cell r="R1585">
            <v>0</v>
          </cell>
          <cell r="S1585">
            <v>0</v>
          </cell>
          <cell r="T1585">
            <v>0</v>
          </cell>
          <cell r="U1585">
            <v>0</v>
          </cell>
          <cell r="V1585">
            <v>0</v>
          </cell>
          <cell r="W1585">
            <v>0</v>
          </cell>
          <cell r="X1585">
            <v>0</v>
          </cell>
          <cell r="Y1585">
            <v>0</v>
          </cell>
          <cell r="Z1585">
            <v>0</v>
          </cell>
          <cell r="AA1585">
            <v>0</v>
          </cell>
          <cell r="AB1585">
            <v>0</v>
          </cell>
          <cell r="AC1585">
            <v>0</v>
          </cell>
          <cell r="AD1585">
            <v>0</v>
          </cell>
          <cell r="AE1585">
            <v>0</v>
          </cell>
          <cell r="AF1585">
            <v>0</v>
          </cell>
          <cell r="AG1585">
            <v>0</v>
          </cell>
          <cell r="AH1585">
            <v>0</v>
          </cell>
          <cell r="AI1585">
            <v>0</v>
          </cell>
          <cell r="AJ1585">
            <v>0</v>
          </cell>
          <cell r="AK1585">
            <v>0</v>
          </cell>
          <cell r="AL1585">
            <v>0</v>
          </cell>
          <cell r="AM1585">
            <v>0</v>
          </cell>
          <cell r="AN1585">
            <v>0</v>
          </cell>
        </row>
        <row r="1586">
          <cell r="A1586">
            <v>0</v>
          </cell>
          <cell r="B1586">
            <v>0</v>
          </cell>
          <cell r="C1586">
            <v>0</v>
          </cell>
          <cell r="D1586">
            <v>0</v>
          </cell>
          <cell r="E1586">
            <v>0</v>
          </cell>
          <cell r="F1586">
            <v>0</v>
          </cell>
          <cell r="G1586">
            <v>0</v>
          </cell>
          <cell r="H1586">
            <v>0</v>
          </cell>
          <cell r="I1586">
            <v>0</v>
          </cell>
          <cell r="J1586">
            <v>0</v>
          </cell>
          <cell r="K1586">
            <v>0</v>
          </cell>
          <cell r="L1586">
            <v>0</v>
          </cell>
          <cell r="M1586">
            <v>0</v>
          </cell>
          <cell r="N1586">
            <v>0</v>
          </cell>
          <cell r="O1586">
            <v>0</v>
          </cell>
          <cell r="P1586">
            <v>0</v>
          </cell>
          <cell r="Q1586">
            <v>0</v>
          </cell>
          <cell r="R1586">
            <v>0</v>
          </cell>
          <cell r="S1586">
            <v>0</v>
          </cell>
          <cell r="T1586">
            <v>0</v>
          </cell>
          <cell r="U1586">
            <v>0</v>
          </cell>
          <cell r="V1586">
            <v>0</v>
          </cell>
          <cell r="W1586">
            <v>0</v>
          </cell>
          <cell r="X1586">
            <v>0</v>
          </cell>
          <cell r="Y1586">
            <v>0</v>
          </cell>
          <cell r="Z1586">
            <v>0</v>
          </cell>
          <cell r="AA1586">
            <v>0</v>
          </cell>
          <cell r="AB1586">
            <v>0</v>
          </cell>
          <cell r="AC1586">
            <v>0</v>
          </cell>
          <cell r="AD1586">
            <v>0</v>
          </cell>
          <cell r="AE1586">
            <v>0</v>
          </cell>
          <cell r="AF1586">
            <v>0</v>
          </cell>
          <cell r="AG1586">
            <v>0</v>
          </cell>
          <cell r="AH1586">
            <v>0</v>
          </cell>
          <cell r="AI1586">
            <v>0</v>
          </cell>
          <cell r="AJ1586">
            <v>0</v>
          </cell>
          <cell r="AK1586">
            <v>0</v>
          </cell>
          <cell r="AL1586">
            <v>0</v>
          </cell>
          <cell r="AM1586">
            <v>0</v>
          </cell>
          <cell r="AN1586">
            <v>0</v>
          </cell>
        </row>
        <row r="1587">
          <cell r="A1587">
            <v>0</v>
          </cell>
          <cell r="B1587">
            <v>0</v>
          </cell>
          <cell r="C1587">
            <v>0</v>
          </cell>
          <cell r="D1587">
            <v>0</v>
          </cell>
          <cell r="E1587">
            <v>0</v>
          </cell>
          <cell r="F1587">
            <v>0</v>
          </cell>
          <cell r="G1587">
            <v>0</v>
          </cell>
          <cell r="H1587">
            <v>0</v>
          </cell>
          <cell r="I1587">
            <v>0</v>
          </cell>
          <cell r="J1587">
            <v>0</v>
          </cell>
          <cell r="K1587">
            <v>0</v>
          </cell>
          <cell r="L1587">
            <v>0</v>
          </cell>
          <cell r="M1587">
            <v>0</v>
          </cell>
          <cell r="N1587">
            <v>0</v>
          </cell>
          <cell r="O1587">
            <v>0</v>
          </cell>
          <cell r="P1587">
            <v>0</v>
          </cell>
          <cell r="Q1587">
            <v>0</v>
          </cell>
          <cell r="R1587">
            <v>0</v>
          </cell>
          <cell r="S1587">
            <v>0</v>
          </cell>
          <cell r="T1587">
            <v>0</v>
          </cell>
          <cell r="U1587">
            <v>0</v>
          </cell>
          <cell r="V1587">
            <v>0</v>
          </cell>
          <cell r="W1587">
            <v>0</v>
          </cell>
          <cell r="X1587">
            <v>0</v>
          </cell>
          <cell r="Y1587">
            <v>0</v>
          </cell>
          <cell r="Z1587">
            <v>0</v>
          </cell>
          <cell r="AA1587">
            <v>0</v>
          </cell>
          <cell r="AB1587">
            <v>0</v>
          </cell>
          <cell r="AC1587">
            <v>0</v>
          </cell>
          <cell r="AD1587">
            <v>0</v>
          </cell>
          <cell r="AE1587">
            <v>0</v>
          </cell>
          <cell r="AF1587">
            <v>0</v>
          </cell>
          <cell r="AG1587">
            <v>0</v>
          </cell>
          <cell r="AH1587">
            <v>0</v>
          </cell>
          <cell r="AI1587">
            <v>0</v>
          </cell>
          <cell r="AJ1587">
            <v>0</v>
          </cell>
          <cell r="AK1587">
            <v>0</v>
          </cell>
          <cell r="AL1587">
            <v>0</v>
          </cell>
          <cell r="AM1587">
            <v>0</v>
          </cell>
          <cell r="AN1587">
            <v>0</v>
          </cell>
        </row>
        <row r="1588">
          <cell r="A1588">
            <v>0</v>
          </cell>
          <cell r="B1588">
            <v>0</v>
          </cell>
          <cell r="C1588">
            <v>0</v>
          </cell>
          <cell r="D1588">
            <v>0</v>
          </cell>
          <cell r="E1588">
            <v>0</v>
          </cell>
          <cell r="F1588">
            <v>0</v>
          </cell>
          <cell r="G1588">
            <v>0</v>
          </cell>
          <cell r="H1588">
            <v>0</v>
          </cell>
          <cell r="I1588">
            <v>0</v>
          </cell>
          <cell r="J1588">
            <v>0</v>
          </cell>
          <cell r="K1588">
            <v>0</v>
          </cell>
          <cell r="L1588">
            <v>0</v>
          </cell>
          <cell r="M1588">
            <v>0</v>
          </cell>
          <cell r="N1588">
            <v>0</v>
          </cell>
          <cell r="O1588">
            <v>0</v>
          </cell>
          <cell r="P1588">
            <v>0</v>
          </cell>
          <cell r="Q1588">
            <v>0</v>
          </cell>
          <cell r="R1588">
            <v>0</v>
          </cell>
          <cell r="S1588">
            <v>0</v>
          </cell>
          <cell r="T1588">
            <v>0</v>
          </cell>
          <cell r="U1588">
            <v>0</v>
          </cell>
          <cell r="V1588">
            <v>0</v>
          </cell>
          <cell r="W1588">
            <v>0</v>
          </cell>
          <cell r="X1588">
            <v>0</v>
          </cell>
          <cell r="Y1588">
            <v>0</v>
          </cell>
          <cell r="Z1588">
            <v>0</v>
          </cell>
          <cell r="AA1588">
            <v>0</v>
          </cell>
          <cell r="AB1588">
            <v>0</v>
          </cell>
          <cell r="AC1588">
            <v>0</v>
          </cell>
          <cell r="AD1588">
            <v>0</v>
          </cell>
          <cell r="AE1588">
            <v>0</v>
          </cell>
          <cell r="AF1588">
            <v>0</v>
          </cell>
          <cell r="AG1588">
            <v>0</v>
          </cell>
          <cell r="AH1588">
            <v>0</v>
          </cell>
          <cell r="AI1588">
            <v>0</v>
          </cell>
          <cell r="AJ1588">
            <v>0</v>
          </cell>
          <cell r="AK1588">
            <v>0</v>
          </cell>
          <cell r="AL1588">
            <v>0</v>
          </cell>
          <cell r="AM1588">
            <v>0</v>
          </cell>
          <cell r="AN1588">
            <v>0</v>
          </cell>
        </row>
        <row r="1589">
          <cell r="A1589">
            <v>0</v>
          </cell>
          <cell r="B1589">
            <v>0</v>
          </cell>
          <cell r="C1589">
            <v>0</v>
          </cell>
          <cell r="D1589">
            <v>0</v>
          </cell>
          <cell r="E1589">
            <v>0</v>
          </cell>
          <cell r="F1589">
            <v>0</v>
          </cell>
          <cell r="G1589">
            <v>0</v>
          </cell>
          <cell r="H1589">
            <v>0</v>
          </cell>
          <cell r="I1589">
            <v>0</v>
          </cell>
          <cell r="J1589">
            <v>0</v>
          </cell>
          <cell r="K1589">
            <v>0</v>
          </cell>
          <cell r="L1589">
            <v>0</v>
          </cell>
          <cell r="M1589">
            <v>0</v>
          </cell>
          <cell r="N1589">
            <v>0</v>
          </cell>
          <cell r="O1589">
            <v>0</v>
          </cell>
          <cell r="P1589">
            <v>0</v>
          </cell>
          <cell r="Q1589">
            <v>0</v>
          </cell>
          <cell r="R1589">
            <v>0</v>
          </cell>
          <cell r="S1589">
            <v>0</v>
          </cell>
          <cell r="T1589">
            <v>0</v>
          </cell>
          <cell r="U1589">
            <v>0</v>
          </cell>
          <cell r="V1589">
            <v>0</v>
          </cell>
          <cell r="W1589">
            <v>0</v>
          </cell>
          <cell r="X1589">
            <v>0</v>
          </cell>
          <cell r="Y1589">
            <v>0</v>
          </cell>
          <cell r="Z1589">
            <v>0</v>
          </cell>
          <cell r="AA1589">
            <v>0</v>
          </cell>
          <cell r="AB1589">
            <v>0</v>
          </cell>
          <cell r="AC1589">
            <v>0</v>
          </cell>
          <cell r="AD1589">
            <v>0</v>
          </cell>
          <cell r="AE1589">
            <v>0</v>
          </cell>
          <cell r="AF1589">
            <v>0</v>
          </cell>
          <cell r="AG1589">
            <v>0</v>
          </cell>
          <cell r="AH1589">
            <v>0</v>
          </cell>
          <cell r="AI1589">
            <v>0</v>
          </cell>
          <cell r="AJ1589">
            <v>0</v>
          </cell>
          <cell r="AK1589">
            <v>0</v>
          </cell>
          <cell r="AL1589">
            <v>0</v>
          </cell>
          <cell r="AM1589">
            <v>0</v>
          </cell>
          <cell r="AN1589">
            <v>0</v>
          </cell>
        </row>
        <row r="1590">
          <cell r="A1590">
            <v>0</v>
          </cell>
          <cell r="B1590">
            <v>0</v>
          </cell>
          <cell r="C1590">
            <v>0</v>
          </cell>
          <cell r="D1590">
            <v>0</v>
          </cell>
          <cell r="E1590">
            <v>0</v>
          </cell>
          <cell r="F1590">
            <v>0</v>
          </cell>
          <cell r="G1590">
            <v>0</v>
          </cell>
          <cell r="H1590">
            <v>0</v>
          </cell>
          <cell r="I1590">
            <v>0</v>
          </cell>
          <cell r="J1590">
            <v>0</v>
          </cell>
          <cell r="K1590">
            <v>0</v>
          </cell>
          <cell r="L1590">
            <v>0</v>
          </cell>
          <cell r="M1590">
            <v>0</v>
          </cell>
          <cell r="N1590">
            <v>0</v>
          </cell>
          <cell r="O1590">
            <v>0</v>
          </cell>
          <cell r="P1590">
            <v>0</v>
          </cell>
          <cell r="Q1590">
            <v>0</v>
          </cell>
          <cell r="R1590">
            <v>0</v>
          </cell>
          <cell r="S1590">
            <v>0</v>
          </cell>
          <cell r="T1590">
            <v>0</v>
          </cell>
          <cell r="U1590">
            <v>0</v>
          </cell>
          <cell r="V1590">
            <v>0</v>
          </cell>
          <cell r="W1590">
            <v>0</v>
          </cell>
          <cell r="X1590">
            <v>0</v>
          </cell>
          <cell r="Y1590">
            <v>0</v>
          </cell>
          <cell r="Z1590">
            <v>0</v>
          </cell>
          <cell r="AA1590">
            <v>0</v>
          </cell>
          <cell r="AB1590">
            <v>0</v>
          </cell>
          <cell r="AC1590">
            <v>0</v>
          </cell>
          <cell r="AD1590">
            <v>0</v>
          </cell>
          <cell r="AE1590">
            <v>0</v>
          </cell>
          <cell r="AF1590">
            <v>0</v>
          </cell>
          <cell r="AG1590">
            <v>0</v>
          </cell>
          <cell r="AH1590">
            <v>0</v>
          </cell>
          <cell r="AI1590">
            <v>0</v>
          </cell>
          <cell r="AJ1590">
            <v>0</v>
          </cell>
          <cell r="AK1590">
            <v>0</v>
          </cell>
          <cell r="AL1590">
            <v>0</v>
          </cell>
          <cell r="AM1590">
            <v>0</v>
          </cell>
          <cell r="AN1590">
            <v>0</v>
          </cell>
        </row>
        <row r="1591">
          <cell r="A1591">
            <v>0</v>
          </cell>
          <cell r="B1591">
            <v>0</v>
          </cell>
          <cell r="C1591">
            <v>0</v>
          </cell>
          <cell r="D1591">
            <v>0</v>
          </cell>
          <cell r="E1591">
            <v>0</v>
          </cell>
          <cell r="F1591">
            <v>0</v>
          </cell>
          <cell r="G1591">
            <v>0</v>
          </cell>
          <cell r="H1591">
            <v>0</v>
          </cell>
          <cell r="I1591">
            <v>0</v>
          </cell>
          <cell r="J1591">
            <v>0</v>
          </cell>
          <cell r="K1591">
            <v>0</v>
          </cell>
          <cell r="L1591">
            <v>0</v>
          </cell>
          <cell r="M1591">
            <v>0</v>
          </cell>
          <cell r="N1591">
            <v>0</v>
          </cell>
          <cell r="O1591">
            <v>0</v>
          </cell>
          <cell r="P1591">
            <v>0</v>
          </cell>
          <cell r="Q1591">
            <v>0</v>
          </cell>
          <cell r="R1591">
            <v>0</v>
          </cell>
          <cell r="S1591">
            <v>0</v>
          </cell>
          <cell r="T1591">
            <v>0</v>
          </cell>
          <cell r="U1591">
            <v>0</v>
          </cell>
          <cell r="V1591">
            <v>0</v>
          </cell>
          <cell r="W1591">
            <v>0</v>
          </cell>
          <cell r="X1591">
            <v>0</v>
          </cell>
          <cell r="Y1591">
            <v>0</v>
          </cell>
          <cell r="Z1591">
            <v>0</v>
          </cell>
          <cell r="AA1591">
            <v>0</v>
          </cell>
          <cell r="AB1591">
            <v>0</v>
          </cell>
          <cell r="AC1591">
            <v>0</v>
          </cell>
          <cell r="AD1591">
            <v>0</v>
          </cell>
          <cell r="AE1591">
            <v>0</v>
          </cell>
          <cell r="AF1591">
            <v>0</v>
          </cell>
          <cell r="AG1591">
            <v>0</v>
          </cell>
          <cell r="AH1591">
            <v>0</v>
          </cell>
          <cell r="AI1591">
            <v>0</v>
          </cell>
          <cell r="AJ1591">
            <v>0</v>
          </cell>
          <cell r="AK1591">
            <v>0</v>
          </cell>
          <cell r="AL1591">
            <v>0</v>
          </cell>
          <cell r="AM1591">
            <v>0</v>
          </cell>
          <cell r="AN1591">
            <v>0</v>
          </cell>
        </row>
        <row r="1592">
          <cell r="A1592">
            <v>0</v>
          </cell>
          <cell r="B1592">
            <v>0</v>
          </cell>
          <cell r="C1592">
            <v>0</v>
          </cell>
          <cell r="D1592">
            <v>0</v>
          </cell>
          <cell r="E1592">
            <v>0</v>
          </cell>
          <cell r="F1592">
            <v>0</v>
          </cell>
          <cell r="G1592">
            <v>0</v>
          </cell>
          <cell r="H1592">
            <v>0</v>
          </cell>
          <cell r="I1592">
            <v>0</v>
          </cell>
          <cell r="J1592">
            <v>0</v>
          </cell>
          <cell r="K1592">
            <v>0</v>
          </cell>
          <cell r="L1592">
            <v>0</v>
          </cell>
          <cell r="M1592">
            <v>0</v>
          </cell>
          <cell r="N1592">
            <v>0</v>
          </cell>
          <cell r="O1592">
            <v>0</v>
          </cell>
          <cell r="P1592">
            <v>0</v>
          </cell>
          <cell r="Q1592">
            <v>0</v>
          </cell>
          <cell r="R1592">
            <v>0</v>
          </cell>
          <cell r="S1592">
            <v>0</v>
          </cell>
          <cell r="T1592">
            <v>0</v>
          </cell>
          <cell r="U1592">
            <v>0</v>
          </cell>
          <cell r="V1592">
            <v>0</v>
          </cell>
          <cell r="W1592">
            <v>0</v>
          </cell>
          <cell r="X1592">
            <v>0</v>
          </cell>
          <cell r="Y1592">
            <v>0</v>
          </cell>
          <cell r="Z1592">
            <v>0</v>
          </cell>
          <cell r="AA1592">
            <v>0</v>
          </cell>
          <cell r="AB1592">
            <v>0</v>
          </cell>
          <cell r="AC1592">
            <v>0</v>
          </cell>
          <cell r="AD1592">
            <v>0</v>
          </cell>
          <cell r="AE1592">
            <v>0</v>
          </cell>
          <cell r="AF1592">
            <v>0</v>
          </cell>
          <cell r="AG1592">
            <v>0</v>
          </cell>
          <cell r="AH1592">
            <v>0</v>
          </cell>
          <cell r="AI1592">
            <v>0</v>
          </cell>
          <cell r="AJ1592">
            <v>0</v>
          </cell>
          <cell r="AK1592">
            <v>0</v>
          </cell>
          <cell r="AL1592">
            <v>0</v>
          </cell>
          <cell r="AM1592">
            <v>0</v>
          </cell>
          <cell r="AN1592">
            <v>0</v>
          </cell>
        </row>
        <row r="1593">
          <cell r="A1593">
            <v>0</v>
          </cell>
          <cell r="B1593">
            <v>0</v>
          </cell>
          <cell r="C1593">
            <v>0</v>
          </cell>
          <cell r="D1593">
            <v>0</v>
          </cell>
          <cell r="E1593">
            <v>0</v>
          </cell>
          <cell r="F1593">
            <v>0</v>
          </cell>
          <cell r="G1593">
            <v>0</v>
          </cell>
          <cell r="H1593">
            <v>0</v>
          </cell>
          <cell r="I1593">
            <v>0</v>
          </cell>
          <cell r="J1593">
            <v>0</v>
          </cell>
          <cell r="K1593">
            <v>0</v>
          </cell>
          <cell r="L1593">
            <v>0</v>
          </cell>
          <cell r="M1593">
            <v>0</v>
          </cell>
          <cell r="N1593">
            <v>0</v>
          </cell>
          <cell r="O1593">
            <v>0</v>
          </cell>
          <cell r="P1593">
            <v>0</v>
          </cell>
          <cell r="Q1593">
            <v>0</v>
          </cell>
          <cell r="R1593">
            <v>0</v>
          </cell>
          <cell r="S1593">
            <v>0</v>
          </cell>
          <cell r="T1593">
            <v>0</v>
          </cell>
          <cell r="U1593">
            <v>0</v>
          </cell>
          <cell r="V1593">
            <v>0</v>
          </cell>
          <cell r="W1593">
            <v>0</v>
          </cell>
          <cell r="X1593">
            <v>0</v>
          </cell>
          <cell r="Y1593">
            <v>0</v>
          </cell>
          <cell r="Z1593">
            <v>0</v>
          </cell>
          <cell r="AA1593">
            <v>0</v>
          </cell>
          <cell r="AB1593">
            <v>0</v>
          </cell>
          <cell r="AC1593">
            <v>0</v>
          </cell>
          <cell r="AD1593">
            <v>0</v>
          </cell>
          <cell r="AE1593">
            <v>0</v>
          </cell>
          <cell r="AF1593">
            <v>0</v>
          </cell>
          <cell r="AG1593">
            <v>0</v>
          </cell>
          <cell r="AH1593">
            <v>0</v>
          </cell>
          <cell r="AI1593">
            <v>0</v>
          </cell>
          <cell r="AJ1593">
            <v>0</v>
          </cell>
          <cell r="AK1593">
            <v>0</v>
          </cell>
          <cell r="AL1593">
            <v>0</v>
          </cell>
          <cell r="AM1593">
            <v>0</v>
          </cell>
          <cell r="AN1593">
            <v>0</v>
          </cell>
        </row>
        <row r="1594">
          <cell r="A1594">
            <v>0</v>
          </cell>
          <cell r="B1594">
            <v>0</v>
          </cell>
          <cell r="C1594">
            <v>0</v>
          </cell>
          <cell r="D1594">
            <v>0</v>
          </cell>
          <cell r="E1594">
            <v>0</v>
          </cell>
          <cell r="F1594">
            <v>0</v>
          </cell>
          <cell r="G1594">
            <v>0</v>
          </cell>
          <cell r="H1594">
            <v>0</v>
          </cell>
          <cell r="I1594">
            <v>0</v>
          </cell>
          <cell r="J1594">
            <v>0</v>
          </cell>
          <cell r="K1594">
            <v>0</v>
          </cell>
          <cell r="L1594">
            <v>0</v>
          </cell>
          <cell r="M1594">
            <v>0</v>
          </cell>
          <cell r="N1594">
            <v>0</v>
          </cell>
          <cell r="O1594">
            <v>0</v>
          </cell>
          <cell r="P1594">
            <v>0</v>
          </cell>
          <cell r="Q1594">
            <v>0</v>
          </cell>
          <cell r="R1594">
            <v>0</v>
          </cell>
          <cell r="S1594">
            <v>0</v>
          </cell>
          <cell r="T1594">
            <v>0</v>
          </cell>
          <cell r="U1594">
            <v>0</v>
          </cell>
          <cell r="V1594">
            <v>0</v>
          </cell>
          <cell r="W1594">
            <v>0</v>
          </cell>
          <cell r="X1594">
            <v>0</v>
          </cell>
          <cell r="Y1594">
            <v>0</v>
          </cell>
          <cell r="Z1594">
            <v>0</v>
          </cell>
          <cell r="AA1594">
            <v>0</v>
          </cell>
          <cell r="AB1594">
            <v>0</v>
          </cell>
          <cell r="AC1594">
            <v>0</v>
          </cell>
          <cell r="AD1594">
            <v>0</v>
          </cell>
          <cell r="AE1594">
            <v>0</v>
          </cell>
          <cell r="AF1594">
            <v>0</v>
          </cell>
          <cell r="AG1594">
            <v>0</v>
          </cell>
          <cell r="AH1594">
            <v>0</v>
          </cell>
          <cell r="AI1594">
            <v>0</v>
          </cell>
          <cell r="AJ1594">
            <v>0</v>
          </cell>
          <cell r="AK1594">
            <v>0</v>
          </cell>
          <cell r="AL1594">
            <v>0</v>
          </cell>
          <cell r="AM1594">
            <v>0</v>
          </cell>
          <cell r="AN1594">
            <v>0</v>
          </cell>
        </row>
        <row r="1595">
          <cell r="A1595">
            <v>0</v>
          </cell>
          <cell r="B1595">
            <v>0</v>
          </cell>
          <cell r="C1595">
            <v>0</v>
          </cell>
          <cell r="D1595">
            <v>0</v>
          </cell>
          <cell r="E1595">
            <v>0</v>
          </cell>
          <cell r="F1595">
            <v>0</v>
          </cell>
          <cell r="G1595">
            <v>0</v>
          </cell>
          <cell r="H1595">
            <v>0</v>
          </cell>
          <cell r="I1595">
            <v>0</v>
          </cell>
          <cell r="J1595">
            <v>0</v>
          </cell>
          <cell r="K1595">
            <v>0</v>
          </cell>
          <cell r="L1595">
            <v>0</v>
          </cell>
          <cell r="M1595">
            <v>0</v>
          </cell>
          <cell r="N1595">
            <v>0</v>
          </cell>
          <cell r="O1595">
            <v>0</v>
          </cell>
          <cell r="P1595">
            <v>0</v>
          </cell>
          <cell r="Q1595">
            <v>0</v>
          </cell>
          <cell r="R1595">
            <v>0</v>
          </cell>
          <cell r="S1595">
            <v>0</v>
          </cell>
          <cell r="T1595">
            <v>0</v>
          </cell>
          <cell r="U1595">
            <v>0</v>
          </cell>
          <cell r="V1595">
            <v>0</v>
          </cell>
          <cell r="W1595">
            <v>0</v>
          </cell>
          <cell r="X1595">
            <v>0</v>
          </cell>
          <cell r="Y1595">
            <v>0</v>
          </cell>
          <cell r="Z1595">
            <v>0</v>
          </cell>
          <cell r="AA1595">
            <v>0</v>
          </cell>
          <cell r="AB1595">
            <v>0</v>
          </cell>
          <cell r="AC1595">
            <v>0</v>
          </cell>
          <cell r="AD1595">
            <v>0</v>
          </cell>
          <cell r="AE1595">
            <v>0</v>
          </cell>
          <cell r="AF1595">
            <v>0</v>
          </cell>
          <cell r="AG1595">
            <v>0</v>
          </cell>
          <cell r="AH1595">
            <v>0</v>
          </cell>
          <cell r="AI1595">
            <v>0</v>
          </cell>
          <cell r="AJ1595">
            <v>0</v>
          </cell>
          <cell r="AK1595">
            <v>0</v>
          </cell>
          <cell r="AL1595">
            <v>0</v>
          </cell>
          <cell r="AM1595">
            <v>0</v>
          </cell>
          <cell r="AN1595">
            <v>0</v>
          </cell>
        </row>
        <row r="1596">
          <cell r="A1596">
            <v>0</v>
          </cell>
          <cell r="B1596">
            <v>0</v>
          </cell>
          <cell r="C1596">
            <v>0</v>
          </cell>
          <cell r="D1596">
            <v>0</v>
          </cell>
          <cell r="E1596">
            <v>0</v>
          </cell>
          <cell r="F1596">
            <v>0</v>
          </cell>
          <cell r="G1596">
            <v>0</v>
          </cell>
          <cell r="H1596">
            <v>0</v>
          </cell>
          <cell r="I1596">
            <v>0</v>
          </cell>
          <cell r="J1596">
            <v>0</v>
          </cell>
          <cell r="K1596">
            <v>0</v>
          </cell>
          <cell r="L1596">
            <v>0</v>
          </cell>
          <cell r="M1596">
            <v>0</v>
          </cell>
          <cell r="N1596">
            <v>0</v>
          </cell>
          <cell r="O1596">
            <v>0</v>
          </cell>
          <cell r="P1596">
            <v>0</v>
          </cell>
          <cell r="Q1596">
            <v>0</v>
          </cell>
          <cell r="R1596">
            <v>0</v>
          </cell>
          <cell r="S1596">
            <v>0</v>
          </cell>
          <cell r="T1596">
            <v>0</v>
          </cell>
          <cell r="U1596">
            <v>0</v>
          </cell>
          <cell r="V1596">
            <v>0</v>
          </cell>
          <cell r="W1596">
            <v>0</v>
          </cell>
          <cell r="X1596">
            <v>0</v>
          </cell>
          <cell r="Y1596">
            <v>0</v>
          </cell>
          <cell r="Z1596">
            <v>0</v>
          </cell>
          <cell r="AA1596">
            <v>0</v>
          </cell>
          <cell r="AB1596">
            <v>0</v>
          </cell>
          <cell r="AC1596">
            <v>0</v>
          </cell>
          <cell r="AD1596">
            <v>0</v>
          </cell>
          <cell r="AE1596">
            <v>0</v>
          </cell>
          <cell r="AF1596">
            <v>0</v>
          </cell>
          <cell r="AG1596">
            <v>0</v>
          </cell>
          <cell r="AH1596">
            <v>0</v>
          </cell>
          <cell r="AI1596">
            <v>0</v>
          </cell>
          <cell r="AJ1596">
            <v>0</v>
          </cell>
          <cell r="AK1596">
            <v>0</v>
          </cell>
          <cell r="AL1596">
            <v>0</v>
          </cell>
          <cell r="AM1596">
            <v>0</v>
          </cell>
          <cell r="AN1596">
            <v>0</v>
          </cell>
        </row>
        <row r="1597">
          <cell r="A1597">
            <v>0</v>
          </cell>
          <cell r="B1597">
            <v>0</v>
          </cell>
          <cell r="C1597">
            <v>0</v>
          </cell>
          <cell r="D1597">
            <v>0</v>
          </cell>
          <cell r="E1597">
            <v>0</v>
          </cell>
          <cell r="F1597">
            <v>0</v>
          </cell>
          <cell r="G1597">
            <v>0</v>
          </cell>
          <cell r="H1597">
            <v>0</v>
          </cell>
          <cell r="I1597">
            <v>0</v>
          </cell>
          <cell r="J1597">
            <v>0</v>
          </cell>
          <cell r="K1597">
            <v>0</v>
          </cell>
          <cell r="L1597">
            <v>0</v>
          </cell>
          <cell r="M1597">
            <v>0</v>
          </cell>
          <cell r="N1597">
            <v>0</v>
          </cell>
          <cell r="O1597">
            <v>0</v>
          </cell>
          <cell r="P1597">
            <v>0</v>
          </cell>
          <cell r="Q1597">
            <v>0</v>
          </cell>
          <cell r="R1597">
            <v>0</v>
          </cell>
          <cell r="S1597">
            <v>0</v>
          </cell>
          <cell r="T1597">
            <v>0</v>
          </cell>
          <cell r="U1597">
            <v>0</v>
          </cell>
          <cell r="V1597">
            <v>0</v>
          </cell>
          <cell r="W1597">
            <v>0</v>
          </cell>
          <cell r="X1597">
            <v>0</v>
          </cell>
          <cell r="Y1597">
            <v>0</v>
          </cell>
          <cell r="Z1597">
            <v>0</v>
          </cell>
          <cell r="AA1597">
            <v>0</v>
          </cell>
          <cell r="AB1597">
            <v>0</v>
          </cell>
          <cell r="AC1597">
            <v>0</v>
          </cell>
          <cell r="AD1597">
            <v>0</v>
          </cell>
          <cell r="AE1597">
            <v>0</v>
          </cell>
          <cell r="AF1597">
            <v>0</v>
          </cell>
          <cell r="AG1597">
            <v>0</v>
          </cell>
          <cell r="AH1597">
            <v>0</v>
          </cell>
          <cell r="AI1597">
            <v>0</v>
          </cell>
          <cell r="AJ1597">
            <v>0</v>
          </cell>
          <cell r="AK1597">
            <v>0</v>
          </cell>
          <cell r="AL1597">
            <v>0</v>
          </cell>
          <cell r="AM1597">
            <v>0</v>
          </cell>
          <cell r="AN1597">
            <v>0</v>
          </cell>
        </row>
        <row r="1598">
          <cell r="A1598">
            <v>0</v>
          </cell>
          <cell r="B1598">
            <v>0</v>
          </cell>
          <cell r="C1598">
            <v>0</v>
          </cell>
          <cell r="D1598">
            <v>0</v>
          </cell>
          <cell r="E1598">
            <v>0</v>
          </cell>
          <cell r="F1598">
            <v>0</v>
          </cell>
          <cell r="G1598">
            <v>0</v>
          </cell>
          <cell r="H1598">
            <v>0</v>
          </cell>
          <cell r="I1598">
            <v>0</v>
          </cell>
          <cell r="J1598">
            <v>0</v>
          </cell>
          <cell r="K1598">
            <v>0</v>
          </cell>
          <cell r="L1598">
            <v>0</v>
          </cell>
          <cell r="M1598">
            <v>0</v>
          </cell>
          <cell r="N1598">
            <v>0</v>
          </cell>
          <cell r="O1598">
            <v>0</v>
          </cell>
          <cell r="P1598">
            <v>0</v>
          </cell>
          <cell r="Q1598">
            <v>0</v>
          </cell>
          <cell r="R1598">
            <v>0</v>
          </cell>
          <cell r="S1598">
            <v>0</v>
          </cell>
          <cell r="T1598">
            <v>0</v>
          </cell>
          <cell r="U1598">
            <v>0</v>
          </cell>
          <cell r="V1598">
            <v>0</v>
          </cell>
          <cell r="W1598">
            <v>0</v>
          </cell>
          <cell r="X1598">
            <v>0</v>
          </cell>
          <cell r="Y1598">
            <v>0</v>
          </cell>
          <cell r="Z1598">
            <v>0</v>
          </cell>
          <cell r="AA1598">
            <v>0</v>
          </cell>
          <cell r="AB1598">
            <v>0</v>
          </cell>
          <cell r="AC1598">
            <v>0</v>
          </cell>
          <cell r="AD1598">
            <v>0</v>
          </cell>
          <cell r="AE1598">
            <v>0</v>
          </cell>
          <cell r="AF1598">
            <v>0</v>
          </cell>
          <cell r="AG1598">
            <v>0</v>
          </cell>
          <cell r="AH1598">
            <v>0</v>
          </cell>
          <cell r="AI1598">
            <v>0</v>
          </cell>
          <cell r="AJ1598">
            <v>0</v>
          </cell>
          <cell r="AK1598">
            <v>0</v>
          </cell>
          <cell r="AL1598">
            <v>0</v>
          </cell>
          <cell r="AM1598">
            <v>0</v>
          </cell>
          <cell r="AN1598">
            <v>0</v>
          </cell>
        </row>
        <row r="1599">
          <cell r="A1599">
            <v>0</v>
          </cell>
          <cell r="B1599">
            <v>0</v>
          </cell>
          <cell r="C1599">
            <v>0</v>
          </cell>
          <cell r="D1599">
            <v>0</v>
          </cell>
          <cell r="E1599">
            <v>0</v>
          </cell>
          <cell r="F1599">
            <v>0</v>
          </cell>
          <cell r="G1599">
            <v>0</v>
          </cell>
          <cell r="H1599">
            <v>0</v>
          </cell>
          <cell r="I1599">
            <v>0</v>
          </cell>
          <cell r="J1599">
            <v>0</v>
          </cell>
          <cell r="K1599">
            <v>0</v>
          </cell>
          <cell r="L1599">
            <v>0</v>
          </cell>
          <cell r="M1599">
            <v>0</v>
          </cell>
          <cell r="N1599">
            <v>0</v>
          </cell>
          <cell r="O1599">
            <v>0</v>
          </cell>
          <cell r="P1599">
            <v>0</v>
          </cell>
          <cell r="Q1599">
            <v>0</v>
          </cell>
          <cell r="R1599">
            <v>0</v>
          </cell>
          <cell r="S1599">
            <v>0</v>
          </cell>
          <cell r="T1599">
            <v>0</v>
          </cell>
          <cell r="U1599">
            <v>0</v>
          </cell>
          <cell r="V1599">
            <v>0</v>
          </cell>
          <cell r="W1599">
            <v>0</v>
          </cell>
          <cell r="X1599">
            <v>0</v>
          </cell>
          <cell r="Y1599">
            <v>0</v>
          </cell>
          <cell r="Z1599">
            <v>0</v>
          </cell>
          <cell r="AA1599">
            <v>0</v>
          </cell>
          <cell r="AB1599">
            <v>0</v>
          </cell>
          <cell r="AC1599">
            <v>0</v>
          </cell>
          <cell r="AD1599">
            <v>0</v>
          </cell>
          <cell r="AE1599">
            <v>0</v>
          </cell>
          <cell r="AF1599">
            <v>0</v>
          </cell>
          <cell r="AG1599">
            <v>0</v>
          </cell>
          <cell r="AH1599">
            <v>0</v>
          </cell>
          <cell r="AI1599">
            <v>0</v>
          </cell>
          <cell r="AJ1599">
            <v>0</v>
          </cell>
          <cell r="AK1599">
            <v>0</v>
          </cell>
          <cell r="AL1599">
            <v>0</v>
          </cell>
          <cell r="AM1599">
            <v>0</v>
          </cell>
          <cell r="AN1599">
            <v>0</v>
          </cell>
        </row>
        <row r="1600">
          <cell r="A1600">
            <v>0</v>
          </cell>
          <cell r="B1600">
            <v>0</v>
          </cell>
          <cell r="C1600">
            <v>0</v>
          </cell>
          <cell r="D1600">
            <v>0</v>
          </cell>
          <cell r="E1600">
            <v>0</v>
          </cell>
          <cell r="F1600">
            <v>0</v>
          </cell>
          <cell r="G1600">
            <v>0</v>
          </cell>
          <cell r="H1600">
            <v>0</v>
          </cell>
          <cell r="I1600">
            <v>0</v>
          </cell>
          <cell r="J1600">
            <v>0</v>
          </cell>
          <cell r="K1600">
            <v>0</v>
          </cell>
          <cell r="L1600">
            <v>0</v>
          </cell>
          <cell r="M1600">
            <v>0</v>
          </cell>
          <cell r="N1600">
            <v>0</v>
          </cell>
          <cell r="O1600">
            <v>0</v>
          </cell>
          <cell r="P1600">
            <v>0</v>
          </cell>
          <cell r="Q1600">
            <v>0</v>
          </cell>
          <cell r="R1600">
            <v>0</v>
          </cell>
          <cell r="S1600">
            <v>0</v>
          </cell>
          <cell r="T1600">
            <v>0</v>
          </cell>
          <cell r="U1600">
            <v>0</v>
          </cell>
          <cell r="V1600">
            <v>0</v>
          </cell>
          <cell r="W1600">
            <v>0</v>
          </cell>
          <cell r="X1600">
            <v>0</v>
          </cell>
          <cell r="Y1600">
            <v>0</v>
          </cell>
          <cell r="Z1600">
            <v>0</v>
          </cell>
          <cell r="AA1600">
            <v>0</v>
          </cell>
          <cell r="AB1600">
            <v>0</v>
          </cell>
          <cell r="AC1600">
            <v>0</v>
          </cell>
          <cell r="AD1600">
            <v>0</v>
          </cell>
          <cell r="AE1600">
            <v>0</v>
          </cell>
          <cell r="AF1600">
            <v>0</v>
          </cell>
          <cell r="AG1600">
            <v>0</v>
          </cell>
          <cell r="AH1600">
            <v>0</v>
          </cell>
          <cell r="AI1600">
            <v>0</v>
          </cell>
          <cell r="AJ1600">
            <v>0</v>
          </cell>
          <cell r="AK1600">
            <v>0</v>
          </cell>
          <cell r="AL1600">
            <v>0</v>
          </cell>
          <cell r="AM1600">
            <v>0</v>
          </cell>
          <cell r="AN1600">
            <v>0</v>
          </cell>
        </row>
        <row r="1601">
          <cell r="A1601">
            <v>0</v>
          </cell>
          <cell r="B1601">
            <v>0</v>
          </cell>
          <cell r="C1601">
            <v>0</v>
          </cell>
          <cell r="D1601">
            <v>0</v>
          </cell>
          <cell r="E1601">
            <v>0</v>
          </cell>
          <cell r="F1601">
            <v>0</v>
          </cell>
          <cell r="G1601">
            <v>0</v>
          </cell>
          <cell r="H1601">
            <v>0</v>
          </cell>
          <cell r="I1601">
            <v>0</v>
          </cell>
          <cell r="J1601">
            <v>0</v>
          </cell>
          <cell r="K1601">
            <v>0</v>
          </cell>
          <cell r="L1601">
            <v>0</v>
          </cell>
          <cell r="M1601">
            <v>0</v>
          </cell>
          <cell r="N1601">
            <v>0</v>
          </cell>
          <cell r="O1601">
            <v>0</v>
          </cell>
          <cell r="P1601">
            <v>0</v>
          </cell>
          <cell r="Q1601">
            <v>0</v>
          </cell>
          <cell r="R1601">
            <v>0</v>
          </cell>
          <cell r="S1601">
            <v>0</v>
          </cell>
          <cell r="T1601">
            <v>0</v>
          </cell>
          <cell r="U1601">
            <v>0</v>
          </cell>
          <cell r="V1601">
            <v>0</v>
          </cell>
          <cell r="W1601">
            <v>0</v>
          </cell>
          <cell r="X1601">
            <v>0</v>
          </cell>
          <cell r="Y1601">
            <v>0</v>
          </cell>
          <cell r="Z1601">
            <v>0</v>
          </cell>
          <cell r="AA1601">
            <v>0</v>
          </cell>
          <cell r="AB1601">
            <v>0</v>
          </cell>
          <cell r="AC1601">
            <v>0</v>
          </cell>
          <cell r="AD1601">
            <v>0</v>
          </cell>
          <cell r="AE1601">
            <v>0</v>
          </cell>
          <cell r="AF1601">
            <v>0</v>
          </cell>
          <cell r="AG1601">
            <v>0</v>
          </cell>
          <cell r="AH1601">
            <v>0</v>
          </cell>
          <cell r="AI1601">
            <v>0</v>
          </cell>
          <cell r="AJ1601">
            <v>0</v>
          </cell>
          <cell r="AK1601">
            <v>0</v>
          </cell>
          <cell r="AL1601">
            <v>0</v>
          </cell>
          <cell r="AM1601">
            <v>0</v>
          </cell>
          <cell r="AN1601">
            <v>0</v>
          </cell>
        </row>
        <row r="1602">
          <cell r="A1602">
            <v>0</v>
          </cell>
          <cell r="B1602">
            <v>0</v>
          </cell>
          <cell r="C1602">
            <v>0</v>
          </cell>
          <cell r="D1602">
            <v>0</v>
          </cell>
          <cell r="E1602">
            <v>0</v>
          </cell>
          <cell r="F1602">
            <v>0</v>
          </cell>
          <cell r="G1602">
            <v>0</v>
          </cell>
          <cell r="H1602">
            <v>0</v>
          </cell>
          <cell r="I1602">
            <v>0</v>
          </cell>
          <cell r="J1602">
            <v>0</v>
          </cell>
          <cell r="K1602">
            <v>0</v>
          </cell>
          <cell r="L1602">
            <v>0</v>
          </cell>
          <cell r="M1602">
            <v>0</v>
          </cell>
          <cell r="N1602">
            <v>0</v>
          </cell>
          <cell r="O1602">
            <v>0</v>
          </cell>
          <cell r="P1602">
            <v>0</v>
          </cell>
          <cell r="Q1602">
            <v>0</v>
          </cell>
          <cell r="R1602">
            <v>0</v>
          </cell>
          <cell r="S1602">
            <v>0</v>
          </cell>
          <cell r="T1602">
            <v>0</v>
          </cell>
          <cell r="U1602">
            <v>0</v>
          </cell>
          <cell r="V1602">
            <v>0</v>
          </cell>
          <cell r="W1602">
            <v>0</v>
          </cell>
          <cell r="X1602">
            <v>0</v>
          </cell>
          <cell r="Y1602">
            <v>0</v>
          </cell>
          <cell r="Z1602">
            <v>0</v>
          </cell>
          <cell r="AA1602">
            <v>0</v>
          </cell>
          <cell r="AB1602">
            <v>0</v>
          </cell>
          <cell r="AC1602">
            <v>0</v>
          </cell>
          <cell r="AD1602">
            <v>0</v>
          </cell>
          <cell r="AE1602">
            <v>0</v>
          </cell>
          <cell r="AF1602">
            <v>0</v>
          </cell>
          <cell r="AG1602">
            <v>0</v>
          </cell>
          <cell r="AH1602">
            <v>0</v>
          </cell>
          <cell r="AI1602">
            <v>0</v>
          </cell>
          <cell r="AJ1602">
            <v>0</v>
          </cell>
          <cell r="AK1602">
            <v>0</v>
          </cell>
          <cell r="AL1602">
            <v>0</v>
          </cell>
          <cell r="AM1602">
            <v>0</v>
          </cell>
          <cell r="AN1602">
            <v>0</v>
          </cell>
        </row>
        <row r="1603">
          <cell r="A1603">
            <v>0</v>
          </cell>
          <cell r="B1603">
            <v>0</v>
          </cell>
          <cell r="C1603">
            <v>0</v>
          </cell>
          <cell r="D1603">
            <v>0</v>
          </cell>
          <cell r="E1603">
            <v>0</v>
          </cell>
          <cell r="F1603">
            <v>0</v>
          </cell>
          <cell r="G1603">
            <v>0</v>
          </cell>
          <cell r="H1603">
            <v>0</v>
          </cell>
          <cell r="I1603">
            <v>0</v>
          </cell>
          <cell r="J1603">
            <v>0</v>
          </cell>
          <cell r="K1603">
            <v>0</v>
          </cell>
          <cell r="L1603">
            <v>0</v>
          </cell>
          <cell r="M1603">
            <v>0</v>
          </cell>
          <cell r="N1603">
            <v>0</v>
          </cell>
          <cell r="O1603">
            <v>0</v>
          </cell>
          <cell r="P1603">
            <v>0</v>
          </cell>
          <cell r="Q1603">
            <v>0</v>
          </cell>
          <cell r="R1603">
            <v>0</v>
          </cell>
          <cell r="S1603">
            <v>0</v>
          </cell>
          <cell r="T1603">
            <v>0</v>
          </cell>
          <cell r="U1603">
            <v>0</v>
          </cell>
          <cell r="V1603">
            <v>0</v>
          </cell>
          <cell r="W1603">
            <v>0</v>
          </cell>
          <cell r="X1603">
            <v>0</v>
          </cell>
          <cell r="Y1603">
            <v>0</v>
          </cell>
          <cell r="Z1603">
            <v>0</v>
          </cell>
          <cell r="AA1603">
            <v>0</v>
          </cell>
          <cell r="AB1603">
            <v>0</v>
          </cell>
          <cell r="AC1603">
            <v>0</v>
          </cell>
          <cell r="AD1603">
            <v>0</v>
          </cell>
          <cell r="AE1603">
            <v>0</v>
          </cell>
          <cell r="AF1603">
            <v>0</v>
          </cell>
          <cell r="AG1603">
            <v>0</v>
          </cell>
          <cell r="AH1603">
            <v>0</v>
          </cell>
          <cell r="AI1603">
            <v>0</v>
          </cell>
          <cell r="AJ1603">
            <v>0</v>
          </cell>
          <cell r="AK1603">
            <v>0</v>
          </cell>
          <cell r="AL1603">
            <v>0</v>
          </cell>
          <cell r="AM1603">
            <v>0</v>
          </cell>
          <cell r="AN1603">
            <v>0</v>
          </cell>
        </row>
        <row r="1604">
          <cell r="A1604">
            <v>0</v>
          </cell>
          <cell r="B1604">
            <v>0</v>
          </cell>
          <cell r="C1604">
            <v>0</v>
          </cell>
          <cell r="D1604">
            <v>0</v>
          </cell>
          <cell r="E1604">
            <v>0</v>
          </cell>
          <cell r="F1604">
            <v>0</v>
          </cell>
          <cell r="G1604">
            <v>0</v>
          </cell>
          <cell r="H1604">
            <v>0</v>
          </cell>
          <cell r="I1604">
            <v>0</v>
          </cell>
          <cell r="J1604">
            <v>0</v>
          </cell>
          <cell r="K1604">
            <v>0</v>
          </cell>
          <cell r="L1604">
            <v>0</v>
          </cell>
          <cell r="M1604">
            <v>0</v>
          </cell>
          <cell r="N1604">
            <v>0</v>
          </cell>
          <cell r="O1604">
            <v>0</v>
          </cell>
          <cell r="P1604">
            <v>0</v>
          </cell>
          <cell r="Q1604">
            <v>0</v>
          </cell>
          <cell r="R1604">
            <v>0</v>
          </cell>
          <cell r="S1604">
            <v>0</v>
          </cell>
          <cell r="T1604">
            <v>0</v>
          </cell>
          <cell r="U1604">
            <v>0</v>
          </cell>
          <cell r="V1604">
            <v>0</v>
          </cell>
          <cell r="W1604">
            <v>0</v>
          </cell>
          <cell r="X1604">
            <v>0</v>
          </cell>
          <cell r="Y1604">
            <v>0</v>
          </cell>
          <cell r="Z1604">
            <v>0</v>
          </cell>
          <cell r="AA1604">
            <v>0</v>
          </cell>
          <cell r="AB1604">
            <v>0</v>
          </cell>
          <cell r="AC1604">
            <v>0</v>
          </cell>
          <cell r="AD1604">
            <v>0</v>
          </cell>
          <cell r="AE1604">
            <v>0</v>
          </cell>
          <cell r="AF1604">
            <v>0</v>
          </cell>
          <cell r="AG1604">
            <v>0</v>
          </cell>
          <cell r="AH1604">
            <v>0</v>
          </cell>
          <cell r="AI1604">
            <v>0</v>
          </cell>
          <cell r="AJ1604">
            <v>0</v>
          </cell>
          <cell r="AK1604">
            <v>0</v>
          </cell>
          <cell r="AL1604">
            <v>0</v>
          </cell>
          <cell r="AM1604">
            <v>0</v>
          </cell>
          <cell r="AN1604">
            <v>0</v>
          </cell>
        </row>
        <row r="1605">
          <cell r="A1605">
            <v>0</v>
          </cell>
          <cell r="B1605">
            <v>0</v>
          </cell>
          <cell r="C1605">
            <v>0</v>
          </cell>
          <cell r="D1605">
            <v>0</v>
          </cell>
          <cell r="E1605">
            <v>0</v>
          </cell>
          <cell r="F1605">
            <v>0</v>
          </cell>
          <cell r="G1605">
            <v>0</v>
          </cell>
          <cell r="H1605">
            <v>0</v>
          </cell>
          <cell r="I1605">
            <v>0</v>
          </cell>
          <cell r="J1605">
            <v>0</v>
          </cell>
          <cell r="K1605">
            <v>0</v>
          </cell>
          <cell r="L1605">
            <v>0</v>
          </cell>
          <cell r="M1605">
            <v>0</v>
          </cell>
          <cell r="N1605">
            <v>0</v>
          </cell>
          <cell r="O1605">
            <v>0</v>
          </cell>
          <cell r="P1605">
            <v>0</v>
          </cell>
          <cell r="Q1605">
            <v>0</v>
          </cell>
          <cell r="R1605">
            <v>0</v>
          </cell>
          <cell r="S1605">
            <v>0</v>
          </cell>
          <cell r="T1605">
            <v>0</v>
          </cell>
          <cell r="U1605">
            <v>0</v>
          </cell>
          <cell r="V1605">
            <v>0</v>
          </cell>
          <cell r="W1605">
            <v>0</v>
          </cell>
          <cell r="X1605">
            <v>0</v>
          </cell>
          <cell r="Y1605">
            <v>0</v>
          </cell>
          <cell r="Z1605">
            <v>0</v>
          </cell>
          <cell r="AA1605">
            <v>0</v>
          </cell>
          <cell r="AB1605">
            <v>0</v>
          </cell>
          <cell r="AC1605">
            <v>0</v>
          </cell>
          <cell r="AD1605">
            <v>0</v>
          </cell>
          <cell r="AE1605">
            <v>0</v>
          </cell>
          <cell r="AF1605">
            <v>0</v>
          </cell>
          <cell r="AG1605">
            <v>0</v>
          </cell>
          <cell r="AH1605">
            <v>0</v>
          </cell>
          <cell r="AI1605">
            <v>0</v>
          </cell>
          <cell r="AJ1605">
            <v>0</v>
          </cell>
          <cell r="AK1605">
            <v>0</v>
          </cell>
          <cell r="AL1605">
            <v>0</v>
          </cell>
          <cell r="AM1605">
            <v>0</v>
          </cell>
          <cell r="AN1605">
            <v>0</v>
          </cell>
        </row>
        <row r="1606">
          <cell r="A1606">
            <v>0</v>
          </cell>
          <cell r="B1606">
            <v>0</v>
          </cell>
          <cell r="C1606">
            <v>0</v>
          </cell>
          <cell r="D1606">
            <v>0</v>
          </cell>
          <cell r="E1606">
            <v>0</v>
          </cell>
          <cell r="F1606">
            <v>0</v>
          </cell>
          <cell r="G1606">
            <v>0</v>
          </cell>
          <cell r="H1606">
            <v>0</v>
          </cell>
          <cell r="I1606">
            <v>0</v>
          </cell>
          <cell r="J1606">
            <v>0</v>
          </cell>
          <cell r="K1606">
            <v>0</v>
          </cell>
          <cell r="L1606">
            <v>0</v>
          </cell>
          <cell r="M1606">
            <v>0</v>
          </cell>
          <cell r="N1606">
            <v>0</v>
          </cell>
          <cell r="O1606">
            <v>0</v>
          </cell>
          <cell r="P1606">
            <v>0</v>
          </cell>
          <cell r="Q1606">
            <v>0</v>
          </cell>
          <cell r="R1606">
            <v>0</v>
          </cell>
          <cell r="S1606">
            <v>0</v>
          </cell>
          <cell r="T1606">
            <v>0</v>
          </cell>
          <cell r="U1606">
            <v>0</v>
          </cell>
          <cell r="V1606">
            <v>0</v>
          </cell>
          <cell r="W1606">
            <v>0</v>
          </cell>
          <cell r="X1606">
            <v>0</v>
          </cell>
          <cell r="Y1606">
            <v>0</v>
          </cell>
          <cell r="Z1606">
            <v>0</v>
          </cell>
          <cell r="AA1606">
            <v>0</v>
          </cell>
          <cell r="AB1606">
            <v>0</v>
          </cell>
          <cell r="AC1606">
            <v>0</v>
          </cell>
          <cell r="AD1606">
            <v>0</v>
          </cell>
          <cell r="AE1606">
            <v>0</v>
          </cell>
          <cell r="AF1606">
            <v>0</v>
          </cell>
          <cell r="AG1606">
            <v>0</v>
          </cell>
          <cell r="AH1606">
            <v>0</v>
          </cell>
          <cell r="AI1606">
            <v>0</v>
          </cell>
          <cell r="AJ1606">
            <v>0</v>
          </cell>
          <cell r="AK1606">
            <v>0</v>
          </cell>
          <cell r="AL1606">
            <v>0</v>
          </cell>
          <cell r="AM1606">
            <v>0</v>
          </cell>
          <cell r="AN1606">
            <v>0</v>
          </cell>
        </row>
        <row r="1607">
          <cell r="A1607">
            <v>0</v>
          </cell>
          <cell r="B1607">
            <v>0</v>
          </cell>
          <cell r="C1607">
            <v>0</v>
          </cell>
          <cell r="D1607">
            <v>0</v>
          </cell>
          <cell r="E1607">
            <v>0</v>
          </cell>
          <cell r="F1607">
            <v>0</v>
          </cell>
          <cell r="G1607">
            <v>0</v>
          </cell>
          <cell r="H1607">
            <v>0</v>
          </cell>
          <cell r="I1607">
            <v>0</v>
          </cell>
          <cell r="J1607">
            <v>0</v>
          </cell>
          <cell r="K1607">
            <v>0</v>
          </cell>
          <cell r="L1607">
            <v>0</v>
          </cell>
          <cell r="M1607">
            <v>0</v>
          </cell>
          <cell r="N1607">
            <v>0</v>
          </cell>
          <cell r="O1607">
            <v>0</v>
          </cell>
          <cell r="P1607">
            <v>0</v>
          </cell>
          <cell r="Q1607">
            <v>0</v>
          </cell>
          <cell r="R1607">
            <v>0</v>
          </cell>
          <cell r="S1607">
            <v>0</v>
          </cell>
          <cell r="T1607">
            <v>0</v>
          </cell>
          <cell r="U1607">
            <v>0</v>
          </cell>
          <cell r="V1607">
            <v>0</v>
          </cell>
          <cell r="W1607">
            <v>0</v>
          </cell>
          <cell r="X1607">
            <v>0</v>
          </cell>
          <cell r="Y1607">
            <v>0</v>
          </cell>
          <cell r="Z1607">
            <v>0</v>
          </cell>
          <cell r="AA1607">
            <v>0</v>
          </cell>
          <cell r="AB1607">
            <v>0</v>
          </cell>
          <cell r="AC1607">
            <v>0</v>
          </cell>
          <cell r="AD1607">
            <v>0</v>
          </cell>
          <cell r="AE1607">
            <v>0</v>
          </cell>
          <cell r="AF1607">
            <v>0</v>
          </cell>
          <cell r="AG1607">
            <v>0</v>
          </cell>
          <cell r="AH1607">
            <v>0</v>
          </cell>
          <cell r="AI1607">
            <v>0</v>
          </cell>
          <cell r="AJ1607">
            <v>0</v>
          </cell>
          <cell r="AK1607">
            <v>0</v>
          </cell>
          <cell r="AL1607">
            <v>0</v>
          </cell>
          <cell r="AM1607">
            <v>0</v>
          </cell>
          <cell r="AN1607">
            <v>0</v>
          </cell>
        </row>
        <row r="1608">
          <cell r="A1608">
            <v>0</v>
          </cell>
          <cell r="B1608">
            <v>0</v>
          </cell>
          <cell r="C1608">
            <v>0</v>
          </cell>
          <cell r="D1608">
            <v>0</v>
          </cell>
          <cell r="E1608">
            <v>0</v>
          </cell>
          <cell r="F1608">
            <v>0</v>
          </cell>
          <cell r="G1608">
            <v>0</v>
          </cell>
          <cell r="H1608">
            <v>0</v>
          </cell>
          <cell r="I1608">
            <v>0</v>
          </cell>
          <cell r="J1608">
            <v>0</v>
          </cell>
          <cell r="K1608">
            <v>0</v>
          </cell>
          <cell r="L1608">
            <v>0</v>
          </cell>
          <cell r="M1608">
            <v>0</v>
          </cell>
          <cell r="N1608">
            <v>0</v>
          </cell>
          <cell r="O1608">
            <v>0</v>
          </cell>
          <cell r="P1608">
            <v>0</v>
          </cell>
          <cell r="Q1608">
            <v>0</v>
          </cell>
          <cell r="R1608">
            <v>0</v>
          </cell>
          <cell r="S1608">
            <v>0</v>
          </cell>
          <cell r="T1608">
            <v>0</v>
          </cell>
          <cell r="U1608">
            <v>0</v>
          </cell>
          <cell r="V1608">
            <v>0</v>
          </cell>
          <cell r="W1608">
            <v>0</v>
          </cell>
          <cell r="X1608">
            <v>0</v>
          </cell>
          <cell r="Y1608">
            <v>0</v>
          </cell>
          <cell r="Z1608">
            <v>0</v>
          </cell>
          <cell r="AA1608">
            <v>0</v>
          </cell>
          <cell r="AB1608">
            <v>0</v>
          </cell>
          <cell r="AC1608">
            <v>0</v>
          </cell>
          <cell r="AD1608">
            <v>0</v>
          </cell>
          <cell r="AE1608">
            <v>0</v>
          </cell>
          <cell r="AF1608">
            <v>0</v>
          </cell>
          <cell r="AG1608">
            <v>0</v>
          </cell>
          <cell r="AH1608">
            <v>0</v>
          </cell>
          <cell r="AI1608">
            <v>0</v>
          </cell>
          <cell r="AJ1608">
            <v>0</v>
          </cell>
          <cell r="AK1608">
            <v>0</v>
          </cell>
          <cell r="AL1608">
            <v>0</v>
          </cell>
          <cell r="AM1608">
            <v>0</v>
          </cell>
          <cell r="AN1608">
            <v>0</v>
          </cell>
        </row>
        <row r="1609">
          <cell r="A1609">
            <v>0</v>
          </cell>
          <cell r="B1609">
            <v>0</v>
          </cell>
          <cell r="C1609">
            <v>0</v>
          </cell>
          <cell r="D1609">
            <v>0</v>
          </cell>
          <cell r="E1609">
            <v>0</v>
          </cell>
          <cell r="F1609">
            <v>0</v>
          </cell>
          <cell r="G1609">
            <v>0</v>
          </cell>
          <cell r="H1609">
            <v>0</v>
          </cell>
          <cell r="I1609">
            <v>0</v>
          </cell>
          <cell r="J1609">
            <v>0</v>
          </cell>
          <cell r="K1609">
            <v>0</v>
          </cell>
          <cell r="L1609">
            <v>0</v>
          </cell>
          <cell r="M1609">
            <v>0</v>
          </cell>
          <cell r="N1609">
            <v>0</v>
          </cell>
          <cell r="O1609">
            <v>0</v>
          </cell>
          <cell r="P1609">
            <v>0</v>
          </cell>
          <cell r="Q1609">
            <v>0</v>
          </cell>
          <cell r="R1609">
            <v>0</v>
          </cell>
          <cell r="S1609">
            <v>0</v>
          </cell>
          <cell r="T1609">
            <v>0</v>
          </cell>
          <cell r="U1609">
            <v>0</v>
          </cell>
          <cell r="V1609">
            <v>0</v>
          </cell>
          <cell r="W1609">
            <v>0</v>
          </cell>
          <cell r="X1609">
            <v>0</v>
          </cell>
          <cell r="Y1609">
            <v>0</v>
          </cell>
          <cell r="Z1609">
            <v>0</v>
          </cell>
          <cell r="AA1609">
            <v>0</v>
          </cell>
          <cell r="AB1609">
            <v>0</v>
          </cell>
          <cell r="AC1609">
            <v>0</v>
          </cell>
          <cell r="AD1609">
            <v>0</v>
          </cell>
          <cell r="AE1609">
            <v>0</v>
          </cell>
          <cell r="AF1609">
            <v>0</v>
          </cell>
          <cell r="AG1609">
            <v>0</v>
          </cell>
          <cell r="AH1609">
            <v>0</v>
          </cell>
          <cell r="AI1609">
            <v>0</v>
          </cell>
          <cell r="AJ1609">
            <v>0</v>
          </cell>
          <cell r="AK1609">
            <v>0</v>
          </cell>
          <cell r="AL1609">
            <v>0</v>
          </cell>
          <cell r="AM1609">
            <v>0</v>
          </cell>
          <cell r="AN1609">
            <v>0</v>
          </cell>
        </row>
        <row r="1610">
          <cell r="A1610">
            <v>0</v>
          </cell>
          <cell r="B1610">
            <v>0</v>
          </cell>
          <cell r="C1610">
            <v>0</v>
          </cell>
          <cell r="D1610">
            <v>0</v>
          </cell>
          <cell r="E1610">
            <v>0</v>
          </cell>
          <cell r="F1610">
            <v>0</v>
          </cell>
          <cell r="G1610">
            <v>0</v>
          </cell>
          <cell r="H1610">
            <v>0</v>
          </cell>
          <cell r="I1610">
            <v>0</v>
          </cell>
          <cell r="J1610">
            <v>0</v>
          </cell>
          <cell r="K1610">
            <v>0</v>
          </cell>
          <cell r="L1610">
            <v>0</v>
          </cell>
          <cell r="M1610">
            <v>0</v>
          </cell>
          <cell r="N1610">
            <v>0</v>
          </cell>
          <cell r="O1610">
            <v>0</v>
          </cell>
          <cell r="P1610">
            <v>0</v>
          </cell>
          <cell r="Q1610">
            <v>0</v>
          </cell>
          <cell r="R1610">
            <v>0</v>
          </cell>
          <cell r="S1610">
            <v>0</v>
          </cell>
          <cell r="T1610">
            <v>0</v>
          </cell>
          <cell r="U1610">
            <v>0</v>
          </cell>
          <cell r="V1610">
            <v>0</v>
          </cell>
          <cell r="W1610">
            <v>0</v>
          </cell>
          <cell r="X1610">
            <v>0</v>
          </cell>
          <cell r="Y1610">
            <v>0</v>
          </cell>
          <cell r="Z1610">
            <v>0</v>
          </cell>
          <cell r="AA1610">
            <v>0</v>
          </cell>
          <cell r="AB1610">
            <v>0</v>
          </cell>
          <cell r="AC1610">
            <v>0</v>
          </cell>
          <cell r="AD1610">
            <v>0</v>
          </cell>
          <cell r="AE1610">
            <v>0</v>
          </cell>
          <cell r="AF1610">
            <v>0</v>
          </cell>
          <cell r="AG1610">
            <v>0</v>
          </cell>
          <cell r="AH1610">
            <v>0</v>
          </cell>
          <cell r="AI1610">
            <v>0</v>
          </cell>
          <cell r="AJ1610">
            <v>0</v>
          </cell>
          <cell r="AK1610">
            <v>0</v>
          </cell>
          <cell r="AL1610">
            <v>0</v>
          </cell>
          <cell r="AM1610">
            <v>0</v>
          </cell>
          <cell r="AN1610">
            <v>0</v>
          </cell>
        </row>
        <row r="1611">
          <cell r="A1611">
            <v>0</v>
          </cell>
          <cell r="B1611">
            <v>0</v>
          </cell>
          <cell r="C1611">
            <v>0</v>
          </cell>
          <cell r="D1611">
            <v>0</v>
          </cell>
          <cell r="E1611">
            <v>0</v>
          </cell>
          <cell r="F1611">
            <v>0</v>
          </cell>
          <cell r="G1611">
            <v>0</v>
          </cell>
          <cell r="H1611">
            <v>0</v>
          </cell>
          <cell r="I1611">
            <v>0</v>
          </cell>
          <cell r="J1611">
            <v>0</v>
          </cell>
          <cell r="K1611">
            <v>0</v>
          </cell>
          <cell r="L1611">
            <v>0</v>
          </cell>
          <cell r="M1611">
            <v>0</v>
          </cell>
          <cell r="N1611">
            <v>0</v>
          </cell>
          <cell r="O1611">
            <v>0</v>
          </cell>
          <cell r="P1611">
            <v>0</v>
          </cell>
          <cell r="Q1611">
            <v>0</v>
          </cell>
          <cell r="R1611">
            <v>0</v>
          </cell>
          <cell r="S1611">
            <v>0</v>
          </cell>
          <cell r="T1611">
            <v>0</v>
          </cell>
          <cell r="U1611">
            <v>0</v>
          </cell>
          <cell r="V1611">
            <v>0</v>
          </cell>
          <cell r="W1611">
            <v>0</v>
          </cell>
          <cell r="X1611">
            <v>0</v>
          </cell>
          <cell r="Y1611">
            <v>0</v>
          </cell>
          <cell r="Z1611">
            <v>0</v>
          </cell>
          <cell r="AA1611">
            <v>0</v>
          </cell>
          <cell r="AB1611">
            <v>0</v>
          </cell>
          <cell r="AC1611">
            <v>0</v>
          </cell>
          <cell r="AD1611">
            <v>0</v>
          </cell>
          <cell r="AE1611">
            <v>0</v>
          </cell>
          <cell r="AF1611">
            <v>0</v>
          </cell>
          <cell r="AG1611">
            <v>0</v>
          </cell>
          <cell r="AH1611">
            <v>0</v>
          </cell>
          <cell r="AI1611">
            <v>0</v>
          </cell>
          <cell r="AJ1611">
            <v>0</v>
          </cell>
          <cell r="AK1611">
            <v>0</v>
          </cell>
          <cell r="AL1611">
            <v>0</v>
          </cell>
          <cell r="AM1611">
            <v>0</v>
          </cell>
          <cell r="AN1611">
            <v>0</v>
          </cell>
        </row>
        <row r="1612">
          <cell r="A1612">
            <v>0</v>
          </cell>
          <cell r="B1612">
            <v>0</v>
          </cell>
          <cell r="C1612">
            <v>0</v>
          </cell>
          <cell r="D1612">
            <v>0</v>
          </cell>
          <cell r="E1612">
            <v>0</v>
          </cell>
          <cell r="F1612">
            <v>0</v>
          </cell>
          <cell r="G1612">
            <v>0</v>
          </cell>
          <cell r="H1612">
            <v>0</v>
          </cell>
          <cell r="I1612">
            <v>0</v>
          </cell>
          <cell r="J1612">
            <v>0</v>
          </cell>
          <cell r="K1612">
            <v>0</v>
          </cell>
          <cell r="L1612">
            <v>0</v>
          </cell>
          <cell r="M1612">
            <v>0</v>
          </cell>
          <cell r="N1612">
            <v>0</v>
          </cell>
          <cell r="O1612">
            <v>0</v>
          </cell>
          <cell r="P1612">
            <v>0</v>
          </cell>
          <cell r="Q1612">
            <v>0</v>
          </cell>
          <cell r="R1612">
            <v>0</v>
          </cell>
          <cell r="S1612">
            <v>0</v>
          </cell>
          <cell r="T1612">
            <v>0</v>
          </cell>
          <cell r="U1612">
            <v>0</v>
          </cell>
          <cell r="V1612">
            <v>0</v>
          </cell>
          <cell r="W1612">
            <v>0</v>
          </cell>
          <cell r="X1612">
            <v>0</v>
          </cell>
          <cell r="Y1612">
            <v>0</v>
          </cell>
          <cell r="Z1612">
            <v>0</v>
          </cell>
          <cell r="AA1612">
            <v>0</v>
          </cell>
          <cell r="AB1612">
            <v>0</v>
          </cell>
          <cell r="AC1612">
            <v>0</v>
          </cell>
          <cell r="AD1612">
            <v>0</v>
          </cell>
          <cell r="AE1612">
            <v>0</v>
          </cell>
          <cell r="AF1612">
            <v>0</v>
          </cell>
          <cell r="AG1612">
            <v>0</v>
          </cell>
          <cell r="AH1612">
            <v>0</v>
          </cell>
          <cell r="AI1612">
            <v>0</v>
          </cell>
          <cell r="AJ1612">
            <v>0</v>
          </cell>
          <cell r="AK1612">
            <v>0</v>
          </cell>
          <cell r="AL1612">
            <v>0</v>
          </cell>
          <cell r="AM1612">
            <v>0</v>
          </cell>
          <cell r="AN1612">
            <v>0</v>
          </cell>
        </row>
        <row r="1613">
          <cell r="A1613">
            <v>0</v>
          </cell>
          <cell r="B1613">
            <v>0</v>
          </cell>
          <cell r="C1613">
            <v>0</v>
          </cell>
          <cell r="D1613">
            <v>0</v>
          </cell>
          <cell r="E1613">
            <v>0</v>
          </cell>
          <cell r="F1613">
            <v>0</v>
          </cell>
          <cell r="G1613">
            <v>0</v>
          </cell>
          <cell r="H1613">
            <v>0</v>
          </cell>
          <cell r="I1613">
            <v>0</v>
          </cell>
          <cell r="J1613">
            <v>0</v>
          </cell>
          <cell r="K1613">
            <v>0</v>
          </cell>
          <cell r="L1613">
            <v>0</v>
          </cell>
          <cell r="M1613">
            <v>0</v>
          </cell>
          <cell r="N1613">
            <v>0</v>
          </cell>
          <cell r="O1613">
            <v>0</v>
          </cell>
          <cell r="P1613">
            <v>0</v>
          </cell>
          <cell r="Q1613">
            <v>0</v>
          </cell>
          <cell r="R1613">
            <v>0</v>
          </cell>
          <cell r="S1613">
            <v>0</v>
          </cell>
          <cell r="T1613">
            <v>0</v>
          </cell>
          <cell r="U1613">
            <v>0</v>
          </cell>
          <cell r="V1613">
            <v>0</v>
          </cell>
          <cell r="W1613">
            <v>0</v>
          </cell>
          <cell r="X1613">
            <v>0</v>
          </cell>
          <cell r="Y1613">
            <v>0</v>
          </cell>
          <cell r="Z1613">
            <v>0</v>
          </cell>
          <cell r="AA1613">
            <v>0</v>
          </cell>
          <cell r="AB1613">
            <v>0</v>
          </cell>
          <cell r="AC1613">
            <v>0</v>
          </cell>
          <cell r="AD1613">
            <v>0</v>
          </cell>
          <cell r="AE1613">
            <v>0</v>
          </cell>
          <cell r="AF1613">
            <v>0</v>
          </cell>
          <cell r="AG1613">
            <v>0</v>
          </cell>
          <cell r="AH1613">
            <v>0</v>
          </cell>
          <cell r="AI1613">
            <v>0</v>
          </cell>
          <cell r="AJ1613">
            <v>0</v>
          </cell>
          <cell r="AK1613">
            <v>0</v>
          </cell>
          <cell r="AL1613">
            <v>0</v>
          </cell>
          <cell r="AM1613">
            <v>0</v>
          </cell>
          <cell r="AN1613">
            <v>0</v>
          </cell>
        </row>
        <row r="1614">
          <cell r="A1614">
            <v>0</v>
          </cell>
          <cell r="B1614">
            <v>0</v>
          </cell>
          <cell r="C1614">
            <v>0</v>
          </cell>
          <cell r="D1614">
            <v>0</v>
          </cell>
          <cell r="E1614">
            <v>0</v>
          </cell>
          <cell r="F1614">
            <v>0</v>
          </cell>
          <cell r="G1614">
            <v>0</v>
          </cell>
          <cell r="H1614">
            <v>0</v>
          </cell>
          <cell r="I1614">
            <v>0</v>
          </cell>
          <cell r="J1614">
            <v>0</v>
          </cell>
          <cell r="K1614">
            <v>0</v>
          </cell>
          <cell r="L1614">
            <v>0</v>
          </cell>
          <cell r="M1614">
            <v>0</v>
          </cell>
          <cell r="N1614">
            <v>0</v>
          </cell>
          <cell r="O1614">
            <v>0</v>
          </cell>
          <cell r="P1614">
            <v>0</v>
          </cell>
          <cell r="Q1614">
            <v>0</v>
          </cell>
          <cell r="R1614">
            <v>0</v>
          </cell>
          <cell r="S1614">
            <v>0</v>
          </cell>
          <cell r="T1614">
            <v>0</v>
          </cell>
          <cell r="U1614">
            <v>0</v>
          </cell>
          <cell r="V1614">
            <v>0</v>
          </cell>
          <cell r="W1614">
            <v>0</v>
          </cell>
          <cell r="X1614">
            <v>0</v>
          </cell>
          <cell r="Y1614">
            <v>0</v>
          </cell>
          <cell r="Z1614">
            <v>0</v>
          </cell>
          <cell r="AA1614">
            <v>0</v>
          </cell>
          <cell r="AB1614">
            <v>0</v>
          </cell>
          <cell r="AC1614">
            <v>0</v>
          </cell>
          <cell r="AD1614">
            <v>0</v>
          </cell>
          <cell r="AE1614">
            <v>0</v>
          </cell>
          <cell r="AF1614">
            <v>0</v>
          </cell>
          <cell r="AG1614">
            <v>0</v>
          </cell>
          <cell r="AH1614">
            <v>0</v>
          </cell>
          <cell r="AI1614">
            <v>0</v>
          </cell>
          <cell r="AJ1614">
            <v>0</v>
          </cell>
          <cell r="AK1614">
            <v>0</v>
          </cell>
          <cell r="AL1614">
            <v>0</v>
          </cell>
          <cell r="AM1614">
            <v>0</v>
          </cell>
          <cell r="AN1614">
            <v>0</v>
          </cell>
        </row>
        <row r="1615">
          <cell r="A1615">
            <v>0</v>
          </cell>
          <cell r="B1615">
            <v>0</v>
          </cell>
          <cell r="C1615">
            <v>0</v>
          </cell>
          <cell r="D1615">
            <v>0</v>
          </cell>
          <cell r="E1615">
            <v>0</v>
          </cell>
          <cell r="F1615">
            <v>0</v>
          </cell>
          <cell r="G1615">
            <v>0</v>
          </cell>
          <cell r="H1615">
            <v>0</v>
          </cell>
          <cell r="I1615">
            <v>0</v>
          </cell>
          <cell r="J1615">
            <v>0</v>
          </cell>
          <cell r="K1615">
            <v>0</v>
          </cell>
          <cell r="L1615">
            <v>0</v>
          </cell>
          <cell r="M1615">
            <v>0</v>
          </cell>
          <cell r="N1615">
            <v>0</v>
          </cell>
          <cell r="O1615">
            <v>0</v>
          </cell>
          <cell r="P1615">
            <v>0</v>
          </cell>
          <cell r="Q1615">
            <v>0</v>
          </cell>
          <cell r="R1615">
            <v>0</v>
          </cell>
          <cell r="S1615">
            <v>0</v>
          </cell>
          <cell r="T1615">
            <v>0</v>
          </cell>
          <cell r="U1615">
            <v>0</v>
          </cell>
          <cell r="V1615">
            <v>0</v>
          </cell>
          <cell r="W1615">
            <v>0</v>
          </cell>
          <cell r="X1615">
            <v>0</v>
          </cell>
          <cell r="Y1615">
            <v>0</v>
          </cell>
          <cell r="Z1615">
            <v>0</v>
          </cell>
          <cell r="AA1615">
            <v>0</v>
          </cell>
          <cell r="AB1615">
            <v>0</v>
          </cell>
          <cell r="AC1615">
            <v>0</v>
          </cell>
          <cell r="AD1615">
            <v>0</v>
          </cell>
          <cell r="AE1615">
            <v>0</v>
          </cell>
          <cell r="AF1615">
            <v>0</v>
          </cell>
          <cell r="AG1615">
            <v>0</v>
          </cell>
          <cell r="AH1615">
            <v>0</v>
          </cell>
          <cell r="AI1615">
            <v>0</v>
          </cell>
          <cell r="AJ1615">
            <v>0</v>
          </cell>
          <cell r="AK1615">
            <v>0</v>
          </cell>
          <cell r="AL1615">
            <v>0</v>
          </cell>
          <cell r="AM1615">
            <v>0</v>
          </cell>
          <cell r="AN1615">
            <v>0</v>
          </cell>
        </row>
        <row r="1616">
          <cell r="A1616">
            <v>0</v>
          </cell>
          <cell r="B1616">
            <v>0</v>
          </cell>
          <cell r="C1616">
            <v>0</v>
          </cell>
          <cell r="D1616">
            <v>0</v>
          </cell>
          <cell r="E1616">
            <v>0</v>
          </cell>
          <cell r="F1616">
            <v>0</v>
          </cell>
          <cell r="G1616">
            <v>0</v>
          </cell>
          <cell r="H1616">
            <v>0</v>
          </cell>
          <cell r="I1616">
            <v>0</v>
          </cell>
          <cell r="J1616">
            <v>0</v>
          </cell>
          <cell r="K1616">
            <v>0</v>
          </cell>
          <cell r="L1616">
            <v>0</v>
          </cell>
          <cell r="M1616">
            <v>0</v>
          </cell>
          <cell r="N1616">
            <v>0</v>
          </cell>
          <cell r="O1616">
            <v>0</v>
          </cell>
          <cell r="P1616">
            <v>0</v>
          </cell>
          <cell r="Q1616">
            <v>0</v>
          </cell>
          <cell r="R1616">
            <v>0</v>
          </cell>
          <cell r="S1616">
            <v>0</v>
          </cell>
          <cell r="T1616">
            <v>0</v>
          </cell>
          <cell r="U1616">
            <v>0</v>
          </cell>
          <cell r="V1616">
            <v>0</v>
          </cell>
          <cell r="W1616">
            <v>0</v>
          </cell>
          <cell r="X1616">
            <v>0</v>
          </cell>
          <cell r="Y1616">
            <v>0</v>
          </cell>
          <cell r="Z1616">
            <v>0</v>
          </cell>
          <cell r="AA1616">
            <v>0</v>
          </cell>
          <cell r="AB1616">
            <v>0</v>
          </cell>
          <cell r="AC1616">
            <v>0</v>
          </cell>
          <cell r="AD1616">
            <v>0</v>
          </cell>
          <cell r="AE1616">
            <v>0</v>
          </cell>
          <cell r="AF1616">
            <v>0</v>
          </cell>
          <cell r="AG1616">
            <v>0</v>
          </cell>
          <cell r="AH1616">
            <v>0</v>
          </cell>
          <cell r="AI1616">
            <v>0</v>
          </cell>
          <cell r="AJ1616">
            <v>0</v>
          </cell>
          <cell r="AK1616">
            <v>0</v>
          </cell>
          <cell r="AL1616">
            <v>0</v>
          </cell>
          <cell r="AM1616">
            <v>0</v>
          </cell>
          <cell r="AN1616">
            <v>0</v>
          </cell>
        </row>
        <row r="1617">
          <cell r="A1617">
            <v>0</v>
          </cell>
          <cell r="B1617">
            <v>0</v>
          </cell>
          <cell r="C1617">
            <v>0</v>
          </cell>
          <cell r="D1617">
            <v>0</v>
          </cell>
          <cell r="E1617">
            <v>0</v>
          </cell>
          <cell r="F1617">
            <v>0</v>
          </cell>
          <cell r="G1617">
            <v>0</v>
          </cell>
          <cell r="H1617">
            <v>0</v>
          </cell>
          <cell r="I1617">
            <v>0</v>
          </cell>
          <cell r="J1617">
            <v>0</v>
          </cell>
          <cell r="K1617">
            <v>0</v>
          </cell>
          <cell r="L1617">
            <v>0</v>
          </cell>
          <cell r="M1617">
            <v>0</v>
          </cell>
          <cell r="N1617">
            <v>0</v>
          </cell>
          <cell r="O1617">
            <v>0</v>
          </cell>
          <cell r="P1617">
            <v>0</v>
          </cell>
          <cell r="Q1617">
            <v>0</v>
          </cell>
          <cell r="R1617">
            <v>0</v>
          </cell>
          <cell r="S1617">
            <v>0</v>
          </cell>
          <cell r="T1617">
            <v>0</v>
          </cell>
          <cell r="U1617">
            <v>0</v>
          </cell>
          <cell r="V1617">
            <v>0</v>
          </cell>
          <cell r="W1617">
            <v>0</v>
          </cell>
          <cell r="X1617">
            <v>0</v>
          </cell>
          <cell r="Y1617">
            <v>0</v>
          </cell>
          <cell r="Z1617">
            <v>0</v>
          </cell>
          <cell r="AA1617">
            <v>0</v>
          </cell>
          <cell r="AB1617">
            <v>0</v>
          </cell>
          <cell r="AC1617">
            <v>0</v>
          </cell>
          <cell r="AD1617">
            <v>0</v>
          </cell>
          <cell r="AE1617">
            <v>0</v>
          </cell>
          <cell r="AF1617">
            <v>0</v>
          </cell>
          <cell r="AG1617">
            <v>0</v>
          </cell>
          <cell r="AH1617">
            <v>0</v>
          </cell>
          <cell r="AI1617">
            <v>0</v>
          </cell>
          <cell r="AJ1617">
            <v>0</v>
          </cell>
          <cell r="AK1617">
            <v>0</v>
          </cell>
          <cell r="AL1617">
            <v>0</v>
          </cell>
          <cell r="AM1617">
            <v>0</v>
          </cell>
          <cell r="AN1617">
            <v>0</v>
          </cell>
        </row>
        <row r="1618">
          <cell r="A1618">
            <v>0</v>
          </cell>
          <cell r="B1618">
            <v>0</v>
          </cell>
          <cell r="C1618">
            <v>0</v>
          </cell>
          <cell r="D1618">
            <v>0</v>
          </cell>
          <cell r="E1618">
            <v>0</v>
          </cell>
          <cell r="F1618">
            <v>0</v>
          </cell>
          <cell r="G1618">
            <v>0</v>
          </cell>
          <cell r="H1618">
            <v>0</v>
          </cell>
          <cell r="I1618">
            <v>0</v>
          </cell>
          <cell r="J1618">
            <v>0</v>
          </cell>
          <cell r="K1618">
            <v>0</v>
          </cell>
          <cell r="L1618">
            <v>0</v>
          </cell>
          <cell r="M1618">
            <v>0</v>
          </cell>
          <cell r="N1618">
            <v>0</v>
          </cell>
          <cell r="O1618">
            <v>0</v>
          </cell>
          <cell r="P1618">
            <v>0</v>
          </cell>
          <cell r="Q1618">
            <v>0</v>
          </cell>
          <cell r="R1618">
            <v>0</v>
          </cell>
          <cell r="S1618">
            <v>0</v>
          </cell>
          <cell r="T1618">
            <v>0</v>
          </cell>
          <cell r="U1618">
            <v>0</v>
          </cell>
          <cell r="V1618">
            <v>0</v>
          </cell>
          <cell r="W1618">
            <v>0</v>
          </cell>
          <cell r="X1618">
            <v>0</v>
          </cell>
          <cell r="Y1618">
            <v>0</v>
          </cell>
          <cell r="Z1618">
            <v>0</v>
          </cell>
          <cell r="AA1618">
            <v>0</v>
          </cell>
          <cell r="AB1618">
            <v>0</v>
          </cell>
          <cell r="AC1618">
            <v>0</v>
          </cell>
          <cell r="AD1618">
            <v>0</v>
          </cell>
          <cell r="AE1618">
            <v>0</v>
          </cell>
          <cell r="AF1618">
            <v>0</v>
          </cell>
          <cell r="AG1618">
            <v>0</v>
          </cell>
          <cell r="AH1618">
            <v>0</v>
          </cell>
          <cell r="AI1618">
            <v>0</v>
          </cell>
          <cell r="AJ1618">
            <v>0</v>
          </cell>
          <cell r="AK1618">
            <v>0</v>
          </cell>
          <cell r="AL1618">
            <v>0</v>
          </cell>
          <cell r="AM1618">
            <v>0</v>
          </cell>
          <cell r="AN1618">
            <v>0</v>
          </cell>
        </row>
        <row r="1619">
          <cell r="A1619">
            <v>0</v>
          </cell>
          <cell r="B1619">
            <v>0</v>
          </cell>
          <cell r="C1619">
            <v>0</v>
          </cell>
          <cell r="D1619">
            <v>0</v>
          </cell>
          <cell r="E1619">
            <v>0</v>
          </cell>
          <cell r="F1619">
            <v>0</v>
          </cell>
          <cell r="G1619">
            <v>0</v>
          </cell>
          <cell r="H1619">
            <v>0</v>
          </cell>
          <cell r="I1619">
            <v>0</v>
          </cell>
          <cell r="J1619">
            <v>0</v>
          </cell>
          <cell r="K1619">
            <v>0</v>
          </cell>
          <cell r="L1619">
            <v>0</v>
          </cell>
          <cell r="M1619">
            <v>0</v>
          </cell>
          <cell r="N1619">
            <v>0</v>
          </cell>
          <cell r="O1619">
            <v>0</v>
          </cell>
          <cell r="P1619">
            <v>0</v>
          </cell>
          <cell r="Q1619">
            <v>0</v>
          </cell>
          <cell r="R1619">
            <v>0</v>
          </cell>
          <cell r="S1619">
            <v>0</v>
          </cell>
          <cell r="T1619">
            <v>0</v>
          </cell>
          <cell r="U1619">
            <v>0</v>
          </cell>
          <cell r="V1619">
            <v>0</v>
          </cell>
          <cell r="W1619">
            <v>0</v>
          </cell>
          <cell r="X1619">
            <v>0</v>
          </cell>
          <cell r="Y1619">
            <v>0</v>
          </cell>
          <cell r="Z1619">
            <v>0</v>
          </cell>
          <cell r="AA1619">
            <v>0</v>
          </cell>
          <cell r="AB1619">
            <v>0</v>
          </cell>
          <cell r="AC1619">
            <v>0</v>
          </cell>
          <cell r="AD1619">
            <v>0</v>
          </cell>
          <cell r="AE1619">
            <v>0</v>
          </cell>
          <cell r="AF1619">
            <v>0</v>
          </cell>
          <cell r="AG1619">
            <v>0</v>
          </cell>
          <cell r="AH1619">
            <v>0</v>
          </cell>
          <cell r="AI1619">
            <v>0</v>
          </cell>
          <cell r="AJ1619">
            <v>0</v>
          </cell>
          <cell r="AK1619">
            <v>0</v>
          </cell>
          <cell r="AL1619">
            <v>0</v>
          </cell>
          <cell r="AM1619">
            <v>0</v>
          </cell>
          <cell r="AN1619">
            <v>0</v>
          </cell>
        </row>
        <row r="1620">
          <cell r="A1620">
            <v>0</v>
          </cell>
          <cell r="B1620">
            <v>0</v>
          </cell>
          <cell r="C1620">
            <v>0</v>
          </cell>
          <cell r="D1620">
            <v>0</v>
          </cell>
          <cell r="E1620">
            <v>0</v>
          </cell>
          <cell r="F1620">
            <v>0</v>
          </cell>
          <cell r="G1620">
            <v>0</v>
          </cell>
          <cell r="H1620">
            <v>0</v>
          </cell>
          <cell r="I1620">
            <v>0</v>
          </cell>
          <cell r="J1620">
            <v>0</v>
          </cell>
          <cell r="K1620">
            <v>0</v>
          </cell>
          <cell r="L1620">
            <v>0</v>
          </cell>
          <cell r="M1620">
            <v>0</v>
          </cell>
          <cell r="N1620">
            <v>0</v>
          </cell>
          <cell r="O1620">
            <v>0</v>
          </cell>
          <cell r="P1620">
            <v>0</v>
          </cell>
          <cell r="Q1620">
            <v>0</v>
          </cell>
          <cell r="R1620">
            <v>0</v>
          </cell>
          <cell r="S1620">
            <v>0</v>
          </cell>
          <cell r="T1620">
            <v>0</v>
          </cell>
          <cell r="U1620">
            <v>0</v>
          </cell>
          <cell r="V1620">
            <v>0</v>
          </cell>
          <cell r="W1620">
            <v>0</v>
          </cell>
          <cell r="X1620">
            <v>0</v>
          </cell>
          <cell r="Y1620">
            <v>0</v>
          </cell>
          <cell r="Z1620">
            <v>0</v>
          </cell>
          <cell r="AA1620">
            <v>0</v>
          </cell>
          <cell r="AB1620">
            <v>0</v>
          </cell>
          <cell r="AC1620">
            <v>0</v>
          </cell>
          <cell r="AD1620">
            <v>0</v>
          </cell>
          <cell r="AE1620">
            <v>0</v>
          </cell>
          <cell r="AF1620">
            <v>0</v>
          </cell>
          <cell r="AG1620">
            <v>0</v>
          </cell>
          <cell r="AH1620">
            <v>0</v>
          </cell>
          <cell r="AI1620">
            <v>0</v>
          </cell>
          <cell r="AJ1620">
            <v>0</v>
          </cell>
          <cell r="AK1620">
            <v>0</v>
          </cell>
          <cell r="AL1620">
            <v>0</v>
          </cell>
          <cell r="AM1620">
            <v>0</v>
          </cell>
          <cell r="AN1620">
            <v>0</v>
          </cell>
        </row>
        <row r="1621">
          <cell r="A1621">
            <v>0</v>
          </cell>
          <cell r="B1621">
            <v>0</v>
          </cell>
          <cell r="C1621">
            <v>0</v>
          </cell>
          <cell r="D1621">
            <v>0</v>
          </cell>
          <cell r="E1621">
            <v>0</v>
          </cell>
          <cell r="F1621">
            <v>0</v>
          </cell>
          <cell r="G1621">
            <v>0</v>
          </cell>
          <cell r="H1621">
            <v>0</v>
          </cell>
          <cell r="I1621">
            <v>0</v>
          </cell>
          <cell r="J1621">
            <v>0</v>
          </cell>
          <cell r="K1621">
            <v>0</v>
          </cell>
          <cell r="L1621">
            <v>0</v>
          </cell>
          <cell r="M1621">
            <v>0</v>
          </cell>
          <cell r="N1621">
            <v>0</v>
          </cell>
          <cell r="O1621">
            <v>0</v>
          </cell>
          <cell r="P1621">
            <v>0</v>
          </cell>
          <cell r="Q1621">
            <v>0</v>
          </cell>
          <cell r="R1621">
            <v>0</v>
          </cell>
          <cell r="S1621">
            <v>0</v>
          </cell>
          <cell r="T1621">
            <v>0</v>
          </cell>
          <cell r="U1621">
            <v>0</v>
          </cell>
          <cell r="V1621">
            <v>0</v>
          </cell>
          <cell r="W1621">
            <v>0</v>
          </cell>
          <cell r="X1621">
            <v>0</v>
          </cell>
          <cell r="Y1621">
            <v>0</v>
          </cell>
          <cell r="Z1621">
            <v>0</v>
          </cell>
          <cell r="AA1621">
            <v>0</v>
          </cell>
          <cell r="AB1621">
            <v>0</v>
          </cell>
          <cell r="AC1621">
            <v>0</v>
          </cell>
          <cell r="AD1621">
            <v>0</v>
          </cell>
          <cell r="AE1621">
            <v>0</v>
          </cell>
          <cell r="AF1621">
            <v>0</v>
          </cell>
          <cell r="AG1621">
            <v>0</v>
          </cell>
          <cell r="AH1621">
            <v>0</v>
          </cell>
          <cell r="AI1621">
            <v>0</v>
          </cell>
          <cell r="AJ1621">
            <v>0</v>
          </cell>
          <cell r="AK1621">
            <v>0</v>
          </cell>
          <cell r="AL1621">
            <v>0</v>
          </cell>
          <cell r="AM1621">
            <v>0</v>
          </cell>
          <cell r="AN1621">
            <v>0</v>
          </cell>
        </row>
        <row r="1622">
          <cell r="A1622">
            <v>0</v>
          </cell>
          <cell r="B1622">
            <v>0</v>
          </cell>
          <cell r="C1622">
            <v>0</v>
          </cell>
          <cell r="D1622">
            <v>0</v>
          </cell>
          <cell r="E1622">
            <v>0</v>
          </cell>
          <cell r="F1622">
            <v>0</v>
          </cell>
          <cell r="G1622">
            <v>0</v>
          </cell>
          <cell r="H1622">
            <v>0</v>
          </cell>
          <cell r="I1622">
            <v>0</v>
          </cell>
          <cell r="J1622">
            <v>0</v>
          </cell>
          <cell r="K1622">
            <v>0</v>
          </cell>
          <cell r="L1622">
            <v>0</v>
          </cell>
          <cell r="M1622">
            <v>0</v>
          </cell>
          <cell r="N1622">
            <v>0</v>
          </cell>
          <cell r="O1622">
            <v>0</v>
          </cell>
          <cell r="P1622">
            <v>0</v>
          </cell>
          <cell r="Q1622">
            <v>0</v>
          </cell>
          <cell r="R1622">
            <v>0</v>
          </cell>
          <cell r="S1622">
            <v>0</v>
          </cell>
          <cell r="T1622">
            <v>0</v>
          </cell>
          <cell r="U1622">
            <v>0</v>
          </cell>
          <cell r="V1622">
            <v>0</v>
          </cell>
          <cell r="W1622">
            <v>0</v>
          </cell>
          <cell r="X1622">
            <v>0</v>
          </cell>
          <cell r="Y1622">
            <v>0</v>
          </cell>
          <cell r="Z1622">
            <v>0</v>
          </cell>
          <cell r="AA1622">
            <v>0</v>
          </cell>
          <cell r="AB1622">
            <v>0</v>
          </cell>
          <cell r="AC1622">
            <v>0</v>
          </cell>
          <cell r="AD1622">
            <v>0</v>
          </cell>
          <cell r="AE1622">
            <v>0</v>
          </cell>
          <cell r="AF1622">
            <v>0</v>
          </cell>
          <cell r="AG1622">
            <v>0</v>
          </cell>
          <cell r="AH1622">
            <v>0</v>
          </cell>
          <cell r="AI1622">
            <v>0</v>
          </cell>
          <cell r="AJ1622">
            <v>0</v>
          </cell>
          <cell r="AK1622">
            <v>0</v>
          </cell>
          <cell r="AL1622">
            <v>0</v>
          </cell>
          <cell r="AM1622">
            <v>0</v>
          </cell>
          <cell r="AN1622">
            <v>0</v>
          </cell>
        </row>
        <row r="1623">
          <cell r="A1623">
            <v>0</v>
          </cell>
          <cell r="B1623">
            <v>0</v>
          </cell>
          <cell r="C1623">
            <v>0</v>
          </cell>
          <cell r="D1623">
            <v>0</v>
          </cell>
          <cell r="E1623">
            <v>0</v>
          </cell>
          <cell r="F1623">
            <v>0</v>
          </cell>
          <cell r="G1623">
            <v>0</v>
          </cell>
          <cell r="H1623">
            <v>0</v>
          </cell>
          <cell r="I1623">
            <v>0</v>
          </cell>
          <cell r="J1623">
            <v>0</v>
          </cell>
          <cell r="K1623">
            <v>0</v>
          </cell>
          <cell r="L1623">
            <v>0</v>
          </cell>
          <cell r="M1623">
            <v>0</v>
          </cell>
          <cell r="N1623">
            <v>0</v>
          </cell>
          <cell r="O1623">
            <v>0</v>
          </cell>
          <cell r="P1623">
            <v>0</v>
          </cell>
          <cell r="Q1623">
            <v>0</v>
          </cell>
          <cell r="R1623">
            <v>0</v>
          </cell>
          <cell r="S1623">
            <v>0</v>
          </cell>
          <cell r="T1623">
            <v>0</v>
          </cell>
          <cell r="U1623">
            <v>0</v>
          </cell>
          <cell r="V1623">
            <v>0</v>
          </cell>
          <cell r="W1623">
            <v>0</v>
          </cell>
          <cell r="X1623">
            <v>0</v>
          </cell>
          <cell r="Y1623">
            <v>0</v>
          </cell>
          <cell r="Z1623">
            <v>0</v>
          </cell>
          <cell r="AA1623">
            <v>0</v>
          </cell>
          <cell r="AB1623">
            <v>0</v>
          </cell>
          <cell r="AC1623">
            <v>0</v>
          </cell>
          <cell r="AD1623">
            <v>0</v>
          </cell>
          <cell r="AE1623">
            <v>0</v>
          </cell>
          <cell r="AF1623">
            <v>0</v>
          </cell>
          <cell r="AG1623">
            <v>0</v>
          </cell>
          <cell r="AH1623">
            <v>0</v>
          </cell>
          <cell r="AI1623">
            <v>0</v>
          </cell>
          <cell r="AJ1623">
            <v>0</v>
          </cell>
          <cell r="AK1623">
            <v>0</v>
          </cell>
          <cell r="AL1623">
            <v>0</v>
          </cell>
          <cell r="AM1623">
            <v>0</v>
          </cell>
          <cell r="AN1623">
            <v>0</v>
          </cell>
        </row>
        <row r="1624">
          <cell r="A1624">
            <v>0</v>
          </cell>
          <cell r="B1624">
            <v>0</v>
          </cell>
          <cell r="C1624">
            <v>0</v>
          </cell>
          <cell r="D1624">
            <v>0</v>
          </cell>
          <cell r="E1624">
            <v>0</v>
          </cell>
          <cell r="F1624">
            <v>0</v>
          </cell>
          <cell r="G1624">
            <v>0</v>
          </cell>
          <cell r="H1624">
            <v>0</v>
          </cell>
          <cell r="I1624">
            <v>0</v>
          </cell>
          <cell r="J1624">
            <v>0</v>
          </cell>
          <cell r="K1624">
            <v>0</v>
          </cell>
          <cell r="L1624">
            <v>0</v>
          </cell>
          <cell r="M1624">
            <v>0</v>
          </cell>
          <cell r="N1624">
            <v>0</v>
          </cell>
          <cell r="O1624">
            <v>0</v>
          </cell>
          <cell r="P1624">
            <v>0</v>
          </cell>
          <cell r="Q1624">
            <v>0</v>
          </cell>
          <cell r="R1624">
            <v>0</v>
          </cell>
          <cell r="S1624">
            <v>0</v>
          </cell>
          <cell r="T1624">
            <v>0</v>
          </cell>
          <cell r="U1624">
            <v>0</v>
          </cell>
          <cell r="V1624">
            <v>0</v>
          </cell>
          <cell r="W1624">
            <v>0</v>
          </cell>
          <cell r="X1624">
            <v>0</v>
          </cell>
          <cell r="Y1624">
            <v>0</v>
          </cell>
          <cell r="Z1624">
            <v>0</v>
          </cell>
          <cell r="AA1624">
            <v>0</v>
          </cell>
          <cell r="AB1624">
            <v>0</v>
          </cell>
          <cell r="AC1624">
            <v>0</v>
          </cell>
          <cell r="AD1624">
            <v>0</v>
          </cell>
          <cell r="AE1624">
            <v>0</v>
          </cell>
          <cell r="AF1624">
            <v>0</v>
          </cell>
          <cell r="AG1624">
            <v>0</v>
          </cell>
          <cell r="AH1624">
            <v>0</v>
          </cell>
          <cell r="AI1624">
            <v>0</v>
          </cell>
          <cell r="AJ1624">
            <v>0</v>
          </cell>
          <cell r="AK1624">
            <v>0</v>
          </cell>
          <cell r="AL1624">
            <v>0</v>
          </cell>
          <cell r="AM1624">
            <v>0</v>
          </cell>
          <cell r="AN1624">
            <v>0</v>
          </cell>
        </row>
        <row r="1625">
          <cell r="A1625">
            <v>0</v>
          </cell>
          <cell r="B1625">
            <v>0</v>
          </cell>
          <cell r="C1625">
            <v>0</v>
          </cell>
          <cell r="D1625">
            <v>0</v>
          </cell>
          <cell r="E1625">
            <v>0</v>
          </cell>
          <cell r="F1625">
            <v>0</v>
          </cell>
          <cell r="G1625">
            <v>0</v>
          </cell>
          <cell r="H1625">
            <v>0</v>
          </cell>
          <cell r="I1625">
            <v>0</v>
          </cell>
          <cell r="J1625">
            <v>0</v>
          </cell>
          <cell r="K1625">
            <v>0</v>
          </cell>
          <cell r="L1625">
            <v>0</v>
          </cell>
          <cell r="M1625">
            <v>0</v>
          </cell>
          <cell r="N1625">
            <v>0</v>
          </cell>
          <cell r="O1625">
            <v>0</v>
          </cell>
          <cell r="P1625">
            <v>0</v>
          </cell>
          <cell r="Q1625">
            <v>0</v>
          </cell>
          <cell r="R1625">
            <v>0</v>
          </cell>
          <cell r="S1625">
            <v>0</v>
          </cell>
          <cell r="T1625">
            <v>0</v>
          </cell>
          <cell r="U1625">
            <v>0</v>
          </cell>
          <cell r="V1625">
            <v>0</v>
          </cell>
          <cell r="W1625">
            <v>0</v>
          </cell>
          <cell r="X1625">
            <v>0</v>
          </cell>
          <cell r="Y1625">
            <v>0</v>
          </cell>
          <cell r="Z1625">
            <v>0</v>
          </cell>
          <cell r="AA1625">
            <v>0</v>
          </cell>
          <cell r="AB1625">
            <v>0</v>
          </cell>
          <cell r="AC1625">
            <v>0</v>
          </cell>
          <cell r="AD1625">
            <v>0</v>
          </cell>
          <cell r="AE1625">
            <v>0</v>
          </cell>
          <cell r="AF1625">
            <v>0</v>
          </cell>
          <cell r="AG1625">
            <v>0</v>
          </cell>
          <cell r="AH1625">
            <v>0</v>
          </cell>
          <cell r="AI1625">
            <v>0</v>
          </cell>
          <cell r="AJ1625">
            <v>0</v>
          </cell>
          <cell r="AK1625">
            <v>0</v>
          </cell>
          <cell r="AL1625">
            <v>0</v>
          </cell>
          <cell r="AM1625">
            <v>0</v>
          </cell>
          <cell r="AN1625">
            <v>0</v>
          </cell>
        </row>
        <row r="1626">
          <cell r="A1626">
            <v>0</v>
          </cell>
          <cell r="B1626">
            <v>0</v>
          </cell>
          <cell r="C1626">
            <v>0</v>
          </cell>
          <cell r="D1626">
            <v>0</v>
          </cell>
          <cell r="E1626">
            <v>0</v>
          </cell>
          <cell r="F1626">
            <v>0</v>
          </cell>
          <cell r="G1626">
            <v>0</v>
          </cell>
          <cell r="H1626">
            <v>0</v>
          </cell>
          <cell r="I1626">
            <v>0</v>
          </cell>
          <cell r="J1626">
            <v>0</v>
          </cell>
          <cell r="K1626">
            <v>0</v>
          </cell>
          <cell r="L1626">
            <v>0</v>
          </cell>
          <cell r="M1626">
            <v>0</v>
          </cell>
          <cell r="N1626">
            <v>0</v>
          </cell>
          <cell r="O1626">
            <v>0</v>
          </cell>
          <cell r="P1626">
            <v>0</v>
          </cell>
          <cell r="Q1626">
            <v>0</v>
          </cell>
          <cell r="R1626">
            <v>0</v>
          </cell>
          <cell r="S1626">
            <v>0</v>
          </cell>
          <cell r="T1626">
            <v>0</v>
          </cell>
          <cell r="U1626">
            <v>0</v>
          </cell>
          <cell r="V1626">
            <v>0</v>
          </cell>
          <cell r="W1626">
            <v>0</v>
          </cell>
          <cell r="X1626">
            <v>0</v>
          </cell>
          <cell r="Y1626">
            <v>0</v>
          </cell>
          <cell r="Z1626">
            <v>0</v>
          </cell>
          <cell r="AA1626">
            <v>0</v>
          </cell>
          <cell r="AB1626">
            <v>0</v>
          </cell>
          <cell r="AC1626">
            <v>0</v>
          </cell>
          <cell r="AD1626">
            <v>0</v>
          </cell>
          <cell r="AE1626">
            <v>0</v>
          </cell>
          <cell r="AF1626">
            <v>0</v>
          </cell>
          <cell r="AG1626">
            <v>0</v>
          </cell>
          <cell r="AH1626">
            <v>0</v>
          </cell>
          <cell r="AI1626">
            <v>0</v>
          </cell>
          <cell r="AJ1626">
            <v>0</v>
          </cell>
          <cell r="AK1626">
            <v>0</v>
          </cell>
          <cell r="AL1626">
            <v>0</v>
          </cell>
          <cell r="AM1626">
            <v>0</v>
          </cell>
          <cell r="AN1626">
            <v>0</v>
          </cell>
        </row>
        <row r="1627">
          <cell r="A1627">
            <v>0</v>
          </cell>
          <cell r="B1627">
            <v>0</v>
          </cell>
          <cell r="C1627">
            <v>0</v>
          </cell>
          <cell r="D1627">
            <v>0</v>
          </cell>
          <cell r="E1627">
            <v>0</v>
          </cell>
          <cell r="F1627">
            <v>0</v>
          </cell>
          <cell r="G1627">
            <v>0</v>
          </cell>
          <cell r="H1627">
            <v>0</v>
          </cell>
          <cell r="I1627">
            <v>0</v>
          </cell>
          <cell r="J1627">
            <v>0</v>
          </cell>
          <cell r="K1627">
            <v>0</v>
          </cell>
          <cell r="L1627">
            <v>0</v>
          </cell>
          <cell r="M1627">
            <v>0</v>
          </cell>
          <cell r="N1627">
            <v>0</v>
          </cell>
          <cell r="O1627">
            <v>0</v>
          </cell>
          <cell r="P1627">
            <v>0</v>
          </cell>
          <cell r="Q1627">
            <v>0</v>
          </cell>
          <cell r="R1627">
            <v>0</v>
          </cell>
          <cell r="S1627">
            <v>0</v>
          </cell>
          <cell r="T1627">
            <v>0</v>
          </cell>
          <cell r="U1627">
            <v>0</v>
          </cell>
          <cell r="V1627">
            <v>0</v>
          </cell>
          <cell r="W1627">
            <v>0</v>
          </cell>
          <cell r="X1627">
            <v>0</v>
          </cell>
          <cell r="Y1627">
            <v>0</v>
          </cell>
          <cell r="Z1627">
            <v>0</v>
          </cell>
          <cell r="AA1627">
            <v>0</v>
          </cell>
          <cell r="AB1627">
            <v>0</v>
          </cell>
          <cell r="AC1627">
            <v>0</v>
          </cell>
          <cell r="AD1627">
            <v>0</v>
          </cell>
          <cell r="AE1627">
            <v>0</v>
          </cell>
          <cell r="AF1627">
            <v>0</v>
          </cell>
          <cell r="AG1627">
            <v>0</v>
          </cell>
          <cell r="AH1627">
            <v>0</v>
          </cell>
          <cell r="AI1627">
            <v>0</v>
          </cell>
          <cell r="AJ1627">
            <v>0</v>
          </cell>
          <cell r="AK1627">
            <v>0</v>
          </cell>
          <cell r="AL1627">
            <v>0</v>
          </cell>
          <cell r="AM1627">
            <v>0</v>
          </cell>
          <cell r="AN1627">
            <v>0</v>
          </cell>
        </row>
        <row r="1628">
          <cell r="A1628">
            <v>0</v>
          </cell>
          <cell r="B1628">
            <v>0</v>
          </cell>
          <cell r="C1628">
            <v>0</v>
          </cell>
          <cell r="D1628">
            <v>0</v>
          </cell>
          <cell r="E1628">
            <v>0</v>
          </cell>
          <cell r="F1628">
            <v>0</v>
          </cell>
          <cell r="G1628">
            <v>0</v>
          </cell>
          <cell r="H1628">
            <v>0</v>
          </cell>
          <cell r="I1628">
            <v>0</v>
          </cell>
          <cell r="J1628">
            <v>0</v>
          </cell>
          <cell r="K1628">
            <v>0</v>
          </cell>
          <cell r="L1628">
            <v>0</v>
          </cell>
          <cell r="M1628">
            <v>0</v>
          </cell>
          <cell r="N1628">
            <v>0</v>
          </cell>
          <cell r="O1628">
            <v>0</v>
          </cell>
          <cell r="P1628">
            <v>0</v>
          </cell>
          <cell r="Q1628">
            <v>0</v>
          </cell>
          <cell r="R1628">
            <v>0</v>
          </cell>
          <cell r="S1628">
            <v>0</v>
          </cell>
          <cell r="T1628">
            <v>0</v>
          </cell>
          <cell r="U1628">
            <v>0</v>
          </cell>
          <cell r="V1628">
            <v>0</v>
          </cell>
          <cell r="W1628">
            <v>0</v>
          </cell>
          <cell r="X1628">
            <v>0</v>
          </cell>
          <cell r="Y1628">
            <v>0</v>
          </cell>
          <cell r="Z1628">
            <v>0</v>
          </cell>
          <cell r="AA1628">
            <v>0</v>
          </cell>
          <cell r="AB1628">
            <v>0</v>
          </cell>
          <cell r="AC1628">
            <v>0</v>
          </cell>
          <cell r="AD1628">
            <v>0</v>
          </cell>
          <cell r="AE1628">
            <v>0</v>
          </cell>
          <cell r="AF1628">
            <v>0</v>
          </cell>
          <cell r="AG1628">
            <v>0</v>
          </cell>
          <cell r="AH1628">
            <v>0</v>
          </cell>
          <cell r="AI1628">
            <v>0</v>
          </cell>
          <cell r="AJ1628">
            <v>0</v>
          </cell>
          <cell r="AK1628">
            <v>0</v>
          </cell>
          <cell r="AL1628">
            <v>0</v>
          </cell>
          <cell r="AM1628">
            <v>0</v>
          </cell>
          <cell r="AN1628">
            <v>0</v>
          </cell>
        </row>
        <row r="1629">
          <cell r="A1629">
            <v>0</v>
          </cell>
          <cell r="B1629">
            <v>0</v>
          </cell>
          <cell r="C1629">
            <v>0</v>
          </cell>
          <cell r="D1629">
            <v>0</v>
          </cell>
          <cell r="E1629">
            <v>0</v>
          </cell>
          <cell r="F1629">
            <v>0</v>
          </cell>
          <cell r="G1629">
            <v>0</v>
          </cell>
          <cell r="H1629">
            <v>0</v>
          </cell>
          <cell r="I1629">
            <v>0</v>
          </cell>
          <cell r="J1629">
            <v>0</v>
          </cell>
          <cell r="K1629">
            <v>0</v>
          </cell>
          <cell r="L1629">
            <v>0</v>
          </cell>
          <cell r="M1629">
            <v>0</v>
          </cell>
          <cell r="N1629">
            <v>0</v>
          </cell>
          <cell r="O1629">
            <v>0</v>
          </cell>
          <cell r="P1629">
            <v>0</v>
          </cell>
          <cell r="Q1629">
            <v>0</v>
          </cell>
          <cell r="R1629">
            <v>0</v>
          </cell>
          <cell r="S1629">
            <v>0</v>
          </cell>
          <cell r="T1629">
            <v>0</v>
          </cell>
          <cell r="U1629">
            <v>0</v>
          </cell>
          <cell r="V1629">
            <v>0</v>
          </cell>
          <cell r="W1629">
            <v>0</v>
          </cell>
          <cell r="X1629">
            <v>0</v>
          </cell>
          <cell r="Y1629">
            <v>0</v>
          </cell>
          <cell r="Z1629">
            <v>0</v>
          </cell>
          <cell r="AA1629">
            <v>0</v>
          </cell>
          <cell r="AB1629">
            <v>0</v>
          </cell>
          <cell r="AC1629">
            <v>0</v>
          </cell>
          <cell r="AD1629">
            <v>0</v>
          </cell>
          <cell r="AE1629">
            <v>0</v>
          </cell>
          <cell r="AF1629">
            <v>0</v>
          </cell>
          <cell r="AG1629">
            <v>0</v>
          </cell>
          <cell r="AH1629">
            <v>0</v>
          </cell>
          <cell r="AI1629">
            <v>0</v>
          </cell>
          <cell r="AJ1629">
            <v>0</v>
          </cell>
          <cell r="AK1629">
            <v>0</v>
          </cell>
          <cell r="AL1629">
            <v>0</v>
          </cell>
          <cell r="AM1629">
            <v>0</v>
          </cell>
          <cell r="AN1629">
            <v>0</v>
          </cell>
        </row>
        <row r="1630">
          <cell r="A1630">
            <v>0</v>
          </cell>
          <cell r="B1630">
            <v>0</v>
          </cell>
          <cell r="C1630">
            <v>0</v>
          </cell>
          <cell r="D1630">
            <v>0</v>
          </cell>
          <cell r="E1630">
            <v>0</v>
          </cell>
          <cell r="F1630">
            <v>0</v>
          </cell>
          <cell r="G1630">
            <v>0</v>
          </cell>
          <cell r="H1630">
            <v>0</v>
          </cell>
          <cell r="I1630">
            <v>0</v>
          </cell>
          <cell r="J1630">
            <v>0</v>
          </cell>
          <cell r="K1630">
            <v>0</v>
          </cell>
          <cell r="L1630">
            <v>0</v>
          </cell>
          <cell r="M1630">
            <v>0</v>
          </cell>
          <cell r="N1630">
            <v>0</v>
          </cell>
          <cell r="O1630">
            <v>0</v>
          </cell>
          <cell r="P1630">
            <v>0</v>
          </cell>
          <cell r="Q1630">
            <v>0</v>
          </cell>
          <cell r="R1630">
            <v>0</v>
          </cell>
          <cell r="S1630">
            <v>0</v>
          </cell>
          <cell r="T1630">
            <v>0</v>
          </cell>
          <cell r="U1630">
            <v>0</v>
          </cell>
          <cell r="V1630">
            <v>0</v>
          </cell>
          <cell r="W1630">
            <v>0</v>
          </cell>
          <cell r="X1630">
            <v>0</v>
          </cell>
          <cell r="Y1630">
            <v>0</v>
          </cell>
          <cell r="Z1630">
            <v>0</v>
          </cell>
          <cell r="AA1630">
            <v>0</v>
          </cell>
          <cell r="AB1630">
            <v>0</v>
          </cell>
          <cell r="AC1630">
            <v>0</v>
          </cell>
          <cell r="AD1630">
            <v>0</v>
          </cell>
          <cell r="AE1630">
            <v>0</v>
          </cell>
          <cell r="AF1630">
            <v>0</v>
          </cell>
          <cell r="AG1630">
            <v>0</v>
          </cell>
          <cell r="AH1630">
            <v>0</v>
          </cell>
          <cell r="AI1630">
            <v>0</v>
          </cell>
          <cell r="AJ1630">
            <v>0</v>
          </cell>
          <cell r="AK1630">
            <v>0</v>
          </cell>
          <cell r="AL1630">
            <v>0</v>
          </cell>
          <cell r="AM1630">
            <v>0</v>
          </cell>
          <cell r="AN1630">
            <v>0</v>
          </cell>
        </row>
        <row r="1631">
          <cell r="A1631">
            <v>0</v>
          </cell>
          <cell r="B1631">
            <v>0</v>
          </cell>
          <cell r="C1631">
            <v>0</v>
          </cell>
          <cell r="D1631">
            <v>0</v>
          </cell>
          <cell r="E1631">
            <v>0</v>
          </cell>
          <cell r="F1631">
            <v>0</v>
          </cell>
          <cell r="G1631">
            <v>0</v>
          </cell>
          <cell r="H1631">
            <v>0</v>
          </cell>
          <cell r="I1631">
            <v>0</v>
          </cell>
          <cell r="J1631">
            <v>0</v>
          </cell>
          <cell r="K1631">
            <v>0</v>
          </cell>
          <cell r="L1631">
            <v>0</v>
          </cell>
          <cell r="M1631">
            <v>0</v>
          </cell>
          <cell r="N1631">
            <v>0</v>
          </cell>
          <cell r="O1631">
            <v>0</v>
          </cell>
          <cell r="P1631">
            <v>0</v>
          </cell>
          <cell r="Q1631">
            <v>0</v>
          </cell>
          <cell r="R1631">
            <v>0</v>
          </cell>
          <cell r="S1631">
            <v>0</v>
          </cell>
          <cell r="T1631">
            <v>0</v>
          </cell>
          <cell r="U1631">
            <v>0</v>
          </cell>
          <cell r="V1631">
            <v>0</v>
          </cell>
          <cell r="W1631">
            <v>0</v>
          </cell>
          <cell r="X1631">
            <v>0</v>
          </cell>
          <cell r="Y1631">
            <v>0</v>
          </cell>
          <cell r="Z1631">
            <v>0</v>
          </cell>
          <cell r="AA1631">
            <v>0</v>
          </cell>
          <cell r="AB1631">
            <v>0</v>
          </cell>
          <cell r="AC1631">
            <v>0</v>
          </cell>
          <cell r="AD1631">
            <v>0</v>
          </cell>
          <cell r="AE1631">
            <v>0</v>
          </cell>
          <cell r="AF1631">
            <v>0</v>
          </cell>
          <cell r="AG1631">
            <v>0</v>
          </cell>
          <cell r="AH1631">
            <v>0</v>
          </cell>
          <cell r="AI1631">
            <v>0</v>
          </cell>
          <cell r="AJ1631">
            <v>0</v>
          </cell>
          <cell r="AK1631">
            <v>0</v>
          </cell>
          <cell r="AL1631">
            <v>0</v>
          </cell>
          <cell r="AM1631">
            <v>0</v>
          </cell>
          <cell r="AN1631">
            <v>0</v>
          </cell>
        </row>
        <row r="1632">
          <cell r="A1632">
            <v>0</v>
          </cell>
          <cell r="B1632">
            <v>0</v>
          </cell>
          <cell r="C1632">
            <v>0</v>
          </cell>
          <cell r="D1632">
            <v>0</v>
          </cell>
          <cell r="E1632">
            <v>0</v>
          </cell>
          <cell r="F1632">
            <v>0</v>
          </cell>
          <cell r="G1632">
            <v>0</v>
          </cell>
          <cell r="H1632">
            <v>0</v>
          </cell>
          <cell r="I1632">
            <v>0</v>
          </cell>
          <cell r="J1632">
            <v>0</v>
          </cell>
          <cell r="K1632">
            <v>0</v>
          </cell>
          <cell r="L1632">
            <v>0</v>
          </cell>
          <cell r="M1632">
            <v>0</v>
          </cell>
          <cell r="N1632">
            <v>0</v>
          </cell>
          <cell r="O1632">
            <v>0</v>
          </cell>
          <cell r="P1632">
            <v>0</v>
          </cell>
          <cell r="Q1632">
            <v>0</v>
          </cell>
          <cell r="R1632">
            <v>0</v>
          </cell>
          <cell r="S1632">
            <v>0</v>
          </cell>
          <cell r="T1632">
            <v>0</v>
          </cell>
          <cell r="U1632">
            <v>0</v>
          </cell>
          <cell r="V1632">
            <v>0</v>
          </cell>
          <cell r="W1632">
            <v>0</v>
          </cell>
          <cell r="X1632">
            <v>0</v>
          </cell>
          <cell r="Y1632">
            <v>0</v>
          </cell>
          <cell r="Z1632">
            <v>0</v>
          </cell>
          <cell r="AA1632">
            <v>0</v>
          </cell>
          <cell r="AB1632">
            <v>0</v>
          </cell>
          <cell r="AC1632">
            <v>0</v>
          </cell>
          <cell r="AD1632">
            <v>0</v>
          </cell>
          <cell r="AE1632">
            <v>0</v>
          </cell>
          <cell r="AF1632">
            <v>0</v>
          </cell>
          <cell r="AG1632">
            <v>0</v>
          </cell>
          <cell r="AH1632">
            <v>0</v>
          </cell>
          <cell r="AI1632">
            <v>0</v>
          </cell>
          <cell r="AJ1632">
            <v>0</v>
          </cell>
          <cell r="AK1632">
            <v>0</v>
          </cell>
          <cell r="AL1632">
            <v>0</v>
          </cell>
          <cell r="AM1632">
            <v>0</v>
          </cell>
          <cell r="AN1632">
            <v>0</v>
          </cell>
        </row>
        <row r="1633">
          <cell r="A1633">
            <v>0</v>
          </cell>
          <cell r="B1633">
            <v>0</v>
          </cell>
          <cell r="C1633">
            <v>0</v>
          </cell>
          <cell r="D1633">
            <v>0</v>
          </cell>
          <cell r="E1633">
            <v>0</v>
          </cell>
          <cell r="F1633">
            <v>0</v>
          </cell>
          <cell r="G1633">
            <v>0</v>
          </cell>
          <cell r="H1633">
            <v>0</v>
          </cell>
          <cell r="I1633">
            <v>0</v>
          </cell>
          <cell r="J1633">
            <v>0</v>
          </cell>
          <cell r="K1633">
            <v>0</v>
          </cell>
          <cell r="L1633">
            <v>0</v>
          </cell>
          <cell r="M1633">
            <v>0</v>
          </cell>
          <cell r="N1633">
            <v>0</v>
          </cell>
          <cell r="O1633">
            <v>0</v>
          </cell>
          <cell r="P1633">
            <v>0</v>
          </cell>
          <cell r="Q1633">
            <v>0</v>
          </cell>
          <cell r="R1633">
            <v>0</v>
          </cell>
          <cell r="S1633">
            <v>0</v>
          </cell>
          <cell r="T1633">
            <v>0</v>
          </cell>
          <cell r="U1633">
            <v>0</v>
          </cell>
          <cell r="V1633">
            <v>0</v>
          </cell>
          <cell r="W1633">
            <v>0</v>
          </cell>
          <cell r="X1633">
            <v>0</v>
          </cell>
          <cell r="Y1633">
            <v>0</v>
          </cell>
          <cell r="Z1633">
            <v>0</v>
          </cell>
          <cell r="AA1633">
            <v>0</v>
          </cell>
          <cell r="AB1633">
            <v>0</v>
          </cell>
          <cell r="AC1633">
            <v>0</v>
          </cell>
          <cell r="AD1633">
            <v>0</v>
          </cell>
          <cell r="AE1633">
            <v>0</v>
          </cell>
          <cell r="AF1633">
            <v>0</v>
          </cell>
          <cell r="AG1633">
            <v>0</v>
          </cell>
          <cell r="AH1633">
            <v>0</v>
          </cell>
          <cell r="AI1633">
            <v>0</v>
          </cell>
          <cell r="AJ1633">
            <v>0</v>
          </cell>
          <cell r="AK1633">
            <v>0</v>
          </cell>
          <cell r="AL1633">
            <v>0</v>
          </cell>
          <cell r="AM1633">
            <v>0</v>
          </cell>
          <cell r="AN1633">
            <v>0</v>
          </cell>
        </row>
        <row r="1634">
          <cell r="A1634">
            <v>0</v>
          </cell>
          <cell r="B1634">
            <v>0</v>
          </cell>
          <cell r="C1634">
            <v>0</v>
          </cell>
          <cell r="D1634">
            <v>0</v>
          </cell>
          <cell r="E1634">
            <v>0</v>
          </cell>
          <cell r="F1634">
            <v>0</v>
          </cell>
          <cell r="G1634">
            <v>0</v>
          </cell>
          <cell r="H1634">
            <v>0</v>
          </cell>
          <cell r="I1634">
            <v>0</v>
          </cell>
          <cell r="J1634">
            <v>0</v>
          </cell>
          <cell r="K1634">
            <v>0</v>
          </cell>
          <cell r="L1634">
            <v>0</v>
          </cell>
          <cell r="M1634">
            <v>0</v>
          </cell>
          <cell r="N1634">
            <v>0</v>
          </cell>
          <cell r="O1634">
            <v>0</v>
          </cell>
          <cell r="P1634">
            <v>0</v>
          </cell>
          <cell r="Q1634">
            <v>0</v>
          </cell>
          <cell r="R1634">
            <v>0</v>
          </cell>
          <cell r="S1634">
            <v>0</v>
          </cell>
          <cell r="T1634">
            <v>0</v>
          </cell>
          <cell r="U1634">
            <v>0</v>
          </cell>
          <cell r="V1634">
            <v>0</v>
          </cell>
          <cell r="W1634">
            <v>0</v>
          </cell>
          <cell r="X1634">
            <v>0</v>
          </cell>
          <cell r="Y1634">
            <v>0</v>
          </cell>
          <cell r="Z1634">
            <v>0</v>
          </cell>
          <cell r="AA1634">
            <v>0</v>
          </cell>
          <cell r="AB1634">
            <v>0</v>
          </cell>
          <cell r="AC1634">
            <v>0</v>
          </cell>
          <cell r="AD1634">
            <v>0</v>
          </cell>
          <cell r="AE1634">
            <v>0</v>
          </cell>
          <cell r="AF1634">
            <v>0</v>
          </cell>
          <cell r="AG1634">
            <v>0</v>
          </cell>
          <cell r="AH1634">
            <v>0</v>
          </cell>
          <cell r="AI1634">
            <v>0</v>
          </cell>
          <cell r="AJ1634">
            <v>0</v>
          </cell>
          <cell r="AK1634">
            <v>0</v>
          </cell>
          <cell r="AL1634">
            <v>0</v>
          </cell>
          <cell r="AM1634">
            <v>0</v>
          </cell>
          <cell r="AN1634">
            <v>0</v>
          </cell>
        </row>
        <row r="1635">
          <cell r="A1635">
            <v>0</v>
          </cell>
          <cell r="B1635">
            <v>0</v>
          </cell>
          <cell r="C1635">
            <v>0</v>
          </cell>
          <cell r="D1635">
            <v>0</v>
          </cell>
          <cell r="E1635">
            <v>0</v>
          </cell>
          <cell r="F1635">
            <v>0</v>
          </cell>
          <cell r="G1635">
            <v>0</v>
          </cell>
          <cell r="H1635">
            <v>0</v>
          </cell>
          <cell r="I1635">
            <v>0</v>
          </cell>
          <cell r="J1635">
            <v>0</v>
          </cell>
          <cell r="K1635">
            <v>0</v>
          </cell>
          <cell r="L1635">
            <v>0</v>
          </cell>
          <cell r="M1635">
            <v>0</v>
          </cell>
          <cell r="N1635">
            <v>0</v>
          </cell>
          <cell r="O1635">
            <v>0</v>
          </cell>
          <cell r="P1635">
            <v>0</v>
          </cell>
          <cell r="Q1635">
            <v>0</v>
          </cell>
          <cell r="R1635">
            <v>0</v>
          </cell>
          <cell r="S1635">
            <v>0</v>
          </cell>
          <cell r="T1635">
            <v>0</v>
          </cell>
          <cell r="U1635">
            <v>0</v>
          </cell>
          <cell r="V1635">
            <v>0</v>
          </cell>
          <cell r="W1635">
            <v>0</v>
          </cell>
          <cell r="X1635">
            <v>0</v>
          </cell>
          <cell r="Y1635">
            <v>0</v>
          </cell>
          <cell r="Z1635">
            <v>0</v>
          </cell>
          <cell r="AA1635">
            <v>0</v>
          </cell>
          <cell r="AB1635">
            <v>0</v>
          </cell>
          <cell r="AC1635">
            <v>0</v>
          </cell>
          <cell r="AD1635">
            <v>0</v>
          </cell>
          <cell r="AE1635">
            <v>0</v>
          </cell>
          <cell r="AF1635">
            <v>0</v>
          </cell>
          <cell r="AG1635">
            <v>0</v>
          </cell>
          <cell r="AH1635">
            <v>0</v>
          </cell>
          <cell r="AI1635">
            <v>0</v>
          </cell>
          <cell r="AJ1635">
            <v>0</v>
          </cell>
          <cell r="AK1635">
            <v>0</v>
          </cell>
          <cell r="AL1635">
            <v>0</v>
          </cell>
          <cell r="AM1635">
            <v>0</v>
          </cell>
          <cell r="AN1635">
            <v>0</v>
          </cell>
        </row>
        <row r="1636">
          <cell r="A1636">
            <v>0</v>
          </cell>
          <cell r="B1636">
            <v>0</v>
          </cell>
          <cell r="C1636">
            <v>0</v>
          </cell>
          <cell r="D1636">
            <v>0</v>
          </cell>
          <cell r="E1636">
            <v>0</v>
          </cell>
          <cell r="F1636">
            <v>0</v>
          </cell>
          <cell r="G1636">
            <v>0</v>
          </cell>
          <cell r="H1636">
            <v>0</v>
          </cell>
          <cell r="I1636">
            <v>0</v>
          </cell>
          <cell r="J1636">
            <v>0</v>
          </cell>
          <cell r="K1636">
            <v>0</v>
          </cell>
          <cell r="L1636">
            <v>0</v>
          </cell>
          <cell r="M1636">
            <v>0</v>
          </cell>
          <cell r="N1636">
            <v>0</v>
          </cell>
          <cell r="O1636">
            <v>0</v>
          </cell>
          <cell r="P1636">
            <v>0</v>
          </cell>
          <cell r="Q1636">
            <v>0</v>
          </cell>
          <cell r="R1636">
            <v>0</v>
          </cell>
          <cell r="S1636">
            <v>0</v>
          </cell>
          <cell r="T1636">
            <v>0</v>
          </cell>
          <cell r="U1636">
            <v>0</v>
          </cell>
          <cell r="V1636">
            <v>0</v>
          </cell>
          <cell r="W1636">
            <v>0</v>
          </cell>
          <cell r="X1636">
            <v>0</v>
          </cell>
          <cell r="Y1636">
            <v>0</v>
          </cell>
          <cell r="Z1636">
            <v>0</v>
          </cell>
          <cell r="AA1636">
            <v>0</v>
          </cell>
          <cell r="AB1636">
            <v>0</v>
          </cell>
          <cell r="AC1636">
            <v>0</v>
          </cell>
          <cell r="AD1636">
            <v>0</v>
          </cell>
          <cell r="AE1636">
            <v>0</v>
          </cell>
          <cell r="AF1636">
            <v>0</v>
          </cell>
          <cell r="AG1636">
            <v>0</v>
          </cell>
          <cell r="AH1636">
            <v>0</v>
          </cell>
          <cell r="AI1636">
            <v>0</v>
          </cell>
          <cell r="AJ1636">
            <v>0</v>
          </cell>
          <cell r="AK1636">
            <v>0</v>
          </cell>
          <cell r="AL1636">
            <v>0</v>
          </cell>
          <cell r="AM1636">
            <v>0</v>
          </cell>
          <cell r="AN1636">
            <v>0</v>
          </cell>
        </row>
        <row r="1637">
          <cell r="A1637">
            <v>0</v>
          </cell>
          <cell r="B1637">
            <v>0</v>
          </cell>
          <cell r="C1637">
            <v>0</v>
          </cell>
          <cell r="D1637">
            <v>0</v>
          </cell>
          <cell r="E1637">
            <v>0</v>
          </cell>
          <cell r="F1637">
            <v>0</v>
          </cell>
          <cell r="G1637">
            <v>0</v>
          </cell>
          <cell r="H1637">
            <v>0</v>
          </cell>
          <cell r="I1637">
            <v>0</v>
          </cell>
          <cell r="J1637">
            <v>0</v>
          </cell>
          <cell r="K1637">
            <v>0</v>
          </cell>
          <cell r="L1637">
            <v>0</v>
          </cell>
          <cell r="M1637">
            <v>0</v>
          </cell>
          <cell r="N1637">
            <v>0</v>
          </cell>
          <cell r="O1637">
            <v>0</v>
          </cell>
          <cell r="P1637">
            <v>0</v>
          </cell>
          <cell r="Q1637">
            <v>0</v>
          </cell>
          <cell r="R1637">
            <v>0</v>
          </cell>
          <cell r="S1637">
            <v>0</v>
          </cell>
          <cell r="T1637">
            <v>0</v>
          </cell>
          <cell r="U1637">
            <v>0</v>
          </cell>
          <cell r="V1637">
            <v>0</v>
          </cell>
          <cell r="W1637">
            <v>0</v>
          </cell>
          <cell r="X1637">
            <v>0</v>
          </cell>
          <cell r="Y1637">
            <v>0</v>
          </cell>
          <cell r="Z1637">
            <v>0</v>
          </cell>
          <cell r="AA1637">
            <v>0</v>
          </cell>
          <cell r="AB1637">
            <v>0</v>
          </cell>
          <cell r="AC1637">
            <v>0</v>
          </cell>
          <cell r="AD1637">
            <v>0</v>
          </cell>
          <cell r="AE1637">
            <v>0</v>
          </cell>
          <cell r="AF1637">
            <v>0</v>
          </cell>
          <cell r="AG1637">
            <v>0</v>
          </cell>
          <cell r="AH1637">
            <v>0</v>
          </cell>
          <cell r="AI1637">
            <v>0</v>
          </cell>
          <cell r="AJ1637">
            <v>0</v>
          </cell>
          <cell r="AK1637">
            <v>0</v>
          </cell>
          <cell r="AL1637">
            <v>0</v>
          </cell>
          <cell r="AM1637">
            <v>0</v>
          </cell>
          <cell r="AN1637">
            <v>0</v>
          </cell>
        </row>
        <row r="1638">
          <cell r="A1638">
            <v>0</v>
          </cell>
          <cell r="B1638">
            <v>0</v>
          </cell>
          <cell r="C1638">
            <v>0</v>
          </cell>
          <cell r="D1638">
            <v>0</v>
          </cell>
          <cell r="E1638">
            <v>0</v>
          </cell>
          <cell r="F1638">
            <v>0</v>
          </cell>
          <cell r="G1638">
            <v>0</v>
          </cell>
          <cell r="H1638">
            <v>0</v>
          </cell>
          <cell r="I1638">
            <v>0</v>
          </cell>
          <cell r="J1638">
            <v>0</v>
          </cell>
          <cell r="K1638">
            <v>0</v>
          </cell>
          <cell r="L1638">
            <v>0</v>
          </cell>
          <cell r="M1638">
            <v>0</v>
          </cell>
          <cell r="N1638">
            <v>0</v>
          </cell>
          <cell r="O1638">
            <v>0</v>
          </cell>
          <cell r="P1638">
            <v>0</v>
          </cell>
          <cell r="Q1638">
            <v>0</v>
          </cell>
          <cell r="R1638">
            <v>0</v>
          </cell>
          <cell r="S1638">
            <v>0</v>
          </cell>
          <cell r="T1638">
            <v>0</v>
          </cell>
          <cell r="U1638">
            <v>0</v>
          </cell>
          <cell r="V1638">
            <v>0</v>
          </cell>
          <cell r="W1638">
            <v>0</v>
          </cell>
          <cell r="X1638">
            <v>0</v>
          </cell>
          <cell r="Y1638">
            <v>0</v>
          </cell>
          <cell r="Z1638">
            <v>0</v>
          </cell>
          <cell r="AA1638">
            <v>0</v>
          </cell>
          <cell r="AB1638">
            <v>0</v>
          </cell>
          <cell r="AC1638">
            <v>0</v>
          </cell>
          <cell r="AD1638">
            <v>0</v>
          </cell>
          <cell r="AE1638">
            <v>0</v>
          </cell>
          <cell r="AF1638">
            <v>0</v>
          </cell>
          <cell r="AG1638">
            <v>0</v>
          </cell>
          <cell r="AH1638">
            <v>0</v>
          </cell>
          <cell r="AI1638">
            <v>0</v>
          </cell>
          <cell r="AJ1638">
            <v>0</v>
          </cell>
          <cell r="AK1638">
            <v>0</v>
          </cell>
          <cell r="AL1638">
            <v>0</v>
          </cell>
          <cell r="AM1638">
            <v>0</v>
          </cell>
          <cell r="AN1638">
            <v>0</v>
          </cell>
        </row>
        <row r="1639">
          <cell r="A1639">
            <v>0</v>
          </cell>
          <cell r="B1639">
            <v>0</v>
          </cell>
          <cell r="C1639">
            <v>0</v>
          </cell>
          <cell r="D1639">
            <v>0</v>
          </cell>
          <cell r="E1639">
            <v>0</v>
          </cell>
          <cell r="F1639">
            <v>0</v>
          </cell>
          <cell r="G1639">
            <v>0</v>
          </cell>
          <cell r="H1639">
            <v>0</v>
          </cell>
          <cell r="I1639">
            <v>0</v>
          </cell>
          <cell r="J1639">
            <v>0</v>
          </cell>
          <cell r="K1639">
            <v>0</v>
          </cell>
          <cell r="L1639">
            <v>0</v>
          </cell>
          <cell r="M1639">
            <v>0</v>
          </cell>
          <cell r="N1639">
            <v>0</v>
          </cell>
          <cell r="O1639">
            <v>0</v>
          </cell>
          <cell r="P1639">
            <v>0</v>
          </cell>
          <cell r="Q1639">
            <v>0</v>
          </cell>
          <cell r="R1639">
            <v>0</v>
          </cell>
          <cell r="S1639">
            <v>0</v>
          </cell>
          <cell r="T1639">
            <v>0</v>
          </cell>
          <cell r="U1639">
            <v>0</v>
          </cell>
          <cell r="V1639">
            <v>0</v>
          </cell>
          <cell r="W1639">
            <v>0</v>
          </cell>
          <cell r="X1639">
            <v>0</v>
          </cell>
          <cell r="Y1639">
            <v>0</v>
          </cell>
          <cell r="Z1639">
            <v>0</v>
          </cell>
          <cell r="AA1639">
            <v>0</v>
          </cell>
          <cell r="AB1639">
            <v>0</v>
          </cell>
          <cell r="AC1639">
            <v>0</v>
          </cell>
          <cell r="AD1639">
            <v>0</v>
          </cell>
          <cell r="AE1639">
            <v>0</v>
          </cell>
          <cell r="AF1639">
            <v>0</v>
          </cell>
          <cell r="AG1639">
            <v>0</v>
          </cell>
          <cell r="AH1639">
            <v>0</v>
          </cell>
          <cell r="AI1639">
            <v>0</v>
          </cell>
          <cell r="AJ1639">
            <v>0</v>
          </cell>
          <cell r="AK1639">
            <v>0</v>
          </cell>
          <cell r="AL1639">
            <v>0</v>
          </cell>
          <cell r="AM1639">
            <v>0</v>
          </cell>
          <cell r="AN1639">
            <v>0</v>
          </cell>
        </row>
        <row r="1640">
          <cell r="A1640">
            <v>0</v>
          </cell>
          <cell r="B1640">
            <v>0</v>
          </cell>
          <cell r="C1640">
            <v>0</v>
          </cell>
          <cell r="D1640">
            <v>0</v>
          </cell>
          <cell r="E1640">
            <v>0</v>
          </cell>
          <cell r="F1640">
            <v>0</v>
          </cell>
          <cell r="G1640">
            <v>0</v>
          </cell>
          <cell r="H1640">
            <v>0</v>
          </cell>
          <cell r="I1640">
            <v>0</v>
          </cell>
          <cell r="J1640">
            <v>0</v>
          </cell>
          <cell r="K1640">
            <v>0</v>
          </cell>
          <cell r="L1640">
            <v>0</v>
          </cell>
          <cell r="M1640">
            <v>0</v>
          </cell>
          <cell r="N1640">
            <v>0</v>
          </cell>
          <cell r="O1640">
            <v>0</v>
          </cell>
          <cell r="P1640">
            <v>0</v>
          </cell>
          <cell r="Q1640">
            <v>0</v>
          </cell>
          <cell r="R1640">
            <v>0</v>
          </cell>
          <cell r="S1640">
            <v>0</v>
          </cell>
          <cell r="T1640">
            <v>0</v>
          </cell>
          <cell r="U1640">
            <v>0</v>
          </cell>
          <cell r="V1640">
            <v>0</v>
          </cell>
          <cell r="W1640">
            <v>0</v>
          </cell>
          <cell r="X1640">
            <v>0</v>
          </cell>
          <cell r="Y1640">
            <v>0</v>
          </cell>
          <cell r="Z1640">
            <v>0</v>
          </cell>
          <cell r="AA1640">
            <v>0</v>
          </cell>
          <cell r="AB1640">
            <v>0</v>
          </cell>
          <cell r="AC1640">
            <v>0</v>
          </cell>
          <cell r="AD1640">
            <v>0</v>
          </cell>
          <cell r="AE1640">
            <v>0</v>
          </cell>
          <cell r="AF1640">
            <v>0</v>
          </cell>
          <cell r="AG1640">
            <v>0</v>
          </cell>
          <cell r="AH1640">
            <v>0</v>
          </cell>
          <cell r="AI1640">
            <v>0</v>
          </cell>
          <cell r="AJ1640">
            <v>0</v>
          </cell>
          <cell r="AK1640">
            <v>0</v>
          </cell>
          <cell r="AL1640">
            <v>0</v>
          </cell>
          <cell r="AM1640">
            <v>0</v>
          </cell>
          <cell r="AN1640">
            <v>0</v>
          </cell>
        </row>
        <row r="1641">
          <cell r="A1641">
            <v>0</v>
          </cell>
          <cell r="B1641">
            <v>0</v>
          </cell>
          <cell r="C1641">
            <v>0</v>
          </cell>
          <cell r="D1641">
            <v>0</v>
          </cell>
          <cell r="E1641">
            <v>0</v>
          </cell>
          <cell r="F1641">
            <v>0</v>
          </cell>
          <cell r="G1641">
            <v>0</v>
          </cell>
          <cell r="H1641">
            <v>0</v>
          </cell>
          <cell r="I1641">
            <v>0</v>
          </cell>
          <cell r="J1641">
            <v>0</v>
          </cell>
          <cell r="K1641">
            <v>0</v>
          </cell>
          <cell r="L1641">
            <v>0</v>
          </cell>
          <cell r="M1641">
            <v>0</v>
          </cell>
          <cell r="N1641">
            <v>0</v>
          </cell>
          <cell r="O1641">
            <v>0</v>
          </cell>
          <cell r="P1641">
            <v>0</v>
          </cell>
          <cell r="Q1641">
            <v>0</v>
          </cell>
          <cell r="R1641">
            <v>0</v>
          </cell>
          <cell r="S1641">
            <v>0</v>
          </cell>
          <cell r="T1641">
            <v>0</v>
          </cell>
          <cell r="U1641">
            <v>0</v>
          </cell>
          <cell r="V1641">
            <v>0</v>
          </cell>
          <cell r="W1641">
            <v>0</v>
          </cell>
          <cell r="X1641">
            <v>0</v>
          </cell>
          <cell r="Y1641">
            <v>0</v>
          </cell>
          <cell r="Z1641">
            <v>0</v>
          </cell>
          <cell r="AA1641">
            <v>0</v>
          </cell>
          <cell r="AB1641">
            <v>0</v>
          </cell>
          <cell r="AC1641">
            <v>0</v>
          </cell>
          <cell r="AD1641">
            <v>0</v>
          </cell>
          <cell r="AE1641">
            <v>0</v>
          </cell>
          <cell r="AF1641">
            <v>0</v>
          </cell>
          <cell r="AG1641">
            <v>0</v>
          </cell>
          <cell r="AH1641">
            <v>0</v>
          </cell>
          <cell r="AI1641">
            <v>0</v>
          </cell>
          <cell r="AJ1641">
            <v>0</v>
          </cell>
          <cell r="AK1641">
            <v>0</v>
          </cell>
          <cell r="AL1641">
            <v>0</v>
          </cell>
          <cell r="AM1641">
            <v>0</v>
          </cell>
          <cell r="AN1641">
            <v>0</v>
          </cell>
        </row>
        <row r="1642">
          <cell r="A1642">
            <v>0</v>
          </cell>
          <cell r="B1642">
            <v>0</v>
          </cell>
          <cell r="C1642">
            <v>0</v>
          </cell>
          <cell r="D1642">
            <v>0</v>
          </cell>
          <cell r="E1642">
            <v>0</v>
          </cell>
          <cell r="F1642">
            <v>0</v>
          </cell>
          <cell r="G1642">
            <v>0</v>
          </cell>
          <cell r="H1642">
            <v>0</v>
          </cell>
          <cell r="I1642">
            <v>0</v>
          </cell>
          <cell r="J1642">
            <v>0</v>
          </cell>
          <cell r="K1642">
            <v>0</v>
          </cell>
          <cell r="L1642">
            <v>0</v>
          </cell>
          <cell r="M1642">
            <v>0</v>
          </cell>
          <cell r="N1642">
            <v>0</v>
          </cell>
          <cell r="O1642">
            <v>0</v>
          </cell>
          <cell r="P1642">
            <v>0</v>
          </cell>
          <cell r="Q1642">
            <v>0</v>
          </cell>
          <cell r="R1642">
            <v>0</v>
          </cell>
          <cell r="S1642">
            <v>0</v>
          </cell>
          <cell r="T1642">
            <v>0</v>
          </cell>
          <cell r="U1642">
            <v>0</v>
          </cell>
          <cell r="V1642">
            <v>0</v>
          </cell>
          <cell r="W1642">
            <v>0</v>
          </cell>
          <cell r="X1642">
            <v>0</v>
          </cell>
          <cell r="Y1642">
            <v>0</v>
          </cell>
          <cell r="Z1642">
            <v>0</v>
          </cell>
          <cell r="AA1642">
            <v>0</v>
          </cell>
          <cell r="AB1642">
            <v>0</v>
          </cell>
          <cell r="AC1642">
            <v>0</v>
          </cell>
          <cell r="AD1642">
            <v>0</v>
          </cell>
          <cell r="AE1642">
            <v>0</v>
          </cell>
          <cell r="AF1642">
            <v>0</v>
          </cell>
          <cell r="AG1642">
            <v>0</v>
          </cell>
          <cell r="AH1642">
            <v>0</v>
          </cell>
          <cell r="AI1642">
            <v>0</v>
          </cell>
          <cell r="AJ1642">
            <v>0</v>
          </cell>
          <cell r="AK1642">
            <v>0</v>
          </cell>
          <cell r="AL1642">
            <v>0</v>
          </cell>
          <cell r="AM1642">
            <v>0</v>
          </cell>
          <cell r="AN1642">
            <v>0</v>
          </cell>
        </row>
        <row r="1643">
          <cell r="A1643">
            <v>0</v>
          </cell>
          <cell r="B1643">
            <v>0</v>
          </cell>
          <cell r="C1643">
            <v>0</v>
          </cell>
          <cell r="D1643">
            <v>0</v>
          </cell>
          <cell r="E1643">
            <v>0</v>
          </cell>
          <cell r="F1643">
            <v>0</v>
          </cell>
          <cell r="G1643">
            <v>0</v>
          </cell>
          <cell r="H1643">
            <v>0</v>
          </cell>
          <cell r="I1643">
            <v>0</v>
          </cell>
          <cell r="J1643">
            <v>0</v>
          </cell>
          <cell r="K1643">
            <v>0</v>
          </cell>
          <cell r="L1643">
            <v>0</v>
          </cell>
          <cell r="M1643">
            <v>0</v>
          </cell>
          <cell r="N1643">
            <v>0</v>
          </cell>
          <cell r="O1643">
            <v>0</v>
          </cell>
          <cell r="P1643">
            <v>0</v>
          </cell>
          <cell r="Q1643">
            <v>0</v>
          </cell>
          <cell r="R1643">
            <v>0</v>
          </cell>
          <cell r="S1643">
            <v>0</v>
          </cell>
          <cell r="T1643">
            <v>0</v>
          </cell>
          <cell r="U1643">
            <v>0</v>
          </cell>
          <cell r="V1643">
            <v>0</v>
          </cell>
          <cell r="W1643">
            <v>0</v>
          </cell>
          <cell r="X1643">
            <v>0</v>
          </cell>
          <cell r="Y1643">
            <v>0</v>
          </cell>
          <cell r="Z1643">
            <v>0</v>
          </cell>
          <cell r="AA1643">
            <v>0</v>
          </cell>
          <cell r="AB1643">
            <v>0</v>
          </cell>
          <cell r="AC1643">
            <v>0</v>
          </cell>
          <cell r="AD1643">
            <v>0</v>
          </cell>
          <cell r="AE1643">
            <v>0</v>
          </cell>
          <cell r="AF1643">
            <v>0</v>
          </cell>
          <cell r="AG1643">
            <v>0</v>
          </cell>
          <cell r="AH1643">
            <v>0</v>
          </cell>
          <cell r="AI1643">
            <v>0</v>
          </cell>
          <cell r="AJ1643">
            <v>0</v>
          </cell>
          <cell r="AK1643">
            <v>0</v>
          </cell>
          <cell r="AL1643">
            <v>0</v>
          </cell>
          <cell r="AM1643">
            <v>0</v>
          </cell>
          <cell r="AN1643">
            <v>0</v>
          </cell>
        </row>
        <row r="1644">
          <cell r="A1644">
            <v>0</v>
          </cell>
          <cell r="B1644">
            <v>0</v>
          </cell>
          <cell r="C1644">
            <v>0</v>
          </cell>
          <cell r="D1644">
            <v>0</v>
          </cell>
          <cell r="E1644">
            <v>0</v>
          </cell>
          <cell r="F1644">
            <v>0</v>
          </cell>
          <cell r="G1644">
            <v>0</v>
          </cell>
          <cell r="H1644">
            <v>0</v>
          </cell>
          <cell r="I1644">
            <v>0</v>
          </cell>
          <cell r="J1644">
            <v>0</v>
          </cell>
          <cell r="K1644">
            <v>0</v>
          </cell>
          <cell r="L1644">
            <v>0</v>
          </cell>
          <cell r="M1644">
            <v>0</v>
          </cell>
          <cell r="N1644">
            <v>0</v>
          </cell>
          <cell r="O1644">
            <v>0</v>
          </cell>
          <cell r="P1644">
            <v>0</v>
          </cell>
          <cell r="Q1644">
            <v>0</v>
          </cell>
          <cell r="R1644">
            <v>0</v>
          </cell>
          <cell r="S1644">
            <v>0</v>
          </cell>
          <cell r="T1644">
            <v>0</v>
          </cell>
          <cell r="U1644">
            <v>0</v>
          </cell>
          <cell r="V1644">
            <v>0</v>
          </cell>
          <cell r="W1644">
            <v>0</v>
          </cell>
          <cell r="X1644">
            <v>0</v>
          </cell>
          <cell r="Y1644">
            <v>0</v>
          </cell>
          <cell r="Z1644">
            <v>0</v>
          </cell>
          <cell r="AA1644">
            <v>0</v>
          </cell>
          <cell r="AB1644">
            <v>0</v>
          </cell>
          <cell r="AC1644">
            <v>0</v>
          </cell>
          <cell r="AD1644">
            <v>0</v>
          </cell>
          <cell r="AE1644">
            <v>0</v>
          </cell>
          <cell r="AF1644">
            <v>0</v>
          </cell>
          <cell r="AG1644">
            <v>0</v>
          </cell>
          <cell r="AH1644">
            <v>0</v>
          </cell>
          <cell r="AI1644">
            <v>0</v>
          </cell>
          <cell r="AJ1644">
            <v>0</v>
          </cell>
          <cell r="AK1644">
            <v>0</v>
          </cell>
          <cell r="AL1644">
            <v>0</v>
          </cell>
          <cell r="AM1644">
            <v>0</v>
          </cell>
          <cell r="AN1644">
            <v>0</v>
          </cell>
        </row>
        <row r="1645">
          <cell r="A1645">
            <v>0</v>
          </cell>
          <cell r="B1645">
            <v>0</v>
          </cell>
          <cell r="C1645">
            <v>0</v>
          </cell>
          <cell r="D1645">
            <v>0</v>
          </cell>
          <cell r="E1645">
            <v>0</v>
          </cell>
          <cell r="F1645">
            <v>0</v>
          </cell>
          <cell r="G1645">
            <v>0</v>
          </cell>
          <cell r="H1645">
            <v>0</v>
          </cell>
          <cell r="I1645">
            <v>0</v>
          </cell>
          <cell r="J1645">
            <v>0</v>
          </cell>
          <cell r="K1645">
            <v>0</v>
          </cell>
          <cell r="L1645">
            <v>0</v>
          </cell>
          <cell r="M1645">
            <v>0</v>
          </cell>
          <cell r="N1645">
            <v>0</v>
          </cell>
          <cell r="O1645">
            <v>0</v>
          </cell>
          <cell r="P1645">
            <v>0</v>
          </cell>
          <cell r="Q1645">
            <v>0</v>
          </cell>
          <cell r="R1645">
            <v>0</v>
          </cell>
          <cell r="S1645">
            <v>0</v>
          </cell>
          <cell r="T1645">
            <v>0</v>
          </cell>
          <cell r="U1645">
            <v>0</v>
          </cell>
          <cell r="V1645">
            <v>0</v>
          </cell>
          <cell r="W1645">
            <v>0</v>
          </cell>
          <cell r="X1645">
            <v>0</v>
          </cell>
          <cell r="Y1645">
            <v>0</v>
          </cell>
          <cell r="Z1645">
            <v>0</v>
          </cell>
          <cell r="AA1645">
            <v>0</v>
          </cell>
          <cell r="AB1645">
            <v>0</v>
          </cell>
          <cell r="AC1645">
            <v>0</v>
          </cell>
          <cell r="AD1645">
            <v>0</v>
          </cell>
          <cell r="AE1645">
            <v>0</v>
          </cell>
          <cell r="AF1645">
            <v>0</v>
          </cell>
          <cell r="AG1645">
            <v>0</v>
          </cell>
          <cell r="AH1645">
            <v>0</v>
          </cell>
          <cell r="AI1645">
            <v>0</v>
          </cell>
          <cell r="AJ1645">
            <v>0</v>
          </cell>
          <cell r="AK1645">
            <v>0</v>
          </cell>
          <cell r="AL1645">
            <v>0</v>
          </cell>
          <cell r="AM1645">
            <v>0</v>
          </cell>
          <cell r="AN1645">
            <v>0</v>
          </cell>
        </row>
        <row r="1646">
          <cell r="A1646">
            <v>0</v>
          </cell>
          <cell r="B1646">
            <v>0</v>
          </cell>
          <cell r="C1646">
            <v>0</v>
          </cell>
          <cell r="D1646">
            <v>0</v>
          </cell>
          <cell r="E1646">
            <v>0</v>
          </cell>
          <cell r="F1646">
            <v>0</v>
          </cell>
          <cell r="G1646">
            <v>0</v>
          </cell>
          <cell r="H1646">
            <v>0</v>
          </cell>
          <cell r="I1646">
            <v>0</v>
          </cell>
          <cell r="J1646">
            <v>0</v>
          </cell>
          <cell r="K1646">
            <v>0</v>
          </cell>
          <cell r="L1646">
            <v>0</v>
          </cell>
          <cell r="M1646">
            <v>0</v>
          </cell>
          <cell r="N1646">
            <v>0</v>
          </cell>
          <cell r="O1646">
            <v>0</v>
          </cell>
          <cell r="P1646">
            <v>0</v>
          </cell>
          <cell r="Q1646">
            <v>0</v>
          </cell>
          <cell r="R1646">
            <v>0</v>
          </cell>
          <cell r="S1646">
            <v>0</v>
          </cell>
          <cell r="T1646">
            <v>0</v>
          </cell>
          <cell r="U1646">
            <v>0</v>
          </cell>
          <cell r="V1646">
            <v>0</v>
          </cell>
          <cell r="W1646">
            <v>0</v>
          </cell>
          <cell r="X1646">
            <v>0</v>
          </cell>
          <cell r="Y1646">
            <v>0</v>
          </cell>
          <cell r="Z1646">
            <v>0</v>
          </cell>
          <cell r="AA1646">
            <v>0</v>
          </cell>
          <cell r="AB1646">
            <v>0</v>
          </cell>
          <cell r="AC1646">
            <v>0</v>
          </cell>
          <cell r="AD1646">
            <v>0</v>
          </cell>
          <cell r="AE1646">
            <v>0</v>
          </cell>
          <cell r="AF1646">
            <v>0</v>
          </cell>
          <cell r="AG1646">
            <v>0</v>
          </cell>
          <cell r="AH1646">
            <v>0</v>
          </cell>
          <cell r="AI1646">
            <v>0</v>
          </cell>
          <cell r="AJ1646">
            <v>0</v>
          </cell>
          <cell r="AK1646">
            <v>0</v>
          </cell>
          <cell r="AL1646">
            <v>0</v>
          </cell>
          <cell r="AM1646">
            <v>0</v>
          </cell>
          <cell r="AN1646">
            <v>0</v>
          </cell>
        </row>
        <row r="1647">
          <cell r="A1647">
            <v>0</v>
          </cell>
          <cell r="B1647">
            <v>0</v>
          </cell>
          <cell r="C1647">
            <v>0</v>
          </cell>
          <cell r="D1647">
            <v>0</v>
          </cell>
          <cell r="E1647">
            <v>0</v>
          </cell>
          <cell r="F1647">
            <v>0</v>
          </cell>
          <cell r="G1647">
            <v>0</v>
          </cell>
          <cell r="H1647">
            <v>0</v>
          </cell>
          <cell r="I1647">
            <v>0</v>
          </cell>
          <cell r="J1647">
            <v>0</v>
          </cell>
          <cell r="K1647">
            <v>0</v>
          </cell>
          <cell r="L1647">
            <v>0</v>
          </cell>
          <cell r="M1647">
            <v>0</v>
          </cell>
          <cell r="N1647">
            <v>0</v>
          </cell>
          <cell r="O1647">
            <v>0</v>
          </cell>
          <cell r="P1647">
            <v>0</v>
          </cell>
          <cell r="Q1647">
            <v>0</v>
          </cell>
          <cell r="R1647">
            <v>0</v>
          </cell>
          <cell r="S1647">
            <v>0</v>
          </cell>
          <cell r="T1647">
            <v>0</v>
          </cell>
          <cell r="U1647">
            <v>0</v>
          </cell>
          <cell r="V1647">
            <v>0</v>
          </cell>
          <cell r="W1647">
            <v>0</v>
          </cell>
          <cell r="X1647">
            <v>0</v>
          </cell>
          <cell r="Y1647">
            <v>0</v>
          </cell>
          <cell r="Z1647">
            <v>0</v>
          </cell>
          <cell r="AA1647">
            <v>0</v>
          </cell>
          <cell r="AB1647">
            <v>0</v>
          </cell>
          <cell r="AC1647">
            <v>0</v>
          </cell>
          <cell r="AD1647">
            <v>0</v>
          </cell>
          <cell r="AE1647">
            <v>0</v>
          </cell>
          <cell r="AF1647">
            <v>0</v>
          </cell>
          <cell r="AG1647">
            <v>0</v>
          </cell>
          <cell r="AH1647">
            <v>0</v>
          </cell>
          <cell r="AI1647">
            <v>0</v>
          </cell>
          <cell r="AJ1647">
            <v>0</v>
          </cell>
          <cell r="AK1647">
            <v>0</v>
          </cell>
          <cell r="AL1647">
            <v>0</v>
          </cell>
          <cell r="AM1647">
            <v>0</v>
          </cell>
          <cell r="AN1647">
            <v>0</v>
          </cell>
        </row>
        <row r="1648">
          <cell r="A1648">
            <v>0</v>
          </cell>
          <cell r="B1648">
            <v>0</v>
          </cell>
          <cell r="C1648">
            <v>0</v>
          </cell>
          <cell r="D1648">
            <v>0</v>
          </cell>
          <cell r="E1648">
            <v>0</v>
          </cell>
          <cell r="F1648">
            <v>0</v>
          </cell>
          <cell r="G1648">
            <v>0</v>
          </cell>
          <cell r="H1648">
            <v>0</v>
          </cell>
          <cell r="I1648">
            <v>0</v>
          </cell>
          <cell r="J1648">
            <v>0</v>
          </cell>
          <cell r="K1648">
            <v>0</v>
          </cell>
          <cell r="L1648">
            <v>0</v>
          </cell>
          <cell r="M1648">
            <v>0</v>
          </cell>
          <cell r="N1648">
            <v>0</v>
          </cell>
          <cell r="O1648">
            <v>0</v>
          </cell>
          <cell r="P1648">
            <v>0</v>
          </cell>
          <cell r="Q1648">
            <v>0</v>
          </cell>
          <cell r="R1648">
            <v>0</v>
          </cell>
          <cell r="S1648">
            <v>0</v>
          </cell>
          <cell r="T1648">
            <v>0</v>
          </cell>
          <cell r="U1648">
            <v>0</v>
          </cell>
          <cell r="V1648">
            <v>0</v>
          </cell>
          <cell r="W1648">
            <v>0</v>
          </cell>
          <cell r="X1648">
            <v>0</v>
          </cell>
          <cell r="Y1648">
            <v>0</v>
          </cell>
          <cell r="Z1648">
            <v>0</v>
          </cell>
          <cell r="AA1648">
            <v>0</v>
          </cell>
          <cell r="AB1648">
            <v>0</v>
          </cell>
          <cell r="AC1648">
            <v>0</v>
          </cell>
          <cell r="AD1648">
            <v>0</v>
          </cell>
          <cell r="AE1648">
            <v>0</v>
          </cell>
          <cell r="AF1648">
            <v>0</v>
          </cell>
          <cell r="AG1648">
            <v>0</v>
          </cell>
          <cell r="AH1648">
            <v>0</v>
          </cell>
          <cell r="AI1648">
            <v>0</v>
          </cell>
          <cell r="AJ1648">
            <v>0</v>
          </cell>
          <cell r="AK1648">
            <v>0</v>
          </cell>
          <cell r="AL1648">
            <v>0</v>
          </cell>
          <cell r="AM1648">
            <v>0</v>
          </cell>
          <cell r="AN1648">
            <v>0</v>
          </cell>
        </row>
        <row r="1649">
          <cell r="A1649">
            <v>0</v>
          </cell>
          <cell r="B1649">
            <v>0</v>
          </cell>
          <cell r="C1649">
            <v>0</v>
          </cell>
          <cell r="D1649">
            <v>0</v>
          </cell>
          <cell r="E1649">
            <v>0</v>
          </cell>
          <cell r="F1649">
            <v>0</v>
          </cell>
          <cell r="G1649">
            <v>0</v>
          </cell>
          <cell r="H1649">
            <v>0</v>
          </cell>
          <cell r="I1649">
            <v>0</v>
          </cell>
          <cell r="J1649">
            <v>0</v>
          </cell>
          <cell r="K1649">
            <v>0</v>
          </cell>
          <cell r="L1649">
            <v>0</v>
          </cell>
          <cell r="M1649">
            <v>0</v>
          </cell>
          <cell r="N1649">
            <v>0</v>
          </cell>
          <cell r="O1649">
            <v>0</v>
          </cell>
          <cell r="P1649">
            <v>0</v>
          </cell>
          <cell r="Q1649">
            <v>0</v>
          </cell>
          <cell r="R1649">
            <v>0</v>
          </cell>
          <cell r="S1649">
            <v>0</v>
          </cell>
          <cell r="T1649">
            <v>0</v>
          </cell>
          <cell r="U1649">
            <v>0</v>
          </cell>
          <cell r="V1649">
            <v>0</v>
          </cell>
          <cell r="W1649">
            <v>0</v>
          </cell>
          <cell r="X1649">
            <v>0</v>
          </cell>
          <cell r="Y1649">
            <v>0</v>
          </cell>
          <cell r="Z1649">
            <v>0</v>
          </cell>
          <cell r="AA1649">
            <v>0</v>
          </cell>
          <cell r="AB1649">
            <v>0</v>
          </cell>
          <cell r="AC1649">
            <v>0</v>
          </cell>
          <cell r="AD1649">
            <v>0</v>
          </cell>
          <cell r="AE1649">
            <v>0</v>
          </cell>
          <cell r="AF1649">
            <v>0</v>
          </cell>
          <cell r="AG1649">
            <v>0</v>
          </cell>
          <cell r="AH1649">
            <v>0</v>
          </cell>
          <cell r="AI1649">
            <v>0</v>
          </cell>
          <cell r="AJ1649">
            <v>0</v>
          </cell>
          <cell r="AK1649">
            <v>0</v>
          </cell>
          <cell r="AL1649">
            <v>0</v>
          </cell>
          <cell r="AM1649">
            <v>0</v>
          </cell>
          <cell r="AN1649">
            <v>0</v>
          </cell>
        </row>
        <row r="1650">
          <cell r="A1650">
            <v>0</v>
          </cell>
          <cell r="B1650">
            <v>0</v>
          </cell>
          <cell r="C1650">
            <v>0</v>
          </cell>
          <cell r="D1650">
            <v>0</v>
          </cell>
          <cell r="E1650">
            <v>0</v>
          </cell>
          <cell r="F1650">
            <v>0</v>
          </cell>
          <cell r="G1650">
            <v>0</v>
          </cell>
          <cell r="H1650">
            <v>0</v>
          </cell>
          <cell r="I1650">
            <v>0</v>
          </cell>
          <cell r="J1650">
            <v>0</v>
          </cell>
          <cell r="K1650">
            <v>0</v>
          </cell>
          <cell r="L1650">
            <v>0</v>
          </cell>
          <cell r="M1650">
            <v>0</v>
          </cell>
          <cell r="N1650">
            <v>0</v>
          </cell>
          <cell r="O1650">
            <v>0</v>
          </cell>
          <cell r="P1650">
            <v>0</v>
          </cell>
          <cell r="Q1650">
            <v>0</v>
          </cell>
          <cell r="R1650">
            <v>0</v>
          </cell>
          <cell r="S1650">
            <v>0</v>
          </cell>
          <cell r="T1650">
            <v>0</v>
          </cell>
          <cell r="U1650">
            <v>0</v>
          </cell>
          <cell r="V1650">
            <v>0</v>
          </cell>
          <cell r="W1650">
            <v>0</v>
          </cell>
          <cell r="X1650">
            <v>0</v>
          </cell>
          <cell r="Y1650">
            <v>0</v>
          </cell>
          <cell r="Z1650">
            <v>0</v>
          </cell>
          <cell r="AA1650">
            <v>0</v>
          </cell>
          <cell r="AB1650">
            <v>0</v>
          </cell>
          <cell r="AC1650">
            <v>0</v>
          </cell>
          <cell r="AD1650">
            <v>0</v>
          </cell>
          <cell r="AE1650">
            <v>0</v>
          </cell>
          <cell r="AF1650">
            <v>0</v>
          </cell>
          <cell r="AG1650">
            <v>0</v>
          </cell>
          <cell r="AH1650">
            <v>0</v>
          </cell>
          <cell r="AI1650">
            <v>0</v>
          </cell>
          <cell r="AJ1650">
            <v>0</v>
          </cell>
          <cell r="AK1650">
            <v>0</v>
          </cell>
          <cell r="AL1650">
            <v>0</v>
          </cell>
          <cell r="AM1650">
            <v>0</v>
          </cell>
          <cell r="AN1650">
            <v>0</v>
          </cell>
        </row>
        <row r="1651">
          <cell r="A1651">
            <v>0</v>
          </cell>
          <cell r="B1651">
            <v>0</v>
          </cell>
          <cell r="C1651">
            <v>0</v>
          </cell>
          <cell r="D1651">
            <v>0</v>
          </cell>
          <cell r="E1651">
            <v>0</v>
          </cell>
          <cell r="F1651">
            <v>0</v>
          </cell>
          <cell r="G1651">
            <v>0</v>
          </cell>
          <cell r="H1651">
            <v>0</v>
          </cell>
          <cell r="I1651">
            <v>0</v>
          </cell>
          <cell r="J1651">
            <v>0</v>
          </cell>
          <cell r="K1651">
            <v>0</v>
          </cell>
          <cell r="L1651">
            <v>0</v>
          </cell>
          <cell r="M1651">
            <v>0</v>
          </cell>
          <cell r="N1651">
            <v>0</v>
          </cell>
          <cell r="O1651">
            <v>0</v>
          </cell>
          <cell r="P1651">
            <v>0</v>
          </cell>
          <cell r="Q1651">
            <v>0</v>
          </cell>
          <cell r="R1651">
            <v>0</v>
          </cell>
          <cell r="S1651">
            <v>0</v>
          </cell>
          <cell r="T1651">
            <v>0</v>
          </cell>
          <cell r="U1651">
            <v>0</v>
          </cell>
          <cell r="V1651">
            <v>0</v>
          </cell>
          <cell r="W1651">
            <v>0</v>
          </cell>
          <cell r="X1651">
            <v>0</v>
          </cell>
          <cell r="Y1651">
            <v>0</v>
          </cell>
          <cell r="Z1651">
            <v>0</v>
          </cell>
          <cell r="AA1651">
            <v>0</v>
          </cell>
          <cell r="AB1651">
            <v>0</v>
          </cell>
          <cell r="AC1651">
            <v>0</v>
          </cell>
          <cell r="AD1651">
            <v>0</v>
          </cell>
          <cell r="AE1651">
            <v>0</v>
          </cell>
          <cell r="AF1651">
            <v>0</v>
          </cell>
          <cell r="AG1651">
            <v>0</v>
          </cell>
          <cell r="AH1651">
            <v>0</v>
          </cell>
          <cell r="AI1651">
            <v>0</v>
          </cell>
          <cell r="AJ1651">
            <v>0</v>
          </cell>
          <cell r="AK1651">
            <v>0</v>
          </cell>
          <cell r="AL1651">
            <v>0</v>
          </cell>
          <cell r="AM1651">
            <v>0</v>
          </cell>
          <cell r="AN1651">
            <v>0</v>
          </cell>
        </row>
        <row r="1652">
          <cell r="A1652">
            <v>0</v>
          </cell>
          <cell r="B1652">
            <v>0</v>
          </cell>
          <cell r="C1652">
            <v>0</v>
          </cell>
          <cell r="D1652">
            <v>0</v>
          </cell>
          <cell r="E1652">
            <v>0</v>
          </cell>
          <cell r="F1652">
            <v>0</v>
          </cell>
          <cell r="G1652">
            <v>0</v>
          </cell>
          <cell r="H1652">
            <v>0</v>
          </cell>
          <cell r="I1652">
            <v>0</v>
          </cell>
          <cell r="J1652">
            <v>0</v>
          </cell>
          <cell r="K1652">
            <v>0</v>
          </cell>
          <cell r="L1652">
            <v>0</v>
          </cell>
          <cell r="M1652">
            <v>0</v>
          </cell>
          <cell r="N1652">
            <v>0</v>
          </cell>
          <cell r="O1652">
            <v>0</v>
          </cell>
          <cell r="P1652">
            <v>0</v>
          </cell>
          <cell r="Q1652">
            <v>0</v>
          </cell>
          <cell r="R1652">
            <v>0</v>
          </cell>
          <cell r="S1652">
            <v>0</v>
          </cell>
          <cell r="T1652">
            <v>0</v>
          </cell>
          <cell r="U1652">
            <v>0</v>
          </cell>
          <cell r="V1652">
            <v>0</v>
          </cell>
          <cell r="W1652">
            <v>0</v>
          </cell>
          <cell r="X1652">
            <v>0</v>
          </cell>
          <cell r="Y1652">
            <v>0</v>
          </cell>
          <cell r="Z1652">
            <v>0</v>
          </cell>
          <cell r="AA1652">
            <v>0</v>
          </cell>
          <cell r="AB1652">
            <v>0</v>
          </cell>
          <cell r="AC1652">
            <v>0</v>
          </cell>
          <cell r="AD1652">
            <v>0</v>
          </cell>
          <cell r="AE1652">
            <v>0</v>
          </cell>
          <cell r="AF1652">
            <v>0</v>
          </cell>
          <cell r="AG1652">
            <v>0</v>
          </cell>
          <cell r="AH1652">
            <v>0</v>
          </cell>
          <cell r="AI1652">
            <v>0</v>
          </cell>
          <cell r="AJ1652">
            <v>0</v>
          </cell>
          <cell r="AK1652">
            <v>0</v>
          </cell>
          <cell r="AL1652">
            <v>0</v>
          </cell>
          <cell r="AM1652">
            <v>0</v>
          </cell>
          <cell r="AN1652">
            <v>0</v>
          </cell>
        </row>
        <row r="1653">
          <cell r="A1653">
            <v>0</v>
          </cell>
          <cell r="B1653">
            <v>0</v>
          </cell>
          <cell r="C1653">
            <v>0</v>
          </cell>
          <cell r="D1653">
            <v>0</v>
          </cell>
          <cell r="E1653">
            <v>0</v>
          </cell>
          <cell r="F1653">
            <v>0</v>
          </cell>
          <cell r="G1653">
            <v>0</v>
          </cell>
          <cell r="H1653">
            <v>0</v>
          </cell>
          <cell r="I1653">
            <v>0</v>
          </cell>
          <cell r="J1653">
            <v>0</v>
          </cell>
          <cell r="K1653">
            <v>0</v>
          </cell>
          <cell r="L1653">
            <v>0</v>
          </cell>
          <cell r="M1653">
            <v>0</v>
          </cell>
          <cell r="N1653">
            <v>0</v>
          </cell>
          <cell r="O1653">
            <v>0</v>
          </cell>
          <cell r="P1653">
            <v>0</v>
          </cell>
          <cell r="Q1653">
            <v>0</v>
          </cell>
          <cell r="R1653">
            <v>0</v>
          </cell>
          <cell r="S1653">
            <v>0</v>
          </cell>
          <cell r="T1653">
            <v>0</v>
          </cell>
          <cell r="U1653">
            <v>0</v>
          </cell>
          <cell r="V1653">
            <v>0</v>
          </cell>
          <cell r="W1653">
            <v>0</v>
          </cell>
          <cell r="X1653">
            <v>0</v>
          </cell>
          <cell r="Y1653">
            <v>0</v>
          </cell>
          <cell r="Z1653">
            <v>0</v>
          </cell>
          <cell r="AA1653">
            <v>0</v>
          </cell>
          <cell r="AB1653">
            <v>0</v>
          </cell>
          <cell r="AC1653">
            <v>0</v>
          </cell>
          <cell r="AD1653">
            <v>0</v>
          </cell>
          <cell r="AE1653">
            <v>0</v>
          </cell>
          <cell r="AF1653">
            <v>0</v>
          </cell>
          <cell r="AG1653">
            <v>0</v>
          </cell>
          <cell r="AH1653">
            <v>0</v>
          </cell>
          <cell r="AI1653">
            <v>0</v>
          </cell>
          <cell r="AJ1653">
            <v>0</v>
          </cell>
          <cell r="AK1653">
            <v>0</v>
          </cell>
          <cell r="AL1653">
            <v>0</v>
          </cell>
          <cell r="AM1653">
            <v>0</v>
          </cell>
          <cell r="AN1653">
            <v>0</v>
          </cell>
        </row>
        <row r="1654">
          <cell r="A1654">
            <v>0</v>
          </cell>
          <cell r="B1654">
            <v>0</v>
          </cell>
          <cell r="C1654">
            <v>0</v>
          </cell>
          <cell r="D1654">
            <v>0</v>
          </cell>
          <cell r="E1654">
            <v>0</v>
          </cell>
          <cell r="F1654">
            <v>0</v>
          </cell>
          <cell r="G1654">
            <v>0</v>
          </cell>
          <cell r="H1654">
            <v>0</v>
          </cell>
          <cell r="I1654">
            <v>0</v>
          </cell>
          <cell r="J1654">
            <v>0</v>
          </cell>
          <cell r="K1654">
            <v>0</v>
          </cell>
          <cell r="L1654">
            <v>0</v>
          </cell>
          <cell r="M1654">
            <v>0</v>
          </cell>
          <cell r="N1654">
            <v>0</v>
          </cell>
          <cell r="O1654">
            <v>0</v>
          </cell>
          <cell r="P1654">
            <v>0</v>
          </cell>
          <cell r="Q1654">
            <v>0</v>
          </cell>
          <cell r="R1654">
            <v>0</v>
          </cell>
          <cell r="S1654">
            <v>0</v>
          </cell>
          <cell r="T1654">
            <v>0</v>
          </cell>
          <cell r="U1654">
            <v>0</v>
          </cell>
          <cell r="V1654">
            <v>0</v>
          </cell>
          <cell r="W1654">
            <v>0</v>
          </cell>
          <cell r="X1654">
            <v>0</v>
          </cell>
          <cell r="Y1654">
            <v>0</v>
          </cell>
          <cell r="Z1654">
            <v>0</v>
          </cell>
          <cell r="AA1654">
            <v>0</v>
          </cell>
          <cell r="AB1654">
            <v>0</v>
          </cell>
          <cell r="AC1654">
            <v>0</v>
          </cell>
          <cell r="AD1654">
            <v>0</v>
          </cell>
          <cell r="AE1654">
            <v>0</v>
          </cell>
          <cell r="AF1654">
            <v>0</v>
          </cell>
          <cell r="AG1654">
            <v>0</v>
          </cell>
          <cell r="AH1654">
            <v>0</v>
          </cell>
          <cell r="AI1654">
            <v>0</v>
          </cell>
          <cell r="AJ1654">
            <v>0</v>
          </cell>
          <cell r="AK1654">
            <v>0</v>
          </cell>
          <cell r="AL1654">
            <v>0</v>
          </cell>
          <cell r="AM1654">
            <v>0</v>
          </cell>
          <cell r="AN1654">
            <v>0</v>
          </cell>
        </row>
        <row r="1655">
          <cell r="A1655">
            <v>0</v>
          </cell>
          <cell r="B1655">
            <v>0</v>
          </cell>
          <cell r="C1655">
            <v>0</v>
          </cell>
          <cell r="D1655">
            <v>0</v>
          </cell>
          <cell r="E1655">
            <v>0</v>
          </cell>
          <cell r="F1655">
            <v>0</v>
          </cell>
          <cell r="G1655">
            <v>0</v>
          </cell>
          <cell r="H1655">
            <v>0</v>
          </cell>
          <cell r="I1655">
            <v>0</v>
          </cell>
          <cell r="J1655">
            <v>0</v>
          </cell>
          <cell r="K1655">
            <v>0</v>
          </cell>
          <cell r="L1655">
            <v>0</v>
          </cell>
          <cell r="M1655">
            <v>0</v>
          </cell>
          <cell r="N1655">
            <v>0</v>
          </cell>
          <cell r="O1655">
            <v>0</v>
          </cell>
          <cell r="P1655">
            <v>0</v>
          </cell>
          <cell r="Q1655">
            <v>0</v>
          </cell>
          <cell r="R1655">
            <v>0</v>
          </cell>
          <cell r="S1655">
            <v>0</v>
          </cell>
          <cell r="T1655">
            <v>0</v>
          </cell>
          <cell r="U1655">
            <v>0</v>
          </cell>
          <cell r="V1655">
            <v>0</v>
          </cell>
          <cell r="W1655">
            <v>0</v>
          </cell>
          <cell r="X1655">
            <v>0</v>
          </cell>
          <cell r="Y1655">
            <v>0</v>
          </cell>
          <cell r="Z1655">
            <v>0</v>
          </cell>
          <cell r="AA1655">
            <v>0</v>
          </cell>
          <cell r="AB1655">
            <v>0</v>
          </cell>
          <cell r="AC1655">
            <v>0</v>
          </cell>
          <cell r="AD1655">
            <v>0</v>
          </cell>
          <cell r="AE1655">
            <v>0</v>
          </cell>
          <cell r="AF1655">
            <v>0</v>
          </cell>
          <cell r="AG1655">
            <v>0</v>
          </cell>
          <cell r="AH1655">
            <v>0</v>
          </cell>
          <cell r="AI1655">
            <v>0</v>
          </cell>
          <cell r="AJ1655">
            <v>0</v>
          </cell>
          <cell r="AK1655">
            <v>0</v>
          </cell>
          <cell r="AL1655">
            <v>0</v>
          </cell>
          <cell r="AM1655">
            <v>0</v>
          </cell>
          <cell r="AN1655">
            <v>0</v>
          </cell>
        </row>
        <row r="1656">
          <cell r="A1656">
            <v>0</v>
          </cell>
          <cell r="B1656">
            <v>0</v>
          </cell>
          <cell r="C1656">
            <v>0</v>
          </cell>
          <cell r="D1656">
            <v>0</v>
          </cell>
          <cell r="E1656">
            <v>0</v>
          </cell>
          <cell r="F1656">
            <v>0</v>
          </cell>
          <cell r="G1656">
            <v>0</v>
          </cell>
          <cell r="H1656">
            <v>0</v>
          </cell>
          <cell r="I1656">
            <v>0</v>
          </cell>
          <cell r="J1656">
            <v>0</v>
          </cell>
          <cell r="K1656">
            <v>0</v>
          </cell>
          <cell r="L1656">
            <v>0</v>
          </cell>
          <cell r="M1656">
            <v>0</v>
          </cell>
          <cell r="N1656">
            <v>0</v>
          </cell>
          <cell r="O1656">
            <v>0</v>
          </cell>
          <cell r="P1656">
            <v>0</v>
          </cell>
          <cell r="Q1656">
            <v>0</v>
          </cell>
          <cell r="R1656">
            <v>0</v>
          </cell>
          <cell r="S1656">
            <v>0</v>
          </cell>
          <cell r="T1656">
            <v>0</v>
          </cell>
          <cell r="U1656">
            <v>0</v>
          </cell>
          <cell r="V1656">
            <v>0</v>
          </cell>
          <cell r="W1656">
            <v>0</v>
          </cell>
          <cell r="X1656">
            <v>0</v>
          </cell>
          <cell r="Y1656">
            <v>0</v>
          </cell>
          <cell r="Z1656">
            <v>0</v>
          </cell>
          <cell r="AA1656">
            <v>0</v>
          </cell>
          <cell r="AB1656">
            <v>0</v>
          </cell>
          <cell r="AC1656">
            <v>0</v>
          </cell>
          <cell r="AD1656">
            <v>0</v>
          </cell>
          <cell r="AE1656">
            <v>0</v>
          </cell>
          <cell r="AF1656">
            <v>0</v>
          </cell>
          <cell r="AG1656">
            <v>0</v>
          </cell>
          <cell r="AH1656">
            <v>0</v>
          </cell>
          <cell r="AI1656">
            <v>0</v>
          </cell>
          <cell r="AJ1656">
            <v>0</v>
          </cell>
          <cell r="AK1656">
            <v>0</v>
          </cell>
          <cell r="AL1656">
            <v>0</v>
          </cell>
          <cell r="AM1656">
            <v>0</v>
          </cell>
          <cell r="AN1656">
            <v>0</v>
          </cell>
        </row>
        <row r="1657">
          <cell r="A1657">
            <v>0</v>
          </cell>
          <cell r="B1657">
            <v>0</v>
          </cell>
          <cell r="C1657">
            <v>0</v>
          </cell>
          <cell r="D1657">
            <v>0</v>
          </cell>
          <cell r="E1657">
            <v>0</v>
          </cell>
          <cell r="F1657">
            <v>0</v>
          </cell>
          <cell r="G1657">
            <v>0</v>
          </cell>
          <cell r="H1657">
            <v>0</v>
          </cell>
          <cell r="I1657">
            <v>0</v>
          </cell>
          <cell r="J1657">
            <v>0</v>
          </cell>
          <cell r="K1657">
            <v>0</v>
          </cell>
          <cell r="L1657">
            <v>0</v>
          </cell>
          <cell r="M1657">
            <v>0</v>
          </cell>
          <cell r="N1657">
            <v>0</v>
          </cell>
          <cell r="O1657">
            <v>0</v>
          </cell>
          <cell r="P1657">
            <v>0</v>
          </cell>
          <cell r="Q1657">
            <v>0</v>
          </cell>
          <cell r="R1657">
            <v>0</v>
          </cell>
          <cell r="S1657">
            <v>0</v>
          </cell>
          <cell r="T1657">
            <v>0</v>
          </cell>
          <cell r="U1657">
            <v>0</v>
          </cell>
          <cell r="V1657">
            <v>0</v>
          </cell>
          <cell r="W1657">
            <v>0</v>
          </cell>
          <cell r="X1657">
            <v>0</v>
          </cell>
          <cell r="Y1657">
            <v>0</v>
          </cell>
          <cell r="Z1657">
            <v>0</v>
          </cell>
          <cell r="AA1657">
            <v>0</v>
          </cell>
          <cell r="AB1657">
            <v>0</v>
          </cell>
          <cell r="AC1657">
            <v>0</v>
          </cell>
          <cell r="AD1657">
            <v>0</v>
          </cell>
          <cell r="AE1657">
            <v>0</v>
          </cell>
          <cell r="AF1657">
            <v>0</v>
          </cell>
          <cell r="AG1657">
            <v>0</v>
          </cell>
          <cell r="AH1657">
            <v>0</v>
          </cell>
          <cell r="AI1657">
            <v>0</v>
          </cell>
          <cell r="AJ1657">
            <v>0</v>
          </cell>
          <cell r="AK1657">
            <v>0</v>
          </cell>
          <cell r="AL1657">
            <v>0</v>
          </cell>
          <cell r="AM1657">
            <v>0</v>
          </cell>
          <cell r="AN1657">
            <v>0</v>
          </cell>
        </row>
        <row r="1658">
          <cell r="A1658">
            <v>0</v>
          </cell>
          <cell r="B1658">
            <v>0</v>
          </cell>
          <cell r="C1658">
            <v>0</v>
          </cell>
          <cell r="D1658">
            <v>0</v>
          </cell>
          <cell r="E1658">
            <v>0</v>
          </cell>
          <cell r="F1658">
            <v>0</v>
          </cell>
          <cell r="G1658">
            <v>0</v>
          </cell>
          <cell r="H1658">
            <v>0</v>
          </cell>
          <cell r="I1658">
            <v>0</v>
          </cell>
          <cell r="J1658">
            <v>0</v>
          </cell>
          <cell r="K1658">
            <v>0</v>
          </cell>
          <cell r="L1658">
            <v>0</v>
          </cell>
          <cell r="M1658">
            <v>0</v>
          </cell>
          <cell r="N1658">
            <v>0</v>
          </cell>
          <cell r="O1658">
            <v>0</v>
          </cell>
          <cell r="P1658">
            <v>0</v>
          </cell>
          <cell r="Q1658">
            <v>0</v>
          </cell>
          <cell r="R1658">
            <v>0</v>
          </cell>
          <cell r="S1658">
            <v>0</v>
          </cell>
          <cell r="T1658">
            <v>0</v>
          </cell>
          <cell r="U1658">
            <v>0</v>
          </cell>
          <cell r="V1658">
            <v>0</v>
          </cell>
          <cell r="W1658">
            <v>0</v>
          </cell>
          <cell r="X1658">
            <v>0</v>
          </cell>
          <cell r="Y1658">
            <v>0</v>
          </cell>
          <cell r="Z1658">
            <v>0</v>
          </cell>
          <cell r="AA1658">
            <v>0</v>
          </cell>
          <cell r="AB1658">
            <v>0</v>
          </cell>
          <cell r="AC1658">
            <v>0</v>
          </cell>
          <cell r="AD1658">
            <v>0</v>
          </cell>
          <cell r="AE1658">
            <v>0</v>
          </cell>
          <cell r="AF1658">
            <v>0</v>
          </cell>
          <cell r="AG1658">
            <v>0</v>
          </cell>
          <cell r="AH1658">
            <v>0</v>
          </cell>
          <cell r="AI1658">
            <v>0</v>
          </cell>
          <cell r="AJ1658">
            <v>0</v>
          </cell>
          <cell r="AK1658">
            <v>0</v>
          </cell>
          <cell r="AL1658">
            <v>0</v>
          </cell>
          <cell r="AM1658">
            <v>0</v>
          </cell>
          <cell r="AN1658">
            <v>0</v>
          </cell>
        </row>
        <row r="1659">
          <cell r="A1659">
            <v>0</v>
          </cell>
          <cell r="B1659">
            <v>0</v>
          </cell>
          <cell r="C1659">
            <v>0</v>
          </cell>
          <cell r="D1659">
            <v>0</v>
          </cell>
          <cell r="E1659">
            <v>0</v>
          </cell>
          <cell r="F1659">
            <v>0</v>
          </cell>
          <cell r="G1659">
            <v>0</v>
          </cell>
          <cell r="H1659">
            <v>0</v>
          </cell>
          <cell r="I1659">
            <v>0</v>
          </cell>
          <cell r="J1659">
            <v>0</v>
          </cell>
          <cell r="K1659">
            <v>0</v>
          </cell>
          <cell r="L1659">
            <v>0</v>
          </cell>
          <cell r="M1659">
            <v>0</v>
          </cell>
          <cell r="N1659">
            <v>0</v>
          </cell>
          <cell r="O1659">
            <v>0</v>
          </cell>
          <cell r="P1659">
            <v>0</v>
          </cell>
          <cell r="Q1659">
            <v>0</v>
          </cell>
          <cell r="R1659">
            <v>0</v>
          </cell>
          <cell r="S1659">
            <v>0</v>
          </cell>
          <cell r="T1659">
            <v>0</v>
          </cell>
          <cell r="U1659">
            <v>0</v>
          </cell>
          <cell r="V1659">
            <v>0</v>
          </cell>
          <cell r="W1659">
            <v>0</v>
          </cell>
          <cell r="X1659">
            <v>0</v>
          </cell>
          <cell r="Y1659">
            <v>0</v>
          </cell>
          <cell r="Z1659">
            <v>0</v>
          </cell>
          <cell r="AA1659">
            <v>0</v>
          </cell>
          <cell r="AB1659">
            <v>0</v>
          </cell>
          <cell r="AC1659">
            <v>0</v>
          </cell>
          <cell r="AD1659">
            <v>0</v>
          </cell>
          <cell r="AE1659">
            <v>0</v>
          </cell>
          <cell r="AF1659">
            <v>0</v>
          </cell>
          <cell r="AG1659">
            <v>0</v>
          </cell>
          <cell r="AH1659">
            <v>0</v>
          </cell>
          <cell r="AI1659">
            <v>0</v>
          </cell>
          <cell r="AJ1659">
            <v>0</v>
          </cell>
          <cell r="AK1659">
            <v>0</v>
          </cell>
          <cell r="AL1659">
            <v>0</v>
          </cell>
          <cell r="AM1659">
            <v>0</v>
          </cell>
          <cell r="AN1659">
            <v>0</v>
          </cell>
        </row>
        <row r="1660">
          <cell r="A1660">
            <v>0</v>
          </cell>
          <cell r="B1660">
            <v>0</v>
          </cell>
          <cell r="C1660">
            <v>0</v>
          </cell>
          <cell r="D1660">
            <v>0</v>
          </cell>
          <cell r="E1660">
            <v>0</v>
          </cell>
          <cell r="F1660">
            <v>0</v>
          </cell>
          <cell r="G1660">
            <v>0</v>
          </cell>
          <cell r="H1660">
            <v>0</v>
          </cell>
          <cell r="I1660">
            <v>0</v>
          </cell>
          <cell r="J1660">
            <v>0</v>
          </cell>
          <cell r="K1660">
            <v>0</v>
          </cell>
          <cell r="L1660">
            <v>0</v>
          </cell>
          <cell r="M1660">
            <v>0</v>
          </cell>
          <cell r="N1660">
            <v>0</v>
          </cell>
          <cell r="O1660">
            <v>0</v>
          </cell>
          <cell r="P1660">
            <v>0</v>
          </cell>
          <cell r="Q1660">
            <v>0</v>
          </cell>
          <cell r="R1660">
            <v>0</v>
          </cell>
          <cell r="S1660">
            <v>0</v>
          </cell>
          <cell r="T1660">
            <v>0</v>
          </cell>
          <cell r="U1660">
            <v>0</v>
          </cell>
          <cell r="V1660">
            <v>0</v>
          </cell>
          <cell r="W1660">
            <v>0</v>
          </cell>
          <cell r="X1660">
            <v>0</v>
          </cell>
          <cell r="Y1660">
            <v>0</v>
          </cell>
          <cell r="Z1660">
            <v>0</v>
          </cell>
          <cell r="AA1660">
            <v>0</v>
          </cell>
          <cell r="AB1660">
            <v>0</v>
          </cell>
          <cell r="AC1660">
            <v>0</v>
          </cell>
          <cell r="AD1660">
            <v>0</v>
          </cell>
          <cell r="AE1660">
            <v>0</v>
          </cell>
          <cell r="AF1660">
            <v>0</v>
          </cell>
          <cell r="AG1660">
            <v>0</v>
          </cell>
          <cell r="AH1660">
            <v>0</v>
          </cell>
          <cell r="AI1660">
            <v>0</v>
          </cell>
          <cell r="AJ1660">
            <v>0</v>
          </cell>
          <cell r="AK1660">
            <v>0</v>
          </cell>
          <cell r="AL1660">
            <v>0</v>
          </cell>
          <cell r="AM1660">
            <v>0</v>
          </cell>
          <cell r="AN1660">
            <v>0</v>
          </cell>
        </row>
        <row r="1661">
          <cell r="A1661">
            <v>0</v>
          </cell>
          <cell r="B1661">
            <v>0</v>
          </cell>
          <cell r="C1661">
            <v>0</v>
          </cell>
          <cell r="D1661">
            <v>0</v>
          </cell>
          <cell r="E1661">
            <v>0</v>
          </cell>
          <cell r="F1661">
            <v>0</v>
          </cell>
          <cell r="G1661">
            <v>0</v>
          </cell>
          <cell r="H1661">
            <v>0</v>
          </cell>
          <cell r="I1661">
            <v>0</v>
          </cell>
          <cell r="J1661">
            <v>0</v>
          </cell>
          <cell r="K1661">
            <v>0</v>
          </cell>
          <cell r="L1661">
            <v>0</v>
          </cell>
          <cell r="M1661">
            <v>0</v>
          </cell>
          <cell r="N1661">
            <v>0</v>
          </cell>
          <cell r="O1661">
            <v>0</v>
          </cell>
          <cell r="P1661">
            <v>0</v>
          </cell>
          <cell r="Q1661">
            <v>0</v>
          </cell>
          <cell r="R1661">
            <v>0</v>
          </cell>
          <cell r="S1661">
            <v>0</v>
          </cell>
          <cell r="T1661">
            <v>0</v>
          </cell>
          <cell r="U1661">
            <v>0</v>
          </cell>
          <cell r="V1661">
            <v>0</v>
          </cell>
          <cell r="W1661">
            <v>0</v>
          </cell>
          <cell r="X1661">
            <v>0</v>
          </cell>
          <cell r="Y1661">
            <v>0</v>
          </cell>
          <cell r="Z1661">
            <v>0</v>
          </cell>
          <cell r="AA1661">
            <v>0</v>
          </cell>
          <cell r="AB1661">
            <v>0</v>
          </cell>
          <cell r="AC1661">
            <v>0</v>
          </cell>
          <cell r="AD1661">
            <v>0</v>
          </cell>
          <cell r="AE1661">
            <v>0</v>
          </cell>
          <cell r="AF1661">
            <v>0</v>
          </cell>
          <cell r="AG1661">
            <v>0</v>
          </cell>
          <cell r="AH1661">
            <v>0</v>
          </cell>
          <cell r="AI1661">
            <v>0</v>
          </cell>
          <cell r="AJ1661">
            <v>0</v>
          </cell>
          <cell r="AK1661">
            <v>0</v>
          </cell>
          <cell r="AL1661">
            <v>0</v>
          </cell>
          <cell r="AM1661">
            <v>0</v>
          </cell>
          <cell r="AN1661">
            <v>0</v>
          </cell>
        </row>
        <row r="1662">
          <cell r="A1662">
            <v>0</v>
          </cell>
          <cell r="B1662">
            <v>0</v>
          </cell>
          <cell r="C1662">
            <v>0</v>
          </cell>
          <cell r="D1662">
            <v>0</v>
          </cell>
          <cell r="E1662">
            <v>0</v>
          </cell>
          <cell r="F1662">
            <v>0</v>
          </cell>
          <cell r="G1662">
            <v>0</v>
          </cell>
          <cell r="H1662">
            <v>0</v>
          </cell>
          <cell r="I1662">
            <v>0</v>
          </cell>
          <cell r="J1662">
            <v>0</v>
          </cell>
          <cell r="K1662">
            <v>0</v>
          </cell>
          <cell r="L1662">
            <v>0</v>
          </cell>
          <cell r="M1662">
            <v>0</v>
          </cell>
          <cell r="N1662">
            <v>0</v>
          </cell>
          <cell r="O1662">
            <v>0</v>
          </cell>
          <cell r="P1662">
            <v>0</v>
          </cell>
          <cell r="Q1662">
            <v>0</v>
          </cell>
          <cell r="R1662">
            <v>0</v>
          </cell>
          <cell r="S1662">
            <v>0</v>
          </cell>
          <cell r="T1662">
            <v>0</v>
          </cell>
          <cell r="U1662">
            <v>0</v>
          </cell>
          <cell r="V1662">
            <v>0</v>
          </cell>
          <cell r="W1662">
            <v>0</v>
          </cell>
          <cell r="X1662">
            <v>0</v>
          </cell>
          <cell r="Y1662">
            <v>0</v>
          </cell>
          <cell r="Z1662">
            <v>0</v>
          </cell>
          <cell r="AA1662">
            <v>0</v>
          </cell>
          <cell r="AB1662">
            <v>0</v>
          </cell>
          <cell r="AC1662">
            <v>0</v>
          </cell>
          <cell r="AD1662">
            <v>0</v>
          </cell>
          <cell r="AE1662">
            <v>0</v>
          </cell>
          <cell r="AF1662">
            <v>0</v>
          </cell>
          <cell r="AG1662">
            <v>0</v>
          </cell>
          <cell r="AH1662">
            <v>0</v>
          </cell>
          <cell r="AI1662">
            <v>0</v>
          </cell>
          <cell r="AJ1662">
            <v>0</v>
          </cell>
          <cell r="AK1662">
            <v>0</v>
          </cell>
          <cell r="AL1662">
            <v>0</v>
          </cell>
          <cell r="AM1662">
            <v>0</v>
          </cell>
          <cell r="AN1662">
            <v>0</v>
          </cell>
        </row>
        <row r="1663">
          <cell r="A1663">
            <v>0</v>
          </cell>
          <cell r="B1663">
            <v>0</v>
          </cell>
          <cell r="C1663">
            <v>0</v>
          </cell>
          <cell r="D1663">
            <v>0</v>
          </cell>
          <cell r="E1663">
            <v>0</v>
          </cell>
          <cell r="F1663">
            <v>0</v>
          </cell>
          <cell r="G1663">
            <v>0</v>
          </cell>
          <cell r="H1663">
            <v>0</v>
          </cell>
          <cell r="I1663">
            <v>0</v>
          </cell>
          <cell r="J1663">
            <v>0</v>
          </cell>
          <cell r="K1663">
            <v>0</v>
          </cell>
          <cell r="L1663">
            <v>0</v>
          </cell>
          <cell r="M1663">
            <v>0</v>
          </cell>
          <cell r="N1663">
            <v>0</v>
          </cell>
          <cell r="O1663">
            <v>0</v>
          </cell>
          <cell r="P1663">
            <v>0</v>
          </cell>
          <cell r="Q1663">
            <v>0</v>
          </cell>
          <cell r="R1663">
            <v>0</v>
          </cell>
          <cell r="S1663">
            <v>0</v>
          </cell>
          <cell r="T1663">
            <v>0</v>
          </cell>
          <cell r="U1663">
            <v>0</v>
          </cell>
          <cell r="V1663">
            <v>0</v>
          </cell>
          <cell r="W1663">
            <v>0</v>
          </cell>
          <cell r="X1663">
            <v>0</v>
          </cell>
          <cell r="Y1663">
            <v>0</v>
          </cell>
          <cell r="Z1663">
            <v>0</v>
          </cell>
          <cell r="AA1663">
            <v>0</v>
          </cell>
          <cell r="AB1663">
            <v>0</v>
          </cell>
          <cell r="AC1663">
            <v>0</v>
          </cell>
          <cell r="AD1663">
            <v>0</v>
          </cell>
          <cell r="AE1663">
            <v>0</v>
          </cell>
          <cell r="AF1663">
            <v>0</v>
          </cell>
          <cell r="AG1663">
            <v>0</v>
          </cell>
          <cell r="AH1663">
            <v>0</v>
          </cell>
          <cell r="AI1663">
            <v>0</v>
          </cell>
          <cell r="AJ1663">
            <v>0</v>
          </cell>
          <cell r="AK1663">
            <v>0</v>
          </cell>
          <cell r="AL1663">
            <v>0</v>
          </cell>
          <cell r="AM1663">
            <v>0</v>
          </cell>
          <cell r="AN1663">
            <v>0</v>
          </cell>
        </row>
        <row r="1664">
          <cell r="A1664">
            <v>0</v>
          </cell>
          <cell r="B1664">
            <v>0</v>
          </cell>
          <cell r="C1664">
            <v>0</v>
          </cell>
          <cell r="D1664">
            <v>0</v>
          </cell>
          <cell r="E1664">
            <v>0</v>
          </cell>
          <cell r="F1664">
            <v>0</v>
          </cell>
          <cell r="G1664">
            <v>0</v>
          </cell>
          <cell r="H1664">
            <v>0</v>
          </cell>
          <cell r="I1664">
            <v>0</v>
          </cell>
          <cell r="J1664">
            <v>0</v>
          </cell>
          <cell r="K1664">
            <v>0</v>
          </cell>
          <cell r="L1664">
            <v>0</v>
          </cell>
          <cell r="M1664">
            <v>0</v>
          </cell>
          <cell r="N1664">
            <v>0</v>
          </cell>
          <cell r="O1664">
            <v>0</v>
          </cell>
          <cell r="P1664">
            <v>0</v>
          </cell>
          <cell r="Q1664">
            <v>0</v>
          </cell>
          <cell r="R1664">
            <v>0</v>
          </cell>
          <cell r="S1664">
            <v>0</v>
          </cell>
          <cell r="T1664">
            <v>0</v>
          </cell>
          <cell r="U1664">
            <v>0</v>
          </cell>
          <cell r="V1664">
            <v>0</v>
          </cell>
          <cell r="W1664">
            <v>0</v>
          </cell>
          <cell r="X1664">
            <v>0</v>
          </cell>
          <cell r="Y1664">
            <v>0</v>
          </cell>
          <cell r="Z1664">
            <v>0</v>
          </cell>
          <cell r="AA1664">
            <v>0</v>
          </cell>
          <cell r="AB1664">
            <v>0</v>
          </cell>
          <cell r="AC1664">
            <v>0</v>
          </cell>
          <cell r="AD1664">
            <v>0</v>
          </cell>
          <cell r="AE1664">
            <v>0</v>
          </cell>
          <cell r="AF1664">
            <v>0</v>
          </cell>
          <cell r="AG1664">
            <v>0</v>
          </cell>
          <cell r="AH1664">
            <v>0</v>
          </cell>
          <cell r="AI1664">
            <v>0</v>
          </cell>
          <cell r="AJ1664">
            <v>0</v>
          </cell>
          <cell r="AK1664">
            <v>0</v>
          </cell>
          <cell r="AL1664">
            <v>0</v>
          </cell>
          <cell r="AM1664">
            <v>0</v>
          </cell>
          <cell r="AN1664">
            <v>0</v>
          </cell>
        </row>
        <row r="1665">
          <cell r="A1665">
            <v>0</v>
          </cell>
          <cell r="B1665">
            <v>0</v>
          </cell>
          <cell r="C1665">
            <v>0</v>
          </cell>
          <cell r="D1665">
            <v>0</v>
          </cell>
          <cell r="E1665">
            <v>0</v>
          </cell>
          <cell r="F1665">
            <v>0</v>
          </cell>
          <cell r="G1665">
            <v>0</v>
          </cell>
          <cell r="H1665">
            <v>0</v>
          </cell>
          <cell r="I1665">
            <v>0</v>
          </cell>
          <cell r="J1665">
            <v>0</v>
          </cell>
          <cell r="K1665">
            <v>0</v>
          </cell>
          <cell r="L1665">
            <v>0</v>
          </cell>
          <cell r="M1665">
            <v>0</v>
          </cell>
          <cell r="N1665">
            <v>0</v>
          </cell>
          <cell r="O1665">
            <v>0</v>
          </cell>
          <cell r="P1665">
            <v>0</v>
          </cell>
          <cell r="Q1665">
            <v>0</v>
          </cell>
          <cell r="R1665">
            <v>0</v>
          </cell>
          <cell r="S1665">
            <v>0</v>
          </cell>
          <cell r="T1665">
            <v>0</v>
          </cell>
          <cell r="U1665">
            <v>0</v>
          </cell>
          <cell r="V1665">
            <v>0</v>
          </cell>
          <cell r="W1665">
            <v>0</v>
          </cell>
          <cell r="X1665">
            <v>0</v>
          </cell>
          <cell r="Y1665">
            <v>0</v>
          </cell>
          <cell r="Z1665">
            <v>0</v>
          </cell>
          <cell r="AA1665">
            <v>0</v>
          </cell>
          <cell r="AB1665">
            <v>0</v>
          </cell>
          <cell r="AC1665">
            <v>0</v>
          </cell>
          <cell r="AD1665">
            <v>0</v>
          </cell>
          <cell r="AE1665">
            <v>0</v>
          </cell>
          <cell r="AF1665">
            <v>0</v>
          </cell>
          <cell r="AG1665">
            <v>0</v>
          </cell>
          <cell r="AH1665">
            <v>0</v>
          </cell>
          <cell r="AI1665">
            <v>0</v>
          </cell>
          <cell r="AJ1665">
            <v>0</v>
          </cell>
          <cell r="AK1665">
            <v>0</v>
          </cell>
          <cell r="AL1665">
            <v>0</v>
          </cell>
          <cell r="AM1665">
            <v>0</v>
          </cell>
          <cell r="AN1665">
            <v>0</v>
          </cell>
        </row>
        <row r="1666">
          <cell r="A1666">
            <v>0</v>
          </cell>
          <cell r="B1666">
            <v>0</v>
          </cell>
          <cell r="C1666">
            <v>0</v>
          </cell>
          <cell r="D1666">
            <v>0</v>
          </cell>
          <cell r="E1666">
            <v>0</v>
          </cell>
          <cell r="F1666">
            <v>0</v>
          </cell>
          <cell r="G1666">
            <v>0</v>
          </cell>
          <cell r="H1666">
            <v>0</v>
          </cell>
          <cell r="I1666">
            <v>0</v>
          </cell>
          <cell r="J1666">
            <v>0</v>
          </cell>
          <cell r="K1666">
            <v>0</v>
          </cell>
          <cell r="L1666">
            <v>0</v>
          </cell>
          <cell r="M1666">
            <v>0</v>
          </cell>
          <cell r="N1666">
            <v>0</v>
          </cell>
          <cell r="O1666">
            <v>0</v>
          </cell>
          <cell r="P1666">
            <v>0</v>
          </cell>
          <cell r="Q1666">
            <v>0</v>
          </cell>
          <cell r="R1666">
            <v>0</v>
          </cell>
          <cell r="S1666">
            <v>0</v>
          </cell>
          <cell r="T1666">
            <v>0</v>
          </cell>
          <cell r="U1666">
            <v>0</v>
          </cell>
          <cell r="V1666">
            <v>0</v>
          </cell>
          <cell r="W1666">
            <v>0</v>
          </cell>
          <cell r="X1666">
            <v>0</v>
          </cell>
          <cell r="Y1666">
            <v>0</v>
          </cell>
          <cell r="Z1666">
            <v>0</v>
          </cell>
          <cell r="AA1666">
            <v>0</v>
          </cell>
          <cell r="AB1666">
            <v>0</v>
          </cell>
          <cell r="AC1666">
            <v>0</v>
          </cell>
          <cell r="AD1666">
            <v>0</v>
          </cell>
          <cell r="AE1666">
            <v>0</v>
          </cell>
          <cell r="AF1666">
            <v>0</v>
          </cell>
          <cell r="AG1666">
            <v>0</v>
          </cell>
          <cell r="AH1666">
            <v>0</v>
          </cell>
          <cell r="AI1666">
            <v>0</v>
          </cell>
          <cell r="AJ1666">
            <v>0</v>
          </cell>
          <cell r="AK1666">
            <v>0</v>
          </cell>
          <cell r="AL1666">
            <v>0</v>
          </cell>
          <cell r="AM1666">
            <v>0</v>
          </cell>
          <cell r="AN1666">
            <v>0</v>
          </cell>
        </row>
        <row r="1667">
          <cell r="A1667">
            <v>0</v>
          </cell>
          <cell r="B1667">
            <v>0</v>
          </cell>
          <cell r="C1667">
            <v>0</v>
          </cell>
          <cell r="D1667">
            <v>0</v>
          </cell>
          <cell r="E1667">
            <v>0</v>
          </cell>
          <cell r="F1667">
            <v>0</v>
          </cell>
          <cell r="G1667">
            <v>0</v>
          </cell>
          <cell r="H1667">
            <v>0</v>
          </cell>
          <cell r="I1667">
            <v>0</v>
          </cell>
          <cell r="J1667">
            <v>0</v>
          </cell>
          <cell r="K1667">
            <v>0</v>
          </cell>
          <cell r="L1667">
            <v>0</v>
          </cell>
          <cell r="M1667">
            <v>0</v>
          </cell>
          <cell r="N1667">
            <v>0</v>
          </cell>
          <cell r="O1667">
            <v>0</v>
          </cell>
          <cell r="P1667">
            <v>0</v>
          </cell>
          <cell r="Q1667">
            <v>0</v>
          </cell>
          <cell r="R1667">
            <v>0</v>
          </cell>
          <cell r="S1667">
            <v>0</v>
          </cell>
          <cell r="T1667">
            <v>0</v>
          </cell>
          <cell r="U1667">
            <v>0</v>
          </cell>
          <cell r="V1667">
            <v>0</v>
          </cell>
          <cell r="W1667">
            <v>0</v>
          </cell>
          <cell r="X1667">
            <v>0</v>
          </cell>
          <cell r="Y1667">
            <v>0</v>
          </cell>
          <cell r="Z1667">
            <v>0</v>
          </cell>
          <cell r="AA1667">
            <v>0</v>
          </cell>
          <cell r="AB1667">
            <v>0</v>
          </cell>
          <cell r="AC1667">
            <v>0</v>
          </cell>
          <cell r="AD1667">
            <v>0</v>
          </cell>
          <cell r="AE1667">
            <v>0</v>
          </cell>
          <cell r="AF1667">
            <v>0</v>
          </cell>
          <cell r="AG1667">
            <v>0</v>
          </cell>
          <cell r="AH1667">
            <v>0</v>
          </cell>
          <cell r="AI1667">
            <v>0</v>
          </cell>
          <cell r="AJ1667">
            <v>0</v>
          </cell>
          <cell r="AK1667">
            <v>0</v>
          </cell>
          <cell r="AL1667">
            <v>0</v>
          </cell>
          <cell r="AM1667">
            <v>0</v>
          </cell>
          <cell r="AN1667">
            <v>0</v>
          </cell>
        </row>
        <row r="1668">
          <cell r="A1668">
            <v>0</v>
          </cell>
          <cell r="B1668">
            <v>0</v>
          </cell>
          <cell r="C1668">
            <v>0</v>
          </cell>
          <cell r="D1668">
            <v>0</v>
          </cell>
          <cell r="E1668">
            <v>0</v>
          </cell>
          <cell r="F1668">
            <v>0</v>
          </cell>
          <cell r="G1668">
            <v>0</v>
          </cell>
          <cell r="H1668">
            <v>0</v>
          </cell>
          <cell r="I1668">
            <v>0</v>
          </cell>
          <cell r="J1668">
            <v>0</v>
          </cell>
          <cell r="K1668">
            <v>0</v>
          </cell>
          <cell r="L1668">
            <v>0</v>
          </cell>
          <cell r="M1668">
            <v>0</v>
          </cell>
          <cell r="N1668">
            <v>0</v>
          </cell>
          <cell r="O1668">
            <v>0</v>
          </cell>
          <cell r="P1668">
            <v>0</v>
          </cell>
          <cell r="Q1668">
            <v>0</v>
          </cell>
          <cell r="R1668">
            <v>0</v>
          </cell>
          <cell r="S1668">
            <v>0</v>
          </cell>
          <cell r="T1668">
            <v>0</v>
          </cell>
          <cell r="U1668">
            <v>0</v>
          </cell>
          <cell r="V1668">
            <v>0</v>
          </cell>
          <cell r="W1668">
            <v>0</v>
          </cell>
          <cell r="X1668">
            <v>0</v>
          </cell>
          <cell r="Y1668">
            <v>0</v>
          </cell>
          <cell r="Z1668">
            <v>0</v>
          </cell>
          <cell r="AA1668">
            <v>0</v>
          </cell>
          <cell r="AB1668">
            <v>0</v>
          </cell>
          <cell r="AC1668">
            <v>0</v>
          </cell>
          <cell r="AD1668">
            <v>0</v>
          </cell>
          <cell r="AE1668">
            <v>0</v>
          </cell>
          <cell r="AF1668">
            <v>0</v>
          </cell>
          <cell r="AG1668">
            <v>0</v>
          </cell>
          <cell r="AH1668">
            <v>0</v>
          </cell>
          <cell r="AI1668">
            <v>0</v>
          </cell>
          <cell r="AJ1668">
            <v>0</v>
          </cell>
          <cell r="AK1668">
            <v>0</v>
          </cell>
          <cell r="AL1668">
            <v>0</v>
          </cell>
          <cell r="AM1668">
            <v>0</v>
          </cell>
          <cell r="AN1668">
            <v>0</v>
          </cell>
        </row>
        <row r="1669">
          <cell r="A1669">
            <v>0</v>
          </cell>
          <cell r="B1669">
            <v>0</v>
          </cell>
          <cell r="C1669">
            <v>0</v>
          </cell>
          <cell r="D1669">
            <v>0</v>
          </cell>
          <cell r="E1669">
            <v>0</v>
          </cell>
          <cell r="F1669">
            <v>0</v>
          </cell>
          <cell r="G1669">
            <v>0</v>
          </cell>
          <cell r="H1669">
            <v>0</v>
          </cell>
          <cell r="I1669">
            <v>0</v>
          </cell>
          <cell r="J1669">
            <v>0</v>
          </cell>
          <cell r="K1669">
            <v>0</v>
          </cell>
          <cell r="L1669">
            <v>0</v>
          </cell>
          <cell r="M1669">
            <v>0</v>
          </cell>
          <cell r="N1669">
            <v>0</v>
          </cell>
          <cell r="O1669">
            <v>0</v>
          </cell>
          <cell r="P1669">
            <v>0</v>
          </cell>
          <cell r="Q1669">
            <v>0</v>
          </cell>
          <cell r="R1669">
            <v>0</v>
          </cell>
          <cell r="S1669">
            <v>0</v>
          </cell>
          <cell r="T1669">
            <v>0</v>
          </cell>
          <cell r="U1669">
            <v>0</v>
          </cell>
          <cell r="V1669">
            <v>0</v>
          </cell>
          <cell r="W1669">
            <v>0</v>
          </cell>
          <cell r="X1669">
            <v>0</v>
          </cell>
          <cell r="Y1669">
            <v>0</v>
          </cell>
          <cell r="Z1669">
            <v>0</v>
          </cell>
          <cell r="AA1669">
            <v>0</v>
          </cell>
          <cell r="AB1669">
            <v>0</v>
          </cell>
          <cell r="AC1669">
            <v>0</v>
          </cell>
          <cell r="AD1669">
            <v>0</v>
          </cell>
          <cell r="AE1669">
            <v>0</v>
          </cell>
          <cell r="AF1669">
            <v>0</v>
          </cell>
          <cell r="AG1669">
            <v>0</v>
          </cell>
          <cell r="AH1669">
            <v>0</v>
          </cell>
          <cell r="AI1669">
            <v>0</v>
          </cell>
          <cell r="AJ1669">
            <v>0</v>
          </cell>
          <cell r="AK1669">
            <v>0</v>
          </cell>
          <cell r="AL1669">
            <v>0</v>
          </cell>
          <cell r="AM1669">
            <v>0</v>
          </cell>
          <cell r="AN1669">
            <v>0</v>
          </cell>
        </row>
        <row r="1670">
          <cell r="A1670">
            <v>0</v>
          </cell>
          <cell r="B1670">
            <v>0</v>
          </cell>
          <cell r="C1670">
            <v>0</v>
          </cell>
          <cell r="D1670">
            <v>0</v>
          </cell>
          <cell r="E1670">
            <v>0</v>
          </cell>
          <cell r="F1670">
            <v>0</v>
          </cell>
          <cell r="G1670">
            <v>0</v>
          </cell>
          <cell r="H1670">
            <v>0</v>
          </cell>
          <cell r="I1670">
            <v>0</v>
          </cell>
          <cell r="J1670">
            <v>0</v>
          </cell>
          <cell r="K1670">
            <v>0</v>
          </cell>
          <cell r="L1670">
            <v>0</v>
          </cell>
          <cell r="M1670">
            <v>0</v>
          </cell>
          <cell r="N1670">
            <v>0</v>
          </cell>
          <cell r="O1670">
            <v>0</v>
          </cell>
          <cell r="P1670">
            <v>0</v>
          </cell>
          <cell r="Q1670">
            <v>0</v>
          </cell>
          <cell r="R1670">
            <v>0</v>
          </cell>
          <cell r="S1670">
            <v>0</v>
          </cell>
          <cell r="T1670">
            <v>0</v>
          </cell>
          <cell r="U1670">
            <v>0</v>
          </cell>
          <cell r="V1670">
            <v>0</v>
          </cell>
          <cell r="W1670">
            <v>0</v>
          </cell>
          <cell r="X1670">
            <v>0</v>
          </cell>
          <cell r="Y1670">
            <v>0</v>
          </cell>
          <cell r="Z1670">
            <v>0</v>
          </cell>
          <cell r="AA1670">
            <v>0</v>
          </cell>
          <cell r="AB1670">
            <v>0</v>
          </cell>
          <cell r="AC1670">
            <v>0</v>
          </cell>
          <cell r="AD1670">
            <v>0</v>
          </cell>
          <cell r="AE1670">
            <v>0</v>
          </cell>
          <cell r="AF1670">
            <v>0</v>
          </cell>
          <cell r="AG1670">
            <v>0</v>
          </cell>
          <cell r="AH1670">
            <v>0</v>
          </cell>
          <cell r="AI1670">
            <v>0</v>
          </cell>
          <cell r="AJ1670">
            <v>0</v>
          </cell>
          <cell r="AK1670">
            <v>0</v>
          </cell>
          <cell r="AL1670">
            <v>0</v>
          </cell>
          <cell r="AM1670">
            <v>0</v>
          </cell>
          <cell r="AN1670">
            <v>0</v>
          </cell>
        </row>
        <row r="1671">
          <cell r="A1671">
            <v>0</v>
          </cell>
          <cell r="B1671">
            <v>0</v>
          </cell>
          <cell r="C1671">
            <v>0</v>
          </cell>
          <cell r="D1671">
            <v>0</v>
          </cell>
          <cell r="E1671">
            <v>0</v>
          </cell>
          <cell r="F1671">
            <v>0</v>
          </cell>
          <cell r="G1671">
            <v>0</v>
          </cell>
          <cell r="H1671">
            <v>0</v>
          </cell>
          <cell r="I1671">
            <v>0</v>
          </cell>
          <cell r="J1671">
            <v>0</v>
          </cell>
          <cell r="K1671">
            <v>0</v>
          </cell>
          <cell r="L1671">
            <v>0</v>
          </cell>
          <cell r="M1671">
            <v>0</v>
          </cell>
          <cell r="N1671">
            <v>0</v>
          </cell>
          <cell r="O1671">
            <v>0</v>
          </cell>
          <cell r="P1671">
            <v>0</v>
          </cell>
          <cell r="Q1671">
            <v>0</v>
          </cell>
          <cell r="R1671">
            <v>0</v>
          </cell>
          <cell r="S1671">
            <v>0</v>
          </cell>
          <cell r="T1671">
            <v>0</v>
          </cell>
          <cell r="U1671">
            <v>0</v>
          </cell>
          <cell r="V1671">
            <v>0</v>
          </cell>
          <cell r="W1671">
            <v>0</v>
          </cell>
          <cell r="X1671">
            <v>0</v>
          </cell>
          <cell r="Y1671">
            <v>0</v>
          </cell>
          <cell r="Z1671">
            <v>0</v>
          </cell>
          <cell r="AA1671">
            <v>0</v>
          </cell>
          <cell r="AB1671">
            <v>0</v>
          </cell>
          <cell r="AC1671">
            <v>0</v>
          </cell>
          <cell r="AD1671">
            <v>0</v>
          </cell>
          <cell r="AE1671">
            <v>0</v>
          </cell>
          <cell r="AF1671">
            <v>0</v>
          </cell>
          <cell r="AG1671">
            <v>0</v>
          </cell>
          <cell r="AH1671">
            <v>0</v>
          </cell>
          <cell r="AI1671">
            <v>0</v>
          </cell>
          <cell r="AJ1671">
            <v>0</v>
          </cell>
          <cell r="AK1671">
            <v>0</v>
          </cell>
          <cell r="AL1671">
            <v>0</v>
          </cell>
          <cell r="AM1671">
            <v>0</v>
          </cell>
          <cell r="AN1671">
            <v>0</v>
          </cell>
        </row>
        <row r="1672">
          <cell r="A1672">
            <v>0</v>
          </cell>
          <cell r="B1672">
            <v>0</v>
          </cell>
          <cell r="C1672">
            <v>0</v>
          </cell>
          <cell r="D1672">
            <v>0</v>
          </cell>
          <cell r="E1672">
            <v>0</v>
          </cell>
          <cell r="F1672">
            <v>0</v>
          </cell>
          <cell r="G1672">
            <v>0</v>
          </cell>
          <cell r="H1672">
            <v>0</v>
          </cell>
          <cell r="I1672">
            <v>0</v>
          </cell>
          <cell r="J1672">
            <v>0</v>
          </cell>
          <cell r="K1672">
            <v>0</v>
          </cell>
          <cell r="L1672">
            <v>0</v>
          </cell>
          <cell r="M1672">
            <v>0</v>
          </cell>
          <cell r="N1672">
            <v>0</v>
          </cell>
          <cell r="O1672">
            <v>0</v>
          </cell>
          <cell r="P1672">
            <v>0</v>
          </cell>
          <cell r="Q1672">
            <v>0</v>
          </cell>
          <cell r="R1672">
            <v>0</v>
          </cell>
          <cell r="S1672">
            <v>0</v>
          </cell>
          <cell r="T1672">
            <v>0</v>
          </cell>
          <cell r="U1672">
            <v>0</v>
          </cell>
          <cell r="V1672">
            <v>0</v>
          </cell>
          <cell r="W1672">
            <v>0</v>
          </cell>
          <cell r="X1672">
            <v>0</v>
          </cell>
          <cell r="Y1672">
            <v>0</v>
          </cell>
          <cell r="Z1672">
            <v>0</v>
          </cell>
          <cell r="AA1672">
            <v>0</v>
          </cell>
          <cell r="AB1672">
            <v>0</v>
          </cell>
          <cell r="AC1672">
            <v>0</v>
          </cell>
          <cell r="AD1672">
            <v>0</v>
          </cell>
          <cell r="AE1672">
            <v>0</v>
          </cell>
          <cell r="AF1672">
            <v>0</v>
          </cell>
          <cell r="AG1672">
            <v>0</v>
          </cell>
          <cell r="AH1672">
            <v>0</v>
          </cell>
          <cell r="AI1672">
            <v>0</v>
          </cell>
          <cell r="AJ1672">
            <v>0</v>
          </cell>
          <cell r="AK1672">
            <v>0</v>
          </cell>
          <cell r="AL1672">
            <v>0</v>
          </cell>
          <cell r="AM1672">
            <v>0</v>
          </cell>
          <cell r="AN1672">
            <v>0</v>
          </cell>
        </row>
        <row r="1673">
          <cell r="A1673">
            <v>0</v>
          </cell>
          <cell r="B1673">
            <v>0</v>
          </cell>
          <cell r="C1673">
            <v>0</v>
          </cell>
          <cell r="D1673">
            <v>0</v>
          </cell>
          <cell r="E1673">
            <v>0</v>
          </cell>
          <cell r="F1673">
            <v>0</v>
          </cell>
          <cell r="G1673">
            <v>0</v>
          </cell>
          <cell r="H1673">
            <v>0</v>
          </cell>
          <cell r="I1673">
            <v>0</v>
          </cell>
          <cell r="J1673">
            <v>0</v>
          </cell>
          <cell r="K1673">
            <v>0</v>
          </cell>
          <cell r="L1673">
            <v>0</v>
          </cell>
          <cell r="M1673">
            <v>0</v>
          </cell>
          <cell r="N1673">
            <v>0</v>
          </cell>
          <cell r="O1673">
            <v>0</v>
          </cell>
          <cell r="P1673">
            <v>0</v>
          </cell>
          <cell r="Q1673">
            <v>0</v>
          </cell>
          <cell r="R1673">
            <v>0</v>
          </cell>
          <cell r="S1673">
            <v>0</v>
          </cell>
          <cell r="T1673">
            <v>0</v>
          </cell>
          <cell r="U1673">
            <v>0</v>
          </cell>
          <cell r="V1673">
            <v>0</v>
          </cell>
          <cell r="W1673">
            <v>0</v>
          </cell>
          <cell r="X1673">
            <v>0</v>
          </cell>
          <cell r="Y1673">
            <v>0</v>
          </cell>
          <cell r="Z1673">
            <v>0</v>
          </cell>
          <cell r="AA1673">
            <v>0</v>
          </cell>
          <cell r="AB1673">
            <v>0</v>
          </cell>
          <cell r="AC1673">
            <v>0</v>
          </cell>
          <cell r="AD1673">
            <v>0</v>
          </cell>
          <cell r="AE1673">
            <v>0</v>
          </cell>
          <cell r="AF1673">
            <v>0</v>
          </cell>
          <cell r="AG1673">
            <v>0</v>
          </cell>
          <cell r="AH1673">
            <v>0</v>
          </cell>
          <cell r="AI1673">
            <v>0</v>
          </cell>
          <cell r="AJ1673">
            <v>0</v>
          </cell>
          <cell r="AK1673">
            <v>0</v>
          </cell>
          <cell r="AL1673">
            <v>0</v>
          </cell>
          <cell r="AM1673">
            <v>0</v>
          </cell>
          <cell r="AN1673">
            <v>0</v>
          </cell>
        </row>
        <row r="1674">
          <cell r="A1674">
            <v>0</v>
          </cell>
          <cell r="B1674">
            <v>0</v>
          </cell>
          <cell r="C1674">
            <v>0</v>
          </cell>
          <cell r="D1674">
            <v>0</v>
          </cell>
          <cell r="E1674">
            <v>0</v>
          </cell>
          <cell r="F1674">
            <v>0</v>
          </cell>
          <cell r="G1674">
            <v>0</v>
          </cell>
          <cell r="H1674">
            <v>0</v>
          </cell>
          <cell r="I1674">
            <v>0</v>
          </cell>
          <cell r="J1674">
            <v>0</v>
          </cell>
          <cell r="K1674">
            <v>0</v>
          </cell>
          <cell r="L1674">
            <v>0</v>
          </cell>
          <cell r="M1674">
            <v>0</v>
          </cell>
          <cell r="N1674">
            <v>0</v>
          </cell>
          <cell r="O1674">
            <v>0</v>
          </cell>
          <cell r="P1674">
            <v>0</v>
          </cell>
          <cell r="Q1674">
            <v>0</v>
          </cell>
          <cell r="R1674">
            <v>0</v>
          </cell>
          <cell r="S1674">
            <v>0</v>
          </cell>
          <cell r="T1674">
            <v>0</v>
          </cell>
          <cell r="U1674">
            <v>0</v>
          </cell>
          <cell r="V1674">
            <v>0</v>
          </cell>
          <cell r="W1674">
            <v>0</v>
          </cell>
          <cell r="X1674">
            <v>0</v>
          </cell>
          <cell r="Y1674">
            <v>0</v>
          </cell>
          <cell r="Z1674">
            <v>0</v>
          </cell>
          <cell r="AA1674">
            <v>0</v>
          </cell>
          <cell r="AB1674">
            <v>0</v>
          </cell>
          <cell r="AC1674">
            <v>0</v>
          </cell>
          <cell r="AD1674">
            <v>0</v>
          </cell>
          <cell r="AE1674">
            <v>0</v>
          </cell>
          <cell r="AF1674">
            <v>0</v>
          </cell>
          <cell r="AG1674">
            <v>0</v>
          </cell>
          <cell r="AH1674">
            <v>0</v>
          </cell>
          <cell r="AI1674">
            <v>0</v>
          </cell>
          <cell r="AJ1674">
            <v>0</v>
          </cell>
          <cell r="AK1674">
            <v>0</v>
          </cell>
          <cell r="AL1674">
            <v>0</v>
          </cell>
          <cell r="AM1674">
            <v>0</v>
          </cell>
          <cell r="AN1674">
            <v>0</v>
          </cell>
        </row>
        <row r="1675">
          <cell r="A1675">
            <v>0</v>
          </cell>
          <cell r="B1675">
            <v>0</v>
          </cell>
          <cell r="C1675">
            <v>0</v>
          </cell>
          <cell r="D1675">
            <v>0</v>
          </cell>
          <cell r="E1675">
            <v>0</v>
          </cell>
          <cell r="F1675">
            <v>0</v>
          </cell>
          <cell r="G1675">
            <v>0</v>
          </cell>
          <cell r="H1675">
            <v>0</v>
          </cell>
          <cell r="I1675">
            <v>0</v>
          </cell>
          <cell r="J1675">
            <v>0</v>
          </cell>
          <cell r="K1675">
            <v>0</v>
          </cell>
          <cell r="L1675">
            <v>0</v>
          </cell>
          <cell r="M1675">
            <v>0</v>
          </cell>
          <cell r="N1675">
            <v>0</v>
          </cell>
          <cell r="O1675">
            <v>0</v>
          </cell>
          <cell r="P1675">
            <v>0</v>
          </cell>
          <cell r="Q1675">
            <v>0</v>
          </cell>
          <cell r="R1675">
            <v>0</v>
          </cell>
          <cell r="S1675">
            <v>0</v>
          </cell>
          <cell r="T1675">
            <v>0</v>
          </cell>
          <cell r="U1675">
            <v>0</v>
          </cell>
          <cell r="V1675">
            <v>0</v>
          </cell>
          <cell r="W1675">
            <v>0</v>
          </cell>
          <cell r="X1675">
            <v>0</v>
          </cell>
          <cell r="Y1675">
            <v>0</v>
          </cell>
          <cell r="Z1675">
            <v>0</v>
          </cell>
          <cell r="AA1675">
            <v>0</v>
          </cell>
          <cell r="AB1675">
            <v>0</v>
          </cell>
          <cell r="AC1675">
            <v>0</v>
          </cell>
          <cell r="AD1675">
            <v>0</v>
          </cell>
          <cell r="AE1675">
            <v>0</v>
          </cell>
          <cell r="AF1675">
            <v>0</v>
          </cell>
          <cell r="AG1675">
            <v>0</v>
          </cell>
          <cell r="AH1675">
            <v>0</v>
          </cell>
          <cell r="AI1675">
            <v>0</v>
          </cell>
          <cell r="AJ1675">
            <v>0</v>
          </cell>
          <cell r="AK1675">
            <v>0</v>
          </cell>
          <cell r="AL1675">
            <v>0</v>
          </cell>
          <cell r="AM1675">
            <v>0</v>
          </cell>
          <cell r="AN1675">
            <v>0</v>
          </cell>
        </row>
        <row r="1676">
          <cell r="A1676">
            <v>0</v>
          </cell>
          <cell r="B1676">
            <v>0</v>
          </cell>
          <cell r="C1676">
            <v>0</v>
          </cell>
          <cell r="D1676">
            <v>0</v>
          </cell>
          <cell r="E1676">
            <v>0</v>
          </cell>
          <cell r="F1676">
            <v>0</v>
          </cell>
          <cell r="G1676">
            <v>0</v>
          </cell>
          <cell r="H1676">
            <v>0</v>
          </cell>
          <cell r="I1676">
            <v>0</v>
          </cell>
          <cell r="J1676">
            <v>0</v>
          </cell>
          <cell r="K1676">
            <v>0</v>
          </cell>
          <cell r="L1676">
            <v>0</v>
          </cell>
          <cell r="M1676">
            <v>0</v>
          </cell>
          <cell r="N1676">
            <v>0</v>
          </cell>
          <cell r="O1676">
            <v>0</v>
          </cell>
          <cell r="P1676">
            <v>0</v>
          </cell>
          <cell r="Q1676">
            <v>0</v>
          </cell>
          <cell r="R1676">
            <v>0</v>
          </cell>
          <cell r="S1676">
            <v>0</v>
          </cell>
          <cell r="T1676">
            <v>0</v>
          </cell>
          <cell r="U1676">
            <v>0</v>
          </cell>
          <cell r="V1676">
            <v>0</v>
          </cell>
          <cell r="W1676">
            <v>0</v>
          </cell>
          <cell r="X1676">
            <v>0</v>
          </cell>
          <cell r="Y1676">
            <v>0</v>
          </cell>
          <cell r="Z1676">
            <v>0</v>
          </cell>
          <cell r="AA1676">
            <v>0</v>
          </cell>
          <cell r="AB1676">
            <v>0</v>
          </cell>
          <cell r="AC1676">
            <v>0</v>
          </cell>
          <cell r="AD1676">
            <v>0</v>
          </cell>
          <cell r="AE1676">
            <v>0</v>
          </cell>
          <cell r="AF1676">
            <v>0</v>
          </cell>
          <cell r="AG1676">
            <v>0</v>
          </cell>
          <cell r="AH1676">
            <v>0</v>
          </cell>
          <cell r="AI1676">
            <v>0</v>
          </cell>
          <cell r="AJ1676">
            <v>0</v>
          </cell>
          <cell r="AK1676">
            <v>0</v>
          </cell>
          <cell r="AL1676">
            <v>0</v>
          </cell>
          <cell r="AM1676">
            <v>0</v>
          </cell>
          <cell r="AN1676">
            <v>0</v>
          </cell>
        </row>
        <row r="1677">
          <cell r="A1677">
            <v>0</v>
          </cell>
          <cell r="B1677">
            <v>0</v>
          </cell>
          <cell r="C1677">
            <v>0</v>
          </cell>
          <cell r="D1677">
            <v>0</v>
          </cell>
          <cell r="E1677">
            <v>0</v>
          </cell>
          <cell r="F1677">
            <v>0</v>
          </cell>
          <cell r="G1677">
            <v>0</v>
          </cell>
          <cell r="H1677">
            <v>0</v>
          </cell>
          <cell r="I1677">
            <v>0</v>
          </cell>
          <cell r="J1677">
            <v>0</v>
          </cell>
          <cell r="K1677">
            <v>0</v>
          </cell>
          <cell r="L1677">
            <v>0</v>
          </cell>
          <cell r="M1677">
            <v>0</v>
          </cell>
          <cell r="N1677">
            <v>0</v>
          </cell>
          <cell r="O1677">
            <v>0</v>
          </cell>
          <cell r="P1677">
            <v>0</v>
          </cell>
          <cell r="Q1677">
            <v>0</v>
          </cell>
          <cell r="R1677">
            <v>0</v>
          </cell>
          <cell r="S1677">
            <v>0</v>
          </cell>
          <cell r="T1677">
            <v>0</v>
          </cell>
          <cell r="U1677">
            <v>0</v>
          </cell>
          <cell r="V1677">
            <v>0</v>
          </cell>
          <cell r="W1677">
            <v>0</v>
          </cell>
          <cell r="X1677">
            <v>0</v>
          </cell>
          <cell r="Y1677">
            <v>0</v>
          </cell>
          <cell r="Z1677">
            <v>0</v>
          </cell>
          <cell r="AA1677">
            <v>0</v>
          </cell>
          <cell r="AB1677">
            <v>0</v>
          </cell>
          <cell r="AC1677">
            <v>0</v>
          </cell>
          <cell r="AD1677">
            <v>0</v>
          </cell>
          <cell r="AE1677">
            <v>0</v>
          </cell>
          <cell r="AF1677">
            <v>0</v>
          </cell>
          <cell r="AG1677">
            <v>0</v>
          </cell>
          <cell r="AH1677">
            <v>0</v>
          </cell>
          <cell r="AI1677">
            <v>0</v>
          </cell>
          <cell r="AJ1677">
            <v>0</v>
          </cell>
          <cell r="AK1677">
            <v>0</v>
          </cell>
          <cell r="AL1677">
            <v>0</v>
          </cell>
          <cell r="AM1677">
            <v>0</v>
          </cell>
          <cell r="AN1677">
            <v>0</v>
          </cell>
        </row>
        <row r="1678">
          <cell r="A1678">
            <v>0</v>
          </cell>
          <cell r="B1678">
            <v>0</v>
          </cell>
          <cell r="C1678">
            <v>0</v>
          </cell>
          <cell r="D1678">
            <v>0</v>
          </cell>
          <cell r="E1678">
            <v>0</v>
          </cell>
          <cell r="F1678">
            <v>0</v>
          </cell>
          <cell r="G1678">
            <v>0</v>
          </cell>
          <cell r="H1678">
            <v>0</v>
          </cell>
          <cell r="I1678">
            <v>0</v>
          </cell>
          <cell r="J1678">
            <v>0</v>
          </cell>
          <cell r="K1678">
            <v>0</v>
          </cell>
          <cell r="L1678">
            <v>0</v>
          </cell>
          <cell r="M1678">
            <v>0</v>
          </cell>
          <cell r="N1678">
            <v>0</v>
          </cell>
          <cell r="O1678">
            <v>0</v>
          </cell>
          <cell r="P1678">
            <v>0</v>
          </cell>
          <cell r="Q1678">
            <v>0</v>
          </cell>
          <cell r="R1678">
            <v>0</v>
          </cell>
          <cell r="S1678">
            <v>0</v>
          </cell>
          <cell r="T1678">
            <v>0</v>
          </cell>
          <cell r="U1678">
            <v>0</v>
          </cell>
          <cell r="V1678">
            <v>0</v>
          </cell>
          <cell r="W1678">
            <v>0</v>
          </cell>
          <cell r="X1678">
            <v>0</v>
          </cell>
          <cell r="Y1678">
            <v>0</v>
          </cell>
          <cell r="Z1678">
            <v>0</v>
          </cell>
          <cell r="AA1678">
            <v>0</v>
          </cell>
          <cell r="AB1678">
            <v>0</v>
          </cell>
          <cell r="AC1678">
            <v>0</v>
          </cell>
          <cell r="AD1678">
            <v>0</v>
          </cell>
          <cell r="AE1678">
            <v>0</v>
          </cell>
          <cell r="AF1678">
            <v>0</v>
          </cell>
          <cell r="AG1678">
            <v>0</v>
          </cell>
          <cell r="AH1678">
            <v>0</v>
          </cell>
          <cell r="AI1678">
            <v>0</v>
          </cell>
          <cell r="AJ1678">
            <v>0</v>
          </cell>
          <cell r="AK1678">
            <v>0</v>
          </cell>
          <cell r="AL1678">
            <v>0</v>
          </cell>
          <cell r="AM1678">
            <v>0</v>
          </cell>
          <cell r="AN1678">
            <v>0</v>
          </cell>
        </row>
        <row r="1679">
          <cell r="A1679">
            <v>0</v>
          </cell>
          <cell r="B1679">
            <v>0</v>
          </cell>
          <cell r="C1679">
            <v>0</v>
          </cell>
          <cell r="D1679">
            <v>0</v>
          </cell>
          <cell r="E1679">
            <v>0</v>
          </cell>
          <cell r="F1679">
            <v>0</v>
          </cell>
          <cell r="G1679">
            <v>0</v>
          </cell>
          <cell r="H1679">
            <v>0</v>
          </cell>
          <cell r="I1679">
            <v>0</v>
          </cell>
          <cell r="J1679">
            <v>0</v>
          </cell>
          <cell r="K1679">
            <v>0</v>
          </cell>
          <cell r="L1679">
            <v>0</v>
          </cell>
          <cell r="M1679">
            <v>0</v>
          </cell>
          <cell r="N1679">
            <v>0</v>
          </cell>
          <cell r="O1679">
            <v>0</v>
          </cell>
          <cell r="P1679">
            <v>0</v>
          </cell>
          <cell r="Q1679">
            <v>0</v>
          </cell>
          <cell r="R1679">
            <v>0</v>
          </cell>
          <cell r="S1679">
            <v>0</v>
          </cell>
          <cell r="T1679">
            <v>0</v>
          </cell>
          <cell r="U1679">
            <v>0</v>
          </cell>
          <cell r="V1679">
            <v>0</v>
          </cell>
          <cell r="W1679">
            <v>0</v>
          </cell>
          <cell r="X1679">
            <v>0</v>
          </cell>
          <cell r="Y1679">
            <v>0</v>
          </cell>
          <cell r="Z1679">
            <v>0</v>
          </cell>
          <cell r="AA1679">
            <v>0</v>
          </cell>
          <cell r="AB1679">
            <v>0</v>
          </cell>
          <cell r="AC1679">
            <v>0</v>
          </cell>
          <cell r="AD1679">
            <v>0</v>
          </cell>
          <cell r="AE1679">
            <v>0</v>
          </cell>
          <cell r="AF1679">
            <v>0</v>
          </cell>
          <cell r="AG1679">
            <v>0</v>
          </cell>
          <cell r="AH1679">
            <v>0</v>
          </cell>
          <cell r="AI1679">
            <v>0</v>
          </cell>
          <cell r="AJ1679">
            <v>0</v>
          </cell>
          <cell r="AK1679">
            <v>0</v>
          </cell>
          <cell r="AL1679">
            <v>0</v>
          </cell>
          <cell r="AM1679">
            <v>0</v>
          </cell>
          <cell r="AN1679">
            <v>0</v>
          </cell>
        </row>
        <row r="1680">
          <cell r="A1680">
            <v>0</v>
          </cell>
          <cell r="B1680">
            <v>0</v>
          </cell>
          <cell r="C1680">
            <v>0</v>
          </cell>
          <cell r="D1680">
            <v>0</v>
          </cell>
          <cell r="E1680">
            <v>0</v>
          </cell>
          <cell r="F1680">
            <v>0</v>
          </cell>
          <cell r="G1680">
            <v>0</v>
          </cell>
          <cell r="H1680">
            <v>0</v>
          </cell>
          <cell r="I1680">
            <v>0</v>
          </cell>
          <cell r="J1680">
            <v>0</v>
          </cell>
          <cell r="K1680">
            <v>0</v>
          </cell>
          <cell r="L1680">
            <v>0</v>
          </cell>
          <cell r="M1680">
            <v>0</v>
          </cell>
          <cell r="N1680">
            <v>0</v>
          </cell>
          <cell r="O1680">
            <v>0</v>
          </cell>
          <cell r="P1680">
            <v>0</v>
          </cell>
          <cell r="Q1680">
            <v>0</v>
          </cell>
          <cell r="R1680">
            <v>0</v>
          </cell>
          <cell r="S1680">
            <v>0</v>
          </cell>
          <cell r="T1680">
            <v>0</v>
          </cell>
          <cell r="U1680">
            <v>0</v>
          </cell>
          <cell r="V1680">
            <v>0</v>
          </cell>
          <cell r="W1680">
            <v>0</v>
          </cell>
          <cell r="X1680">
            <v>0</v>
          </cell>
          <cell r="Y1680">
            <v>0</v>
          </cell>
          <cell r="Z1680">
            <v>0</v>
          </cell>
          <cell r="AA1680">
            <v>0</v>
          </cell>
          <cell r="AB1680">
            <v>0</v>
          </cell>
          <cell r="AC1680">
            <v>0</v>
          </cell>
          <cell r="AD1680">
            <v>0</v>
          </cell>
          <cell r="AE1680">
            <v>0</v>
          </cell>
          <cell r="AF1680">
            <v>0</v>
          </cell>
          <cell r="AG1680">
            <v>0</v>
          </cell>
          <cell r="AH1680">
            <v>0</v>
          </cell>
          <cell r="AI1680">
            <v>0</v>
          </cell>
          <cell r="AJ1680">
            <v>0</v>
          </cell>
          <cell r="AK1680">
            <v>0</v>
          </cell>
          <cell r="AL1680">
            <v>0</v>
          </cell>
          <cell r="AM1680">
            <v>0</v>
          </cell>
          <cell r="AN1680">
            <v>0</v>
          </cell>
        </row>
        <row r="1681">
          <cell r="A1681">
            <v>0</v>
          </cell>
          <cell r="B1681">
            <v>0</v>
          </cell>
          <cell r="C1681">
            <v>0</v>
          </cell>
          <cell r="D1681">
            <v>0</v>
          </cell>
          <cell r="E1681">
            <v>0</v>
          </cell>
          <cell r="F1681">
            <v>0</v>
          </cell>
          <cell r="G1681">
            <v>0</v>
          </cell>
          <cell r="H1681">
            <v>0</v>
          </cell>
          <cell r="I1681">
            <v>0</v>
          </cell>
          <cell r="J1681">
            <v>0</v>
          </cell>
          <cell r="K1681">
            <v>0</v>
          </cell>
          <cell r="L1681">
            <v>0</v>
          </cell>
          <cell r="M1681">
            <v>0</v>
          </cell>
          <cell r="N1681">
            <v>0</v>
          </cell>
          <cell r="O1681">
            <v>0</v>
          </cell>
          <cell r="P1681">
            <v>0</v>
          </cell>
          <cell r="Q1681">
            <v>0</v>
          </cell>
          <cell r="R1681">
            <v>0</v>
          </cell>
          <cell r="S1681">
            <v>0</v>
          </cell>
          <cell r="T1681">
            <v>0</v>
          </cell>
          <cell r="U1681">
            <v>0</v>
          </cell>
          <cell r="V1681">
            <v>0</v>
          </cell>
          <cell r="W1681">
            <v>0</v>
          </cell>
          <cell r="X1681">
            <v>0</v>
          </cell>
          <cell r="Y1681">
            <v>0</v>
          </cell>
          <cell r="Z1681">
            <v>0</v>
          </cell>
          <cell r="AA1681">
            <v>0</v>
          </cell>
          <cell r="AB1681">
            <v>0</v>
          </cell>
          <cell r="AC1681">
            <v>0</v>
          </cell>
          <cell r="AD1681">
            <v>0</v>
          </cell>
          <cell r="AE1681">
            <v>0</v>
          </cell>
          <cell r="AF1681">
            <v>0</v>
          </cell>
          <cell r="AG1681">
            <v>0</v>
          </cell>
          <cell r="AH1681">
            <v>0</v>
          </cell>
          <cell r="AI1681">
            <v>0</v>
          </cell>
          <cell r="AJ1681">
            <v>0</v>
          </cell>
          <cell r="AK1681">
            <v>0</v>
          </cell>
          <cell r="AL1681">
            <v>0</v>
          </cell>
          <cell r="AM1681">
            <v>0</v>
          </cell>
          <cell r="AN1681">
            <v>0</v>
          </cell>
        </row>
        <row r="1682">
          <cell r="A1682">
            <v>0</v>
          </cell>
          <cell r="B1682">
            <v>0</v>
          </cell>
          <cell r="C1682">
            <v>0</v>
          </cell>
          <cell r="D1682">
            <v>0</v>
          </cell>
          <cell r="E1682">
            <v>0</v>
          </cell>
          <cell r="F1682">
            <v>0</v>
          </cell>
          <cell r="G1682">
            <v>0</v>
          </cell>
          <cell r="H1682">
            <v>0</v>
          </cell>
          <cell r="I1682">
            <v>0</v>
          </cell>
          <cell r="J1682">
            <v>0</v>
          </cell>
          <cell r="K1682">
            <v>0</v>
          </cell>
          <cell r="L1682">
            <v>0</v>
          </cell>
          <cell r="M1682">
            <v>0</v>
          </cell>
          <cell r="N1682">
            <v>0</v>
          </cell>
          <cell r="O1682">
            <v>0</v>
          </cell>
          <cell r="P1682">
            <v>0</v>
          </cell>
          <cell r="Q1682">
            <v>0</v>
          </cell>
          <cell r="R1682">
            <v>0</v>
          </cell>
          <cell r="S1682">
            <v>0</v>
          </cell>
          <cell r="T1682">
            <v>0</v>
          </cell>
          <cell r="U1682">
            <v>0</v>
          </cell>
          <cell r="V1682">
            <v>0</v>
          </cell>
          <cell r="W1682">
            <v>0</v>
          </cell>
          <cell r="X1682">
            <v>0</v>
          </cell>
          <cell r="Y1682">
            <v>0</v>
          </cell>
          <cell r="Z1682">
            <v>0</v>
          </cell>
          <cell r="AA1682">
            <v>0</v>
          </cell>
          <cell r="AB1682">
            <v>0</v>
          </cell>
          <cell r="AC1682">
            <v>0</v>
          </cell>
          <cell r="AD1682">
            <v>0</v>
          </cell>
          <cell r="AE1682">
            <v>0</v>
          </cell>
          <cell r="AF1682">
            <v>0</v>
          </cell>
          <cell r="AG1682">
            <v>0</v>
          </cell>
          <cell r="AH1682">
            <v>0</v>
          </cell>
          <cell r="AI1682">
            <v>0</v>
          </cell>
          <cell r="AJ1682">
            <v>0</v>
          </cell>
          <cell r="AK1682">
            <v>0</v>
          </cell>
          <cell r="AL1682">
            <v>0</v>
          </cell>
          <cell r="AM1682">
            <v>0</v>
          </cell>
          <cell r="AN1682">
            <v>0</v>
          </cell>
        </row>
        <row r="1683">
          <cell r="A1683">
            <v>0</v>
          </cell>
          <cell r="B1683">
            <v>0</v>
          </cell>
          <cell r="C1683">
            <v>0</v>
          </cell>
          <cell r="D1683">
            <v>0</v>
          </cell>
          <cell r="E1683">
            <v>0</v>
          </cell>
          <cell r="F1683">
            <v>0</v>
          </cell>
          <cell r="G1683">
            <v>0</v>
          </cell>
          <cell r="H1683">
            <v>0</v>
          </cell>
          <cell r="I1683">
            <v>0</v>
          </cell>
          <cell r="J1683">
            <v>0</v>
          </cell>
          <cell r="K1683">
            <v>0</v>
          </cell>
          <cell r="L1683">
            <v>0</v>
          </cell>
          <cell r="M1683">
            <v>0</v>
          </cell>
          <cell r="N1683">
            <v>0</v>
          </cell>
          <cell r="O1683">
            <v>0</v>
          </cell>
          <cell r="P1683">
            <v>0</v>
          </cell>
          <cell r="Q1683">
            <v>0</v>
          </cell>
          <cell r="R1683">
            <v>0</v>
          </cell>
          <cell r="S1683">
            <v>0</v>
          </cell>
          <cell r="T1683">
            <v>0</v>
          </cell>
          <cell r="U1683">
            <v>0</v>
          </cell>
          <cell r="V1683">
            <v>0</v>
          </cell>
          <cell r="W1683">
            <v>0</v>
          </cell>
          <cell r="X1683">
            <v>0</v>
          </cell>
          <cell r="Y1683">
            <v>0</v>
          </cell>
          <cell r="Z1683">
            <v>0</v>
          </cell>
          <cell r="AA1683">
            <v>0</v>
          </cell>
          <cell r="AB1683">
            <v>0</v>
          </cell>
          <cell r="AC1683">
            <v>0</v>
          </cell>
          <cell r="AD1683">
            <v>0</v>
          </cell>
          <cell r="AE1683">
            <v>0</v>
          </cell>
          <cell r="AF1683">
            <v>0</v>
          </cell>
          <cell r="AG1683">
            <v>0</v>
          </cell>
          <cell r="AH1683">
            <v>0</v>
          </cell>
          <cell r="AI1683">
            <v>0</v>
          </cell>
          <cell r="AJ1683">
            <v>0</v>
          </cell>
          <cell r="AK1683">
            <v>0</v>
          </cell>
          <cell r="AL1683">
            <v>0</v>
          </cell>
          <cell r="AM1683">
            <v>0</v>
          </cell>
          <cell r="AN1683">
            <v>0</v>
          </cell>
        </row>
        <row r="1684">
          <cell r="A1684">
            <v>0</v>
          </cell>
          <cell r="B1684">
            <v>0</v>
          </cell>
          <cell r="C1684">
            <v>0</v>
          </cell>
          <cell r="D1684">
            <v>0</v>
          </cell>
          <cell r="E1684">
            <v>0</v>
          </cell>
          <cell r="F1684">
            <v>0</v>
          </cell>
          <cell r="G1684">
            <v>0</v>
          </cell>
          <cell r="H1684">
            <v>0</v>
          </cell>
          <cell r="I1684">
            <v>0</v>
          </cell>
          <cell r="J1684">
            <v>0</v>
          </cell>
          <cell r="K1684">
            <v>0</v>
          </cell>
          <cell r="L1684">
            <v>0</v>
          </cell>
          <cell r="M1684">
            <v>0</v>
          </cell>
          <cell r="N1684">
            <v>0</v>
          </cell>
          <cell r="O1684">
            <v>0</v>
          </cell>
          <cell r="P1684">
            <v>0</v>
          </cell>
          <cell r="Q1684">
            <v>0</v>
          </cell>
          <cell r="R1684">
            <v>0</v>
          </cell>
          <cell r="S1684">
            <v>0</v>
          </cell>
          <cell r="T1684">
            <v>0</v>
          </cell>
          <cell r="U1684">
            <v>0</v>
          </cell>
          <cell r="V1684">
            <v>0</v>
          </cell>
          <cell r="W1684">
            <v>0</v>
          </cell>
          <cell r="X1684">
            <v>0</v>
          </cell>
          <cell r="Y1684">
            <v>0</v>
          </cell>
          <cell r="Z1684">
            <v>0</v>
          </cell>
          <cell r="AA1684">
            <v>0</v>
          </cell>
          <cell r="AB1684">
            <v>0</v>
          </cell>
          <cell r="AC1684">
            <v>0</v>
          </cell>
          <cell r="AD1684">
            <v>0</v>
          </cell>
          <cell r="AE1684">
            <v>0</v>
          </cell>
          <cell r="AF1684">
            <v>0</v>
          </cell>
          <cell r="AG1684">
            <v>0</v>
          </cell>
          <cell r="AH1684">
            <v>0</v>
          </cell>
          <cell r="AI1684">
            <v>0</v>
          </cell>
          <cell r="AJ1684">
            <v>0</v>
          </cell>
          <cell r="AK1684">
            <v>0</v>
          </cell>
          <cell r="AL1684">
            <v>0</v>
          </cell>
          <cell r="AM1684">
            <v>0</v>
          </cell>
          <cell r="AN1684">
            <v>0</v>
          </cell>
        </row>
        <row r="1685">
          <cell r="A1685">
            <v>0</v>
          </cell>
          <cell r="B1685">
            <v>0</v>
          </cell>
          <cell r="C1685">
            <v>0</v>
          </cell>
          <cell r="D1685">
            <v>0</v>
          </cell>
          <cell r="E1685">
            <v>0</v>
          </cell>
          <cell r="F1685">
            <v>0</v>
          </cell>
          <cell r="G1685">
            <v>0</v>
          </cell>
          <cell r="H1685">
            <v>0</v>
          </cell>
          <cell r="I1685">
            <v>0</v>
          </cell>
          <cell r="J1685">
            <v>0</v>
          </cell>
          <cell r="K1685">
            <v>0</v>
          </cell>
          <cell r="L1685">
            <v>0</v>
          </cell>
          <cell r="M1685">
            <v>0</v>
          </cell>
          <cell r="N1685">
            <v>0</v>
          </cell>
          <cell r="O1685">
            <v>0</v>
          </cell>
          <cell r="P1685">
            <v>0</v>
          </cell>
          <cell r="Q1685">
            <v>0</v>
          </cell>
          <cell r="R1685">
            <v>0</v>
          </cell>
          <cell r="S1685">
            <v>0</v>
          </cell>
          <cell r="T1685">
            <v>0</v>
          </cell>
          <cell r="U1685">
            <v>0</v>
          </cell>
          <cell r="V1685">
            <v>0</v>
          </cell>
          <cell r="W1685">
            <v>0</v>
          </cell>
          <cell r="X1685">
            <v>0</v>
          </cell>
          <cell r="Y1685">
            <v>0</v>
          </cell>
          <cell r="Z1685">
            <v>0</v>
          </cell>
          <cell r="AA1685">
            <v>0</v>
          </cell>
          <cell r="AB1685">
            <v>0</v>
          </cell>
          <cell r="AC1685">
            <v>0</v>
          </cell>
          <cell r="AD1685">
            <v>0</v>
          </cell>
          <cell r="AE1685">
            <v>0</v>
          </cell>
          <cell r="AF1685">
            <v>0</v>
          </cell>
          <cell r="AG1685">
            <v>0</v>
          </cell>
          <cell r="AH1685">
            <v>0</v>
          </cell>
          <cell r="AI1685">
            <v>0</v>
          </cell>
          <cell r="AJ1685">
            <v>0</v>
          </cell>
          <cell r="AK1685">
            <v>0</v>
          </cell>
          <cell r="AL1685">
            <v>0</v>
          </cell>
          <cell r="AM1685">
            <v>0</v>
          </cell>
          <cell r="AN1685">
            <v>0</v>
          </cell>
        </row>
        <row r="1686">
          <cell r="A1686">
            <v>0</v>
          </cell>
          <cell r="B1686">
            <v>0</v>
          </cell>
          <cell r="C1686">
            <v>0</v>
          </cell>
          <cell r="D1686">
            <v>0</v>
          </cell>
          <cell r="E1686">
            <v>0</v>
          </cell>
          <cell r="F1686">
            <v>0</v>
          </cell>
          <cell r="G1686">
            <v>0</v>
          </cell>
          <cell r="H1686">
            <v>0</v>
          </cell>
          <cell r="I1686">
            <v>0</v>
          </cell>
          <cell r="J1686">
            <v>0</v>
          </cell>
          <cell r="K1686">
            <v>0</v>
          </cell>
          <cell r="L1686">
            <v>0</v>
          </cell>
          <cell r="M1686">
            <v>0</v>
          </cell>
          <cell r="N1686">
            <v>0</v>
          </cell>
          <cell r="O1686">
            <v>0</v>
          </cell>
          <cell r="P1686">
            <v>0</v>
          </cell>
          <cell r="Q1686">
            <v>0</v>
          </cell>
          <cell r="R1686">
            <v>0</v>
          </cell>
          <cell r="S1686">
            <v>0</v>
          </cell>
          <cell r="T1686">
            <v>0</v>
          </cell>
          <cell r="U1686">
            <v>0</v>
          </cell>
          <cell r="V1686">
            <v>0</v>
          </cell>
          <cell r="W1686">
            <v>0</v>
          </cell>
          <cell r="X1686">
            <v>0</v>
          </cell>
          <cell r="Y1686">
            <v>0</v>
          </cell>
          <cell r="Z1686">
            <v>0</v>
          </cell>
          <cell r="AA1686">
            <v>0</v>
          </cell>
          <cell r="AB1686">
            <v>0</v>
          </cell>
          <cell r="AC1686">
            <v>0</v>
          </cell>
          <cell r="AD1686">
            <v>0</v>
          </cell>
          <cell r="AE1686">
            <v>0</v>
          </cell>
          <cell r="AF1686">
            <v>0</v>
          </cell>
          <cell r="AG1686">
            <v>0</v>
          </cell>
          <cell r="AH1686">
            <v>0</v>
          </cell>
          <cell r="AI1686">
            <v>0</v>
          </cell>
          <cell r="AJ1686">
            <v>0</v>
          </cell>
          <cell r="AK1686">
            <v>0</v>
          </cell>
          <cell r="AL1686">
            <v>0</v>
          </cell>
          <cell r="AM1686">
            <v>0</v>
          </cell>
          <cell r="AN1686">
            <v>0</v>
          </cell>
        </row>
        <row r="1687">
          <cell r="A1687">
            <v>0</v>
          </cell>
          <cell r="B1687">
            <v>0</v>
          </cell>
          <cell r="C1687">
            <v>0</v>
          </cell>
          <cell r="D1687">
            <v>0</v>
          </cell>
          <cell r="E1687">
            <v>0</v>
          </cell>
          <cell r="F1687">
            <v>0</v>
          </cell>
          <cell r="G1687">
            <v>0</v>
          </cell>
          <cell r="H1687">
            <v>0</v>
          </cell>
          <cell r="I1687">
            <v>0</v>
          </cell>
          <cell r="J1687">
            <v>0</v>
          </cell>
          <cell r="K1687">
            <v>0</v>
          </cell>
          <cell r="L1687">
            <v>0</v>
          </cell>
          <cell r="M1687">
            <v>0</v>
          </cell>
          <cell r="N1687">
            <v>0</v>
          </cell>
          <cell r="O1687">
            <v>0</v>
          </cell>
          <cell r="P1687">
            <v>0</v>
          </cell>
          <cell r="Q1687">
            <v>0</v>
          </cell>
          <cell r="R1687">
            <v>0</v>
          </cell>
          <cell r="S1687">
            <v>0</v>
          </cell>
          <cell r="T1687">
            <v>0</v>
          </cell>
          <cell r="U1687">
            <v>0</v>
          </cell>
          <cell r="V1687">
            <v>0</v>
          </cell>
          <cell r="W1687">
            <v>0</v>
          </cell>
          <cell r="X1687">
            <v>0</v>
          </cell>
          <cell r="Y1687">
            <v>0</v>
          </cell>
          <cell r="Z1687">
            <v>0</v>
          </cell>
          <cell r="AA1687">
            <v>0</v>
          </cell>
          <cell r="AB1687">
            <v>0</v>
          </cell>
          <cell r="AC1687">
            <v>0</v>
          </cell>
          <cell r="AD1687">
            <v>0</v>
          </cell>
          <cell r="AE1687">
            <v>0</v>
          </cell>
          <cell r="AF1687">
            <v>0</v>
          </cell>
          <cell r="AG1687">
            <v>0</v>
          </cell>
          <cell r="AH1687">
            <v>0</v>
          </cell>
          <cell r="AI1687">
            <v>0</v>
          </cell>
          <cell r="AJ1687">
            <v>0</v>
          </cell>
          <cell r="AK1687">
            <v>0</v>
          </cell>
          <cell r="AL1687">
            <v>0</v>
          </cell>
          <cell r="AM1687">
            <v>0</v>
          </cell>
          <cell r="AN1687">
            <v>0</v>
          </cell>
        </row>
        <row r="1688">
          <cell r="A1688">
            <v>0</v>
          </cell>
          <cell r="B1688">
            <v>0</v>
          </cell>
          <cell r="C1688">
            <v>0</v>
          </cell>
          <cell r="D1688">
            <v>0</v>
          </cell>
          <cell r="E1688">
            <v>0</v>
          </cell>
          <cell r="F1688">
            <v>0</v>
          </cell>
          <cell r="G1688">
            <v>0</v>
          </cell>
          <cell r="H1688">
            <v>0</v>
          </cell>
          <cell r="I1688">
            <v>0</v>
          </cell>
          <cell r="J1688">
            <v>0</v>
          </cell>
          <cell r="K1688">
            <v>0</v>
          </cell>
          <cell r="L1688">
            <v>0</v>
          </cell>
          <cell r="M1688">
            <v>0</v>
          </cell>
          <cell r="N1688">
            <v>0</v>
          </cell>
          <cell r="O1688">
            <v>0</v>
          </cell>
          <cell r="P1688">
            <v>0</v>
          </cell>
          <cell r="Q1688">
            <v>0</v>
          </cell>
          <cell r="R1688">
            <v>0</v>
          </cell>
          <cell r="S1688">
            <v>0</v>
          </cell>
          <cell r="T1688">
            <v>0</v>
          </cell>
          <cell r="U1688">
            <v>0</v>
          </cell>
          <cell r="V1688">
            <v>0</v>
          </cell>
          <cell r="W1688">
            <v>0</v>
          </cell>
          <cell r="X1688">
            <v>0</v>
          </cell>
          <cell r="Y1688">
            <v>0</v>
          </cell>
          <cell r="Z1688">
            <v>0</v>
          </cell>
          <cell r="AA1688">
            <v>0</v>
          </cell>
          <cell r="AB1688">
            <v>0</v>
          </cell>
          <cell r="AC1688">
            <v>0</v>
          </cell>
          <cell r="AD1688">
            <v>0</v>
          </cell>
          <cell r="AE1688">
            <v>0</v>
          </cell>
          <cell r="AF1688">
            <v>0</v>
          </cell>
          <cell r="AG1688">
            <v>0</v>
          </cell>
          <cell r="AH1688">
            <v>0</v>
          </cell>
          <cell r="AI1688">
            <v>0</v>
          </cell>
          <cell r="AJ1688">
            <v>0</v>
          </cell>
          <cell r="AK1688">
            <v>0</v>
          </cell>
          <cell r="AL1688">
            <v>0</v>
          </cell>
          <cell r="AM1688">
            <v>0</v>
          </cell>
          <cell r="AN1688">
            <v>0</v>
          </cell>
        </row>
        <row r="1689">
          <cell r="A1689">
            <v>0</v>
          </cell>
          <cell r="B1689">
            <v>0</v>
          </cell>
          <cell r="C1689">
            <v>0</v>
          </cell>
          <cell r="D1689">
            <v>0</v>
          </cell>
          <cell r="E1689">
            <v>0</v>
          </cell>
          <cell r="F1689">
            <v>0</v>
          </cell>
          <cell r="G1689">
            <v>0</v>
          </cell>
          <cell r="H1689">
            <v>0</v>
          </cell>
          <cell r="I1689">
            <v>0</v>
          </cell>
          <cell r="J1689">
            <v>0</v>
          </cell>
          <cell r="K1689">
            <v>0</v>
          </cell>
          <cell r="L1689">
            <v>0</v>
          </cell>
          <cell r="M1689">
            <v>0</v>
          </cell>
          <cell r="N1689">
            <v>0</v>
          </cell>
          <cell r="O1689">
            <v>0</v>
          </cell>
          <cell r="P1689">
            <v>0</v>
          </cell>
          <cell r="Q1689">
            <v>0</v>
          </cell>
          <cell r="R1689">
            <v>0</v>
          </cell>
          <cell r="S1689">
            <v>0</v>
          </cell>
          <cell r="T1689">
            <v>0</v>
          </cell>
          <cell r="U1689">
            <v>0</v>
          </cell>
          <cell r="V1689">
            <v>0</v>
          </cell>
          <cell r="W1689">
            <v>0</v>
          </cell>
          <cell r="X1689">
            <v>0</v>
          </cell>
          <cell r="Y1689">
            <v>0</v>
          </cell>
          <cell r="Z1689">
            <v>0</v>
          </cell>
          <cell r="AA1689">
            <v>0</v>
          </cell>
          <cell r="AB1689">
            <v>0</v>
          </cell>
          <cell r="AC1689">
            <v>0</v>
          </cell>
          <cell r="AD1689">
            <v>0</v>
          </cell>
          <cell r="AE1689">
            <v>0</v>
          </cell>
          <cell r="AF1689">
            <v>0</v>
          </cell>
          <cell r="AG1689">
            <v>0</v>
          </cell>
          <cell r="AH1689">
            <v>0</v>
          </cell>
          <cell r="AI1689">
            <v>0</v>
          </cell>
          <cell r="AJ1689">
            <v>0</v>
          </cell>
          <cell r="AK1689">
            <v>0</v>
          </cell>
          <cell r="AL1689">
            <v>0</v>
          </cell>
          <cell r="AM1689">
            <v>0</v>
          </cell>
          <cell r="AN1689">
            <v>0</v>
          </cell>
        </row>
        <row r="1690">
          <cell r="A1690">
            <v>0</v>
          </cell>
          <cell r="B1690">
            <v>0</v>
          </cell>
          <cell r="C1690">
            <v>0</v>
          </cell>
          <cell r="D1690">
            <v>0</v>
          </cell>
          <cell r="E1690">
            <v>0</v>
          </cell>
          <cell r="F1690">
            <v>0</v>
          </cell>
          <cell r="G1690">
            <v>0</v>
          </cell>
          <cell r="H1690">
            <v>0</v>
          </cell>
          <cell r="I1690">
            <v>0</v>
          </cell>
          <cell r="J1690">
            <v>0</v>
          </cell>
          <cell r="K1690">
            <v>0</v>
          </cell>
          <cell r="L1690">
            <v>0</v>
          </cell>
          <cell r="M1690">
            <v>0</v>
          </cell>
          <cell r="N1690">
            <v>0</v>
          </cell>
          <cell r="O1690">
            <v>0</v>
          </cell>
          <cell r="P1690">
            <v>0</v>
          </cell>
          <cell r="Q1690">
            <v>0</v>
          </cell>
          <cell r="R1690">
            <v>0</v>
          </cell>
          <cell r="S1690">
            <v>0</v>
          </cell>
          <cell r="T1690">
            <v>0</v>
          </cell>
          <cell r="U1690">
            <v>0</v>
          </cell>
          <cell r="V1690">
            <v>0</v>
          </cell>
          <cell r="W1690">
            <v>0</v>
          </cell>
          <cell r="X1690">
            <v>0</v>
          </cell>
          <cell r="Y1690">
            <v>0</v>
          </cell>
          <cell r="Z1690">
            <v>0</v>
          </cell>
          <cell r="AA1690">
            <v>0</v>
          </cell>
          <cell r="AB1690">
            <v>0</v>
          </cell>
          <cell r="AC1690">
            <v>0</v>
          </cell>
          <cell r="AD1690">
            <v>0</v>
          </cell>
          <cell r="AE1690">
            <v>0</v>
          </cell>
          <cell r="AF1690">
            <v>0</v>
          </cell>
          <cell r="AG1690">
            <v>0</v>
          </cell>
          <cell r="AH1690">
            <v>0</v>
          </cell>
          <cell r="AI1690">
            <v>0</v>
          </cell>
          <cell r="AJ1690">
            <v>0</v>
          </cell>
          <cell r="AK1690">
            <v>0</v>
          </cell>
          <cell r="AL1690">
            <v>0</v>
          </cell>
          <cell r="AM1690">
            <v>0</v>
          </cell>
          <cell r="AN1690">
            <v>0</v>
          </cell>
        </row>
        <row r="1691">
          <cell r="A1691">
            <v>0</v>
          </cell>
          <cell r="B1691">
            <v>0</v>
          </cell>
          <cell r="C1691">
            <v>0</v>
          </cell>
          <cell r="D1691">
            <v>0</v>
          </cell>
          <cell r="E1691">
            <v>0</v>
          </cell>
          <cell r="F1691">
            <v>0</v>
          </cell>
          <cell r="G1691">
            <v>0</v>
          </cell>
          <cell r="H1691">
            <v>0</v>
          </cell>
          <cell r="I1691">
            <v>0</v>
          </cell>
          <cell r="J1691">
            <v>0</v>
          </cell>
          <cell r="K1691">
            <v>0</v>
          </cell>
          <cell r="L1691">
            <v>0</v>
          </cell>
          <cell r="M1691">
            <v>0</v>
          </cell>
          <cell r="N1691">
            <v>0</v>
          </cell>
          <cell r="O1691">
            <v>0</v>
          </cell>
          <cell r="P1691">
            <v>0</v>
          </cell>
          <cell r="Q1691">
            <v>0</v>
          </cell>
          <cell r="R1691">
            <v>0</v>
          </cell>
          <cell r="S1691">
            <v>0</v>
          </cell>
          <cell r="T1691">
            <v>0</v>
          </cell>
          <cell r="U1691">
            <v>0</v>
          </cell>
          <cell r="V1691">
            <v>0</v>
          </cell>
          <cell r="W1691">
            <v>0</v>
          </cell>
          <cell r="X1691">
            <v>0</v>
          </cell>
          <cell r="Y1691">
            <v>0</v>
          </cell>
          <cell r="Z1691">
            <v>0</v>
          </cell>
          <cell r="AA1691">
            <v>0</v>
          </cell>
          <cell r="AB1691">
            <v>0</v>
          </cell>
          <cell r="AC1691">
            <v>0</v>
          </cell>
          <cell r="AD1691">
            <v>0</v>
          </cell>
          <cell r="AE1691">
            <v>0</v>
          </cell>
          <cell r="AF1691">
            <v>0</v>
          </cell>
          <cell r="AG1691">
            <v>0</v>
          </cell>
          <cell r="AH1691">
            <v>0</v>
          </cell>
          <cell r="AI1691">
            <v>0</v>
          </cell>
          <cell r="AJ1691">
            <v>0</v>
          </cell>
          <cell r="AK1691">
            <v>0</v>
          </cell>
          <cell r="AL1691">
            <v>0</v>
          </cell>
          <cell r="AM1691">
            <v>0</v>
          </cell>
          <cell r="AN1691">
            <v>0</v>
          </cell>
        </row>
        <row r="1692">
          <cell r="A1692">
            <v>0</v>
          </cell>
          <cell r="B1692">
            <v>0</v>
          </cell>
          <cell r="C1692">
            <v>0</v>
          </cell>
          <cell r="D1692">
            <v>0</v>
          </cell>
          <cell r="E1692">
            <v>0</v>
          </cell>
          <cell r="F1692">
            <v>0</v>
          </cell>
          <cell r="G1692">
            <v>0</v>
          </cell>
          <cell r="H1692">
            <v>0</v>
          </cell>
          <cell r="I1692">
            <v>0</v>
          </cell>
          <cell r="J1692">
            <v>0</v>
          </cell>
          <cell r="K1692">
            <v>0</v>
          </cell>
          <cell r="L1692">
            <v>0</v>
          </cell>
          <cell r="M1692">
            <v>0</v>
          </cell>
          <cell r="N1692">
            <v>0</v>
          </cell>
          <cell r="O1692">
            <v>0</v>
          </cell>
          <cell r="P1692">
            <v>0</v>
          </cell>
          <cell r="Q1692">
            <v>0</v>
          </cell>
          <cell r="R1692">
            <v>0</v>
          </cell>
          <cell r="S1692">
            <v>0</v>
          </cell>
          <cell r="T1692">
            <v>0</v>
          </cell>
          <cell r="U1692">
            <v>0</v>
          </cell>
          <cell r="V1692">
            <v>0</v>
          </cell>
          <cell r="W1692">
            <v>0</v>
          </cell>
          <cell r="X1692">
            <v>0</v>
          </cell>
          <cell r="Y1692">
            <v>0</v>
          </cell>
          <cell r="Z1692">
            <v>0</v>
          </cell>
          <cell r="AA1692">
            <v>0</v>
          </cell>
          <cell r="AB1692">
            <v>0</v>
          </cell>
          <cell r="AC1692">
            <v>0</v>
          </cell>
          <cell r="AD1692">
            <v>0</v>
          </cell>
          <cell r="AE1692">
            <v>0</v>
          </cell>
          <cell r="AF1692">
            <v>0</v>
          </cell>
          <cell r="AG1692">
            <v>0</v>
          </cell>
          <cell r="AH1692">
            <v>0</v>
          </cell>
          <cell r="AI1692">
            <v>0</v>
          </cell>
          <cell r="AJ1692">
            <v>0</v>
          </cell>
          <cell r="AK1692">
            <v>0</v>
          </cell>
          <cell r="AL1692">
            <v>0</v>
          </cell>
          <cell r="AM1692">
            <v>0</v>
          </cell>
          <cell r="AN1692">
            <v>0</v>
          </cell>
        </row>
        <row r="1693">
          <cell r="A1693">
            <v>0</v>
          </cell>
          <cell r="B1693">
            <v>0</v>
          </cell>
          <cell r="C1693">
            <v>0</v>
          </cell>
          <cell r="D1693">
            <v>0</v>
          </cell>
          <cell r="E1693">
            <v>0</v>
          </cell>
          <cell r="F1693">
            <v>0</v>
          </cell>
          <cell r="G1693">
            <v>0</v>
          </cell>
          <cell r="H1693">
            <v>0</v>
          </cell>
          <cell r="I1693">
            <v>0</v>
          </cell>
          <cell r="J1693">
            <v>0</v>
          </cell>
          <cell r="K1693">
            <v>0</v>
          </cell>
          <cell r="L1693">
            <v>0</v>
          </cell>
          <cell r="M1693">
            <v>0</v>
          </cell>
          <cell r="N1693">
            <v>0</v>
          </cell>
          <cell r="O1693">
            <v>0</v>
          </cell>
          <cell r="P1693">
            <v>0</v>
          </cell>
          <cell r="Q1693">
            <v>0</v>
          </cell>
          <cell r="R1693">
            <v>0</v>
          </cell>
          <cell r="S1693">
            <v>0</v>
          </cell>
          <cell r="T1693">
            <v>0</v>
          </cell>
          <cell r="U1693">
            <v>0</v>
          </cell>
          <cell r="V1693">
            <v>0</v>
          </cell>
          <cell r="W1693">
            <v>0</v>
          </cell>
          <cell r="X1693">
            <v>0</v>
          </cell>
          <cell r="Y1693">
            <v>0</v>
          </cell>
          <cell r="Z1693">
            <v>0</v>
          </cell>
          <cell r="AA1693">
            <v>0</v>
          </cell>
          <cell r="AB1693">
            <v>0</v>
          </cell>
          <cell r="AC1693">
            <v>0</v>
          </cell>
          <cell r="AD1693">
            <v>0</v>
          </cell>
          <cell r="AE1693">
            <v>0</v>
          </cell>
          <cell r="AF1693">
            <v>0</v>
          </cell>
          <cell r="AG1693">
            <v>0</v>
          </cell>
          <cell r="AH1693">
            <v>0</v>
          </cell>
          <cell r="AI1693">
            <v>0</v>
          </cell>
          <cell r="AJ1693">
            <v>0</v>
          </cell>
          <cell r="AK1693">
            <v>0</v>
          </cell>
          <cell r="AL1693">
            <v>0</v>
          </cell>
          <cell r="AM1693">
            <v>0</v>
          </cell>
          <cell r="AN1693">
            <v>0</v>
          </cell>
        </row>
        <row r="1694">
          <cell r="A1694">
            <v>0</v>
          </cell>
          <cell r="B1694">
            <v>0</v>
          </cell>
          <cell r="C1694">
            <v>0</v>
          </cell>
          <cell r="D1694">
            <v>0</v>
          </cell>
          <cell r="E1694">
            <v>0</v>
          </cell>
          <cell r="F1694">
            <v>0</v>
          </cell>
          <cell r="G1694">
            <v>0</v>
          </cell>
          <cell r="H1694">
            <v>0</v>
          </cell>
          <cell r="I1694">
            <v>0</v>
          </cell>
          <cell r="J1694">
            <v>0</v>
          </cell>
          <cell r="K1694">
            <v>0</v>
          </cell>
          <cell r="L1694">
            <v>0</v>
          </cell>
          <cell r="M1694">
            <v>0</v>
          </cell>
          <cell r="N1694">
            <v>0</v>
          </cell>
          <cell r="O1694">
            <v>0</v>
          </cell>
          <cell r="P1694">
            <v>0</v>
          </cell>
          <cell r="Q1694">
            <v>0</v>
          </cell>
          <cell r="R1694">
            <v>0</v>
          </cell>
          <cell r="S1694">
            <v>0</v>
          </cell>
          <cell r="T1694">
            <v>0</v>
          </cell>
          <cell r="U1694">
            <v>0</v>
          </cell>
          <cell r="V1694">
            <v>0</v>
          </cell>
          <cell r="W1694">
            <v>0</v>
          </cell>
          <cell r="X1694">
            <v>0</v>
          </cell>
          <cell r="Y1694">
            <v>0</v>
          </cell>
          <cell r="Z1694">
            <v>0</v>
          </cell>
          <cell r="AA1694">
            <v>0</v>
          </cell>
          <cell r="AB1694">
            <v>0</v>
          </cell>
          <cell r="AC1694">
            <v>0</v>
          </cell>
          <cell r="AD1694">
            <v>0</v>
          </cell>
          <cell r="AE1694">
            <v>0</v>
          </cell>
          <cell r="AF1694">
            <v>0</v>
          </cell>
          <cell r="AG1694">
            <v>0</v>
          </cell>
          <cell r="AH1694">
            <v>0</v>
          </cell>
          <cell r="AI1694">
            <v>0</v>
          </cell>
          <cell r="AJ1694">
            <v>0</v>
          </cell>
          <cell r="AK1694">
            <v>0</v>
          </cell>
          <cell r="AL1694">
            <v>0</v>
          </cell>
          <cell r="AM1694">
            <v>0</v>
          </cell>
          <cell r="AN1694">
            <v>0</v>
          </cell>
        </row>
        <row r="1695">
          <cell r="A1695">
            <v>0</v>
          </cell>
          <cell r="B1695">
            <v>0</v>
          </cell>
          <cell r="C1695">
            <v>0</v>
          </cell>
          <cell r="D1695">
            <v>0</v>
          </cell>
          <cell r="E1695">
            <v>0</v>
          </cell>
          <cell r="F1695">
            <v>0</v>
          </cell>
          <cell r="G1695">
            <v>0</v>
          </cell>
          <cell r="H1695">
            <v>0</v>
          </cell>
          <cell r="I1695">
            <v>0</v>
          </cell>
          <cell r="J1695">
            <v>0</v>
          </cell>
          <cell r="K1695">
            <v>0</v>
          </cell>
          <cell r="L1695">
            <v>0</v>
          </cell>
          <cell r="M1695">
            <v>0</v>
          </cell>
          <cell r="N1695">
            <v>0</v>
          </cell>
          <cell r="O1695">
            <v>0</v>
          </cell>
          <cell r="P1695">
            <v>0</v>
          </cell>
          <cell r="Q1695">
            <v>0</v>
          </cell>
          <cell r="R1695">
            <v>0</v>
          </cell>
          <cell r="S1695">
            <v>0</v>
          </cell>
          <cell r="T1695">
            <v>0</v>
          </cell>
          <cell r="U1695">
            <v>0</v>
          </cell>
          <cell r="V1695">
            <v>0</v>
          </cell>
          <cell r="W1695">
            <v>0</v>
          </cell>
          <cell r="X1695">
            <v>0</v>
          </cell>
          <cell r="Y1695">
            <v>0</v>
          </cell>
          <cell r="Z1695">
            <v>0</v>
          </cell>
          <cell r="AA1695">
            <v>0</v>
          </cell>
          <cell r="AB1695">
            <v>0</v>
          </cell>
          <cell r="AC1695">
            <v>0</v>
          </cell>
          <cell r="AD1695">
            <v>0</v>
          </cell>
          <cell r="AE1695">
            <v>0</v>
          </cell>
          <cell r="AF1695">
            <v>0</v>
          </cell>
          <cell r="AG1695">
            <v>0</v>
          </cell>
          <cell r="AH1695">
            <v>0</v>
          </cell>
          <cell r="AI1695">
            <v>0</v>
          </cell>
          <cell r="AJ1695">
            <v>0</v>
          </cell>
          <cell r="AK1695">
            <v>0</v>
          </cell>
          <cell r="AL1695">
            <v>0</v>
          </cell>
          <cell r="AM1695">
            <v>0</v>
          </cell>
          <cell r="AN1695">
            <v>0</v>
          </cell>
        </row>
        <row r="1696">
          <cell r="A1696">
            <v>0</v>
          </cell>
          <cell r="B1696">
            <v>0</v>
          </cell>
          <cell r="C1696">
            <v>0</v>
          </cell>
          <cell r="D1696">
            <v>0</v>
          </cell>
          <cell r="E1696">
            <v>0</v>
          </cell>
          <cell r="F1696">
            <v>0</v>
          </cell>
          <cell r="G1696">
            <v>0</v>
          </cell>
          <cell r="H1696">
            <v>0</v>
          </cell>
          <cell r="I1696">
            <v>0</v>
          </cell>
          <cell r="J1696">
            <v>0</v>
          </cell>
          <cell r="K1696">
            <v>0</v>
          </cell>
          <cell r="L1696">
            <v>0</v>
          </cell>
          <cell r="M1696">
            <v>0</v>
          </cell>
          <cell r="N1696">
            <v>0</v>
          </cell>
          <cell r="O1696">
            <v>0</v>
          </cell>
          <cell r="P1696">
            <v>0</v>
          </cell>
          <cell r="Q1696">
            <v>0</v>
          </cell>
          <cell r="R1696">
            <v>0</v>
          </cell>
          <cell r="S1696">
            <v>0</v>
          </cell>
          <cell r="T1696">
            <v>0</v>
          </cell>
          <cell r="U1696">
            <v>0</v>
          </cell>
          <cell r="V1696">
            <v>0</v>
          </cell>
          <cell r="W1696">
            <v>0</v>
          </cell>
          <cell r="X1696">
            <v>0</v>
          </cell>
          <cell r="Y1696">
            <v>0</v>
          </cell>
          <cell r="Z1696">
            <v>0</v>
          </cell>
          <cell r="AA1696">
            <v>0</v>
          </cell>
          <cell r="AB1696">
            <v>0</v>
          </cell>
          <cell r="AC1696">
            <v>0</v>
          </cell>
          <cell r="AD1696">
            <v>0</v>
          </cell>
          <cell r="AE1696">
            <v>0</v>
          </cell>
          <cell r="AF1696">
            <v>0</v>
          </cell>
          <cell r="AG1696">
            <v>0</v>
          </cell>
          <cell r="AH1696">
            <v>0</v>
          </cell>
          <cell r="AI1696">
            <v>0</v>
          </cell>
          <cell r="AJ1696">
            <v>0</v>
          </cell>
          <cell r="AK1696">
            <v>0</v>
          </cell>
          <cell r="AL1696">
            <v>0</v>
          </cell>
          <cell r="AM1696">
            <v>0</v>
          </cell>
          <cell r="AN1696">
            <v>0</v>
          </cell>
        </row>
        <row r="1697">
          <cell r="A1697">
            <v>0</v>
          </cell>
          <cell r="B1697">
            <v>0</v>
          </cell>
          <cell r="C1697">
            <v>0</v>
          </cell>
          <cell r="D1697">
            <v>0</v>
          </cell>
          <cell r="E1697">
            <v>0</v>
          </cell>
          <cell r="F1697">
            <v>0</v>
          </cell>
          <cell r="G1697">
            <v>0</v>
          </cell>
          <cell r="H1697">
            <v>0</v>
          </cell>
          <cell r="I1697">
            <v>0</v>
          </cell>
          <cell r="J1697">
            <v>0</v>
          </cell>
          <cell r="K1697">
            <v>0</v>
          </cell>
          <cell r="L1697">
            <v>0</v>
          </cell>
          <cell r="M1697">
            <v>0</v>
          </cell>
          <cell r="N1697">
            <v>0</v>
          </cell>
          <cell r="O1697">
            <v>0</v>
          </cell>
          <cell r="P1697">
            <v>0</v>
          </cell>
          <cell r="Q1697">
            <v>0</v>
          </cell>
          <cell r="R1697">
            <v>0</v>
          </cell>
          <cell r="S1697">
            <v>0</v>
          </cell>
          <cell r="T1697">
            <v>0</v>
          </cell>
          <cell r="U1697">
            <v>0</v>
          </cell>
          <cell r="V1697">
            <v>0</v>
          </cell>
          <cell r="W1697">
            <v>0</v>
          </cell>
          <cell r="X1697">
            <v>0</v>
          </cell>
          <cell r="Y1697">
            <v>0</v>
          </cell>
          <cell r="Z1697">
            <v>0</v>
          </cell>
          <cell r="AA1697">
            <v>0</v>
          </cell>
          <cell r="AB1697">
            <v>0</v>
          </cell>
          <cell r="AC1697">
            <v>0</v>
          </cell>
          <cell r="AD1697">
            <v>0</v>
          </cell>
          <cell r="AE1697">
            <v>0</v>
          </cell>
          <cell r="AF1697">
            <v>0</v>
          </cell>
          <cell r="AG1697">
            <v>0</v>
          </cell>
          <cell r="AH1697">
            <v>0</v>
          </cell>
          <cell r="AI1697">
            <v>0</v>
          </cell>
          <cell r="AJ1697">
            <v>0</v>
          </cell>
          <cell r="AK1697">
            <v>0</v>
          </cell>
          <cell r="AL1697">
            <v>0</v>
          </cell>
          <cell r="AM1697">
            <v>0</v>
          </cell>
          <cell r="AN1697">
            <v>0</v>
          </cell>
        </row>
        <row r="1698">
          <cell r="A1698">
            <v>0</v>
          </cell>
          <cell r="B1698">
            <v>0</v>
          </cell>
          <cell r="C1698">
            <v>0</v>
          </cell>
          <cell r="D1698">
            <v>0</v>
          </cell>
          <cell r="E1698">
            <v>0</v>
          </cell>
          <cell r="F1698">
            <v>0</v>
          </cell>
          <cell r="G1698">
            <v>0</v>
          </cell>
          <cell r="H1698">
            <v>0</v>
          </cell>
          <cell r="I1698">
            <v>0</v>
          </cell>
          <cell r="J1698">
            <v>0</v>
          </cell>
          <cell r="K1698">
            <v>0</v>
          </cell>
          <cell r="L1698">
            <v>0</v>
          </cell>
          <cell r="M1698">
            <v>0</v>
          </cell>
          <cell r="N1698">
            <v>0</v>
          </cell>
          <cell r="O1698">
            <v>0</v>
          </cell>
          <cell r="P1698">
            <v>0</v>
          </cell>
          <cell r="Q1698">
            <v>0</v>
          </cell>
          <cell r="R1698">
            <v>0</v>
          </cell>
          <cell r="S1698">
            <v>0</v>
          </cell>
          <cell r="T1698">
            <v>0</v>
          </cell>
          <cell r="U1698">
            <v>0</v>
          </cell>
          <cell r="V1698">
            <v>0</v>
          </cell>
          <cell r="W1698">
            <v>0</v>
          </cell>
          <cell r="X1698">
            <v>0</v>
          </cell>
          <cell r="Y1698">
            <v>0</v>
          </cell>
          <cell r="Z1698">
            <v>0</v>
          </cell>
          <cell r="AA1698">
            <v>0</v>
          </cell>
          <cell r="AB1698">
            <v>0</v>
          </cell>
          <cell r="AC1698">
            <v>0</v>
          </cell>
          <cell r="AD1698">
            <v>0</v>
          </cell>
          <cell r="AE1698">
            <v>0</v>
          </cell>
          <cell r="AF1698">
            <v>0</v>
          </cell>
          <cell r="AG1698">
            <v>0</v>
          </cell>
          <cell r="AH1698">
            <v>0</v>
          </cell>
          <cell r="AI1698">
            <v>0</v>
          </cell>
          <cell r="AJ1698">
            <v>0</v>
          </cell>
          <cell r="AK1698">
            <v>0</v>
          </cell>
          <cell r="AL1698">
            <v>0</v>
          </cell>
          <cell r="AM1698">
            <v>0</v>
          </cell>
          <cell r="AN1698">
            <v>0</v>
          </cell>
        </row>
        <row r="1699">
          <cell r="A1699">
            <v>0</v>
          </cell>
          <cell r="B1699">
            <v>0</v>
          </cell>
          <cell r="C1699">
            <v>0</v>
          </cell>
          <cell r="D1699">
            <v>0</v>
          </cell>
          <cell r="E1699">
            <v>0</v>
          </cell>
          <cell r="F1699">
            <v>0</v>
          </cell>
          <cell r="G1699">
            <v>0</v>
          </cell>
          <cell r="H1699">
            <v>0</v>
          </cell>
          <cell r="I1699">
            <v>0</v>
          </cell>
          <cell r="J1699">
            <v>0</v>
          </cell>
          <cell r="K1699">
            <v>0</v>
          </cell>
          <cell r="L1699">
            <v>0</v>
          </cell>
          <cell r="M1699">
            <v>0</v>
          </cell>
          <cell r="N1699">
            <v>0</v>
          </cell>
          <cell r="O1699">
            <v>0</v>
          </cell>
          <cell r="P1699">
            <v>0</v>
          </cell>
          <cell r="Q1699">
            <v>0</v>
          </cell>
          <cell r="R1699">
            <v>0</v>
          </cell>
          <cell r="S1699">
            <v>0</v>
          </cell>
          <cell r="T1699">
            <v>0</v>
          </cell>
          <cell r="U1699">
            <v>0</v>
          </cell>
          <cell r="V1699">
            <v>0</v>
          </cell>
          <cell r="W1699">
            <v>0</v>
          </cell>
          <cell r="X1699">
            <v>0</v>
          </cell>
          <cell r="Y1699">
            <v>0</v>
          </cell>
          <cell r="Z1699">
            <v>0</v>
          </cell>
          <cell r="AA1699">
            <v>0</v>
          </cell>
          <cell r="AB1699">
            <v>0</v>
          </cell>
          <cell r="AC1699">
            <v>0</v>
          </cell>
          <cell r="AD1699">
            <v>0</v>
          </cell>
          <cell r="AE1699">
            <v>0</v>
          </cell>
          <cell r="AF1699">
            <v>0</v>
          </cell>
          <cell r="AG1699">
            <v>0</v>
          </cell>
          <cell r="AH1699">
            <v>0</v>
          </cell>
          <cell r="AI1699">
            <v>0</v>
          </cell>
          <cell r="AJ1699">
            <v>0</v>
          </cell>
          <cell r="AK1699">
            <v>0</v>
          </cell>
          <cell r="AL1699">
            <v>0</v>
          </cell>
          <cell r="AM1699">
            <v>0</v>
          </cell>
          <cell r="AN1699">
            <v>0</v>
          </cell>
        </row>
        <row r="1700">
          <cell r="A1700">
            <v>0</v>
          </cell>
          <cell r="B1700">
            <v>0</v>
          </cell>
          <cell r="C1700">
            <v>0</v>
          </cell>
          <cell r="D1700">
            <v>0</v>
          </cell>
          <cell r="E1700">
            <v>0</v>
          </cell>
          <cell r="F1700">
            <v>0</v>
          </cell>
          <cell r="G1700">
            <v>0</v>
          </cell>
          <cell r="H1700">
            <v>0</v>
          </cell>
          <cell r="I1700">
            <v>0</v>
          </cell>
          <cell r="J1700">
            <v>0</v>
          </cell>
          <cell r="K1700">
            <v>0</v>
          </cell>
          <cell r="L1700">
            <v>0</v>
          </cell>
          <cell r="M1700">
            <v>0</v>
          </cell>
          <cell r="N1700">
            <v>0</v>
          </cell>
          <cell r="O1700">
            <v>0</v>
          </cell>
          <cell r="P1700">
            <v>0</v>
          </cell>
          <cell r="Q1700">
            <v>0</v>
          </cell>
          <cell r="R1700">
            <v>0</v>
          </cell>
          <cell r="S1700">
            <v>0</v>
          </cell>
          <cell r="T1700">
            <v>0</v>
          </cell>
          <cell r="U1700">
            <v>0</v>
          </cell>
          <cell r="V1700">
            <v>0</v>
          </cell>
          <cell r="W1700">
            <v>0</v>
          </cell>
          <cell r="X1700">
            <v>0</v>
          </cell>
          <cell r="Y1700">
            <v>0</v>
          </cell>
          <cell r="Z1700">
            <v>0</v>
          </cell>
          <cell r="AA1700">
            <v>0</v>
          </cell>
          <cell r="AB1700">
            <v>0</v>
          </cell>
          <cell r="AC1700">
            <v>0</v>
          </cell>
          <cell r="AD1700">
            <v>0</v>
          </cell>
          <cell r="AE1700">
            <v>0</v>
          </cell>
          <cell r="AF1700">
            <v>0</v>
          </cell>
          <cell r="AG1700">
            <v>0</v>
          </cell>
          <cell r="AH1700">
            <v>0</v>
          </cell>
          <cell r="AI1700">
            <v>0</v>
          </cell>
          <cell r="AJ1700">
            <v>0</v>
          </cell>
          <cell r="AK1700">
            <v>0</v>
          </cell>
          <cell r="AL1700">
            <v>0</v>
          </cell>
          <cell r="AM1700">
            <v>0</v>
          </cell>
          <cell r="AN1700">
            <v>0</v>
          </cell>
        </row>
        <row r="1701">
          <cell r="A1701">
            <v>0</v>
          </cell>
          <cell r="B1701">
            <v>0</v>
          </cell>
          <cell r="C1701">
            <v>0</v>
          </cell>
          <cell r="D1701">
            <v>0</v>
          </cell>
          <cell r="E1701">
            <v>0</v>
          </cell>
          <cell r="F1701">
            <v>0</v>
          </cell>
          <cell r="G1701">
            <v>0</v>
          </cell>
          <cell r="H1701">
            <v>0</v>
          </cell>
          <cell r="I1701">
            <v>0</v>
          </cell>
          <cell r="J1701">
            <v>0</v>
          </cell>
          <cell r="K1701">
            <v>0</v>
          </cell>
          <cell r="L1701">
            <v>0</v>
          </cell>
          <cell r="M1701">
            <v>0</v>
          </cell>
          <cell r="N1701">
            <v>0</v>
          </cell>
          <cell r="O1701">
            <v>0</v>
          </cell>
          <cell r="P1701">
            <v>0</v>
          </cell>
          <cell r="Q1701">
            <v>0</v>
          </cell>
          <cell r="R1701">
            <v>0</v>
          </cell>
          <cell r="S1701">
            <v>0</v>
          </cell>
          <cell r="T1701">
            <v>0</v>
          </cell>
          <cell r="U1701">
            <v>0</v>
          </cell>
          <cell r="V1701">
            <v>0</v>
          </cell>
          <cell r="W1701">
            <v>0</v>
          </cell>
          <cell r="X1701">
            <v>0</v>
          </cell>
          <cell r="Y1701">
            <v>0</v>
          </cell>
          <cell r="Z1701">
            <v>0</v>
          </cell>
          <cell r="AA1701">
            <v>0</v>
          </cell>
          <cell r="AB1701">
            <v>0</v>
          </cell>
          <cell r="AC1701">
            <v>0</v>
          </cell>
          <cell r="AD1701">
            <v>0</v>
          </cell>
          <cell r="AE1701">
            <v>0</v>
          </cell>
          <cell r="AF1701">
            <v>0</v>
          </cell>
          <cell r="AG1701">
            <v>0</v>
          </cell>
          <cell r="AH1701">
            <v>0</v>
          </cell>
          <cell r="AI1701">
            <v>0</v>
          </cell>
          <cell r="AJ1701">
            <v>0</v>
          </cell>
          <cell r="AK1701">
            <v>0</v>
          </cell>
          <cell r="AL1701">
            <v>0</v>
          </cell>
          <cell r="AM1701">
            <v>0</v>
          </cell>
          <cell r="AN1701">
            <v>0</v>
          </cell>
        </row>
        <row r="1702">
          <cell r="A1702">
            <v>0</v>
          </cell>
          <cell r="B1702">
            <v>0</v>
          </cell>
          <cell r="C1702">
            <v>0</v>
          </cell>
          <cell r="D1702">
            <v>0</v>
          </cell>
          <cell r="E1702">
            <v>0</v>
          </cell>
          <cell r="F1702">
            <v>0</v>
          </cell>
          <cell r="G1702">
            <v>0</v>
          </cell>
          <cell r="H1702">
            <v>0</v>
          </cell>
          <cell r="I1702">
            <v>0</v>
          </cell>
          <cell r="J1702">
            <v>0</v>
          </cell>
          <cell r="K1702">
            <v>0</v>
          </cell>
          <cell r="L1702">
            <v>0</v>
          </cell>
          <cell r="M1702">
            <v>0</v>
          </cell>
          <cell r="N1702">
            <v>0</v>
          </cell>
          <cell r="O1702">
            <v>0</v>
          </cell>
          <cell r="P1702">
            <v>0</v>
          </cell>
          <cell r="Q1702">
            <v>0</v>
          </cell>
          <cell r="R1702">
            <v>0</v>
          </cell>
          <cell r="S1702">
            <v>0</v>
          </cell>
          <cell r="T1702">
            <v>0</v>
          </cell>
          <cell r="U1702">
            <v>0</v>
          </cell>
          <cell r="V1702">
            <v>0</v>
          </cell>
          <cell r="W1702">
            <v>0</v>
          </cell>
          <cell r="X1702">
            <v>0</v>
          </cell>
          <cell r="Y1702">
            <v>0</v>
          </cell>
          <cell r="Z1702">
            <v>0</v>
          </cell>
          <cell r="AA1702">
            <v>0</v>
          </cell>
          <cell r="AB1702">
            <v>0</v>
          </cell>
          <cell r="AC1702">
            <v>0</v>
          </cell>
          <cell r="AD1702">
            <v>0</v>
          </cell>
          <cell r="AE1702">
            <v>0</v>
          </cell>
          <cell r="AF1702">
            <v>0</v>
          </cell>
          <cell r="AG1702">
            <v>0</v>
          </cell>
          <cell r="AH1702">
            <v>0</v>
          </cell>
          <cell r="AI1702">
            <v>0</v>
          </cell>
          <cell r="AJ1702">
            <v>0</v>
          </cell>
          <cell r="AK1702">
            <v>0</v>
          </cell>
          <cell r="AL1702">
            <v>0</v>
          </cell>
          <cell r="AM1702">
            <v>0</v>
          </cell>
          <cell r="AN1702">
            <v>0</v>
          </cell>
        </row>
        <row r="1703">
          <cell r="A1703">
            <v>0</v>
          </cell>
          <cell r="B1703">
            <v>0</v>
          </cell>
          <cell r="C1703">
            <v>0</v>
          </cell>
          <cell r="D1703">
            <v>0</v>
          </cell>
          <cell r="E1703">
            <v>0</v>
          </cell>
          <cell r="F1703">
            <v>0</v>
          </cell>
          <cell r="G1703">
            <v>0</v>
          </cell>
          <cell r="H1703">
            <v>0</v>
          </cell>
          <cell r="I1703">
            <v>0</v>
          </cell>
          <cell r="J1703">
            <v>0</v>
          </cell>
          <cell r="K1703">
            <v>0</v>
          </cell>
          <cell r="L1703">
            <v>0</v>
          </cell>
          <cell r="M1703">
            <v>0</v>
          </cell>
          <cell r="N1703">
            <v>0</v>
          </cell>
          <cell r="O1703">
            <v>0</v>
          </cell>
          <cell r="P1703">
            <v>0</v>
          </cell>
          <cell r="Q1703">
            <v>0</v>
          </cell>
          <cell r="R1703">
            <v>0</v>
          </cell>
          <cell r="S1703">
            <v>0</v>
          </cell>
          <cell r="T1703">
            <v>0</v>
          </cell>
          <cell r="U1703">
            <v>0</v>
          </cell>
          <cell r="V1703">
            <v>0</v>
          </cell>
          <cell r="W1703">
            <v>0</v>
          </cell>
          <cell r="X1703">
            <v>0</v>
          </cell>
          <cell r="Y1703">
            <v>0</v>
          </cell>
          <cell r="Z1703">
            <v>0</v>
          </cell>
          <cell r="AA1703">
            <v>0</v>
          </cell>
          <cell r="AB1703">
            <v>0</v>
          </cell>
          <cell r="AC1703">
            <v>0</v>
          </cell>
          <cell r="AD1703">
            <v>0</v>
          </cell>
          <cell r="AE1703">
            <v>0</v>
          </cell>
          <cell r="AF1703">
            <v>0</v>
          </cell>
          <cell r="AG1703">
            <v>0</v>
          </cell>
          <cell r="AH1703">
            <v>0</v>
          </cell>
          <cell r="AI1703">
            <v>0</v>
          </cell>
          <cell r="AJ1703">
            <v>0</v>
          </cell>
          <cell r="AK1703">
            <v>0</v>
          </cell>
          <cell r="AL1703">
            <v>0</v>
          </cell>
          <cell r="AM1703">
            <v>0</v>
          </cell>
          <cell r="AN1703">
            <v>0</v>
          </cell>
        </row>
        <row r="1704">
          <cell r="A1704">
            <v>0</v>
          </cell>
          <cell r="B1704">
            <v>0</v>
          </cell>
          <cell r="C1704">
            <v>0</v>
          </cell>
          <cell r="D1704">
            <v>0</v>
          </cell>
          <cell r="E1704">
            <v>0</v>
          </cell>
          <cell r="F1704">
            <v>0</v>
          </cell>
          <cell r="G1704">
            <v>0</v>
          </cell>
          <cell r="H1704">
            <v>0</v>
          </cell>
          <cell r="I1704">
            <v>0</v>
          </cell>
          <cell r="J1704">
            <v>0</v>
          </cell>
          <cell r="K1704">
            <v>0</v>
          </cell>
          <cell r="L1704">
            <v>0</v>
          </cell>
          <cell r="M1704">
            <v>0</v>
          </cell>
          <cell r="N1704">
            <v>0</v>
          </cell>
          <cell r="O1704">
            <v>0</v>
          </cell>
          <cell r="P1704">
            <v>0</v>
          </cell>
          <cell r="Q1704">
            <v>0</v>
          </cell>
          <cell r="R1704">
            <v>0</v>
          </cell>
          <cell r="S1704">
            <v>0</v>
          </cell>
          <cell r="T1704">
            <v>0</v>
          </cell>
          <cell r="U1704">
            <v>0</v>
          </cell>
          <cell r="V1704">
            <v>0</v>
          </cell>
          <cell r="W1704">
            <v>0</v>
          </cell>
          <cell r="X1704">
            <v>0</v>
          </cell>
          <cell r="Y1704">
            <v>0</v>
          </cell>
          <cell r="Z1704">
            <v>0</v>
          </cell>
          <cell r="AA1704">
            <v>0</v>
          </cell>
          <cell r="AB1704">
            <v>0</v>
          </cell>
          <cell r="AC1704">
            <v>0</v>
          </cell>
          <cell r="AD1704">
            <v>0</v>
          </cell>
          <cell r="AE1704">
            <v>0</v>
          </cell>
          <cell r="AF1704">
            <v>0</v>
          </cell>
          <cell r="AG1704">
            <v>0</v>
          </cell>
          <cell r="AH1704">
            <v>0</v>
          </cell>
          <cell r="AI1704">
            <v>0</v>
          </cell>
          <cell r="AJ1704">
            <v>0</v>
          </cell>
          <cell r="AK1704">
            <v>0</v>
          </cell>
          <cell r="AL1704">
            <v>0</v>
          </cell>
          <cell r="AM1704">
            <v>0</v>
          </cell>
          <cell r="AN1704">
            <v>0</v>
          </cell>
        </row>
        <row r="1705">
          <cell r="A1705">
            <v>0</v>
          </cell>
          <cell r="B1705">
            <v>0</v>
          </cell>
          <cell r="C1705">
            <v>0</v>
          </cell>
          <cell r="D1705">
            <v>0</v>
          </cell>
          <cell r="E1705">
            <v>0</v>
          </cell>
          <cell r="F1705">
            <v>0</v>
          </cell>
          <cell r="G1705">
            <v>0</v>
          </cell>
          <cell r="H1705">
            <v>0</v>
          </cell>
          <cell r="I1705">
            <v>0</v>
          </cell>
          <cell r="J1705">
            <v>0</v>
          </cell>
          <cell r="K1705">
            <v>0</v>
          </cell>
          <cell r="L1705">
            <v>0</v>
          </cell>
          <cell r="M1705">
            <v>0</v>
          </cell>
          <cell r="N1705">
            <v>0</v>
          </cell>
          <cell r="O1705">
            <v>0</v>
          </cell>
          <cell r="P1705">
            <v>0</v>
          </cell>
          <cell r="Q1705">
            <v>0</v>
          </cell>
          <cell r="R1705">
            <v>0</v>
          </cell>
          <cell r="S1705">
            <v>0</v>
          </cell>
          <cell r="T1705">
            <v>0</v>
          </cell>
          <cell r="U1705">
            <v>0</v>
          </cell>
          <cell r="V1705">
            <v>0</v>
          </cell>
          <cell r="W1705">
            <v>0</v>
          </cell>
          <cell r="X1705">
            <v>0</v>
          </cell>
          <cell r="Y1705">
            <v>0</v>
          </cell>
          <cell r="Z1705">
            <v>0</v>
          </cell>
          <cell r="AA1705">
            <v>0</v>
          </cell>
          <cell r="AB1705">
            <v>0</v>
          </cell>
          <cell r="AC1705">
            <v>0</v>
          </cell>
          <cell r="AD1705">
            <v>0</v>
          </cell>
          <cell r="AE1705">
            <v>0</v>
          </cell>
          <cell r="AF1705">
            <v>0</v>
          </cell>
          <cell r="AG1705">
            <v>0</v>
          </cell>
          <cell r="AH1705">
            <v>0</v>
          </cell>
          <cell r="AI1705">
            <v>0</v>
          </cell>
          <cell r="AJ1705">
            <v>0</v>
          </cell>
          <cell r="AK1705">
            <v>0</v>
          </cell>
          <cell r="AL1705">
            <v>0</v>
          </cell>
          <cell r="AM1705">
            <v>0</v>
          </cell>
          <cell r="AN1705">
            <v>0</v>
          </cell>
        </row>
        <row r="1706">
          <cell r="A1706">
            <v>0</v>
          </cell>
          <cell r="B1706">
            <v>0</v>
          </cell>
          <cell r="C1706">
            <v>0</v>
          </cell>
          <cell r="D1706">
            <v>0</v>
          </cell>
          <cell r="E1706">
            <v>0</v>
          </cell>
          <cell r="F1706">
            <v>0</v>
          </cell>
          <cell r="G1706">
            <v>0</v>
          </cell>
          <cell r="H1706">
            <v>0</v>
          </cell>
          <cell r="I1706">
            <v>0</v>
          </cell>
          <cell r="J1706">
            <v>0</v>
          </cell>
          <cell r="K1706">
            <v>0</v>
          </cell>
          <cell r="L1706">
            <v>0</v>
          </cell>
          <cell r="M1706">
            <v>0</v>
          </cell>
          <cell r="N1706">
            <v>0</v>
          </cell>
          <cell r="O1706">
            <v>0</v>
          </cell>
          <cell r="P1706">
            <v>0</v>
          </cell>
          <cell r="Q1706">
            <v>0</v>
          </cell>
          <cell r="R1706">
            <v>0</v>
          </cell>
          <cell r="S1706">
            <v>0</v>
          </cell>
          <cell r="T1706">
            <v>0</v>
          </cell>
          <cell r="U1706">
            <v>0</v>
          </cell>
          <cell r="V1706">
            <v>0</v>
          </cell>
          <cell r="W1706">
            <v>0</v>
          </cell>
          <cell r="X1706">
            <v>0</v>
          </cell>
          <cell r="Y1706">
            <v>0</v>
          </cell>
          <cell r="Z1706">
            <v>0</v>
          </cell>
          <cell r="AA1706">
            <v>0</v>
          </cell>
          <cell r="AB1706">
            <v>0</v>
          </cell>
          <cell r="AC1706">
            <v>0</v>
          </cell>
          <cell r="AD1706">
            <v>0</v>
          </cell>
          <cell r="AE1706">
            <v>0</v>
          </cell>
          <cell r="AF1706">
            <v>0</v>
          </cell>
          <cell r="AG1706">
            <v>0</v>
          </cell>
          <cell r="AH1706">
            <v>0</v>
          </cell>
          <cell r="AI1706">
            <v>0</v>
          </cell>
          <cell r="AJ1706">
            <v>0</v>
          </cell>
          <cell r="AK1706">
            <v>0</v>
          </cell>
          <cell r="AL1706">
            <v>0</v>
          </cell>
          <cell r="AM1706">
            <v>0</v>
          </cell>
          <cell r="AN1706">
            <v>0</v>
          </cell>
        </row>
        <row r="1707">
          <cell r="A1707">
            <v>0</v>
          </cell>
          <cell r="B1707">
            <v>0</v>
          </cell>
          <cell r="C1707">
            <v>0</v>
          </cell>
          <cell r="D1707">
            <v>0</v>
          </cell>
          <cell r="E1707">
            <v>0</v>
          </cell>
          <cell r="F1707">
            <v>0</v>
          </cell>
          <cell r="G1707">
            <v>0</v>
          </cell>
          <cell r="H1707">
            <v>0</v>
          </cell>
          <cell r="I1707">
            <v>0</v>
          </cell>
          <cell r="J1707">
            <v>0</v>
          </cell>
          <cell r="K1707">
            <v>0</v>
          </cell>
          <cell r="L1707">
            <v>0</v>
          </cell>
          <cell r="M1707">
            <v>0</v>
          </cell>
          <cell r="N1707">
            <v>0</v>
          </cell>
          <cell r="O1707">
            <v>0</v>
          </cell>
          <cell r="P1707">
            <v>0</v>
          </cell>
          <cell r="Q1707">
            <v>0</v>
          </cell>
          <cell r="R1707">
            <v>0</v>
          </cell>
          <cell r="S1707">
            <v>0</v>
          </cell>
          <cell r="T1707">
            <v>0</v>
          </cell>
          <cell r="U1707">
            <v>0</v>
          </cell>
          <cell r="V1707">
            <v>0</v>
          </cell>
          <cell r="W1707">
            <v>0</v>
          </cell>
          <cell r="X1707">
            <v>0</v>
          </cell>
          <cell r="Y1707">
            <v>0</v>
          </cell>
          <cell r="Z1707">
            <v>0</v>
          </cell>
          <cell r="AA1707">
            <v>0</v>
          </cell>
          <cell r="AB1707">
            <v>0</v>
          </cell>
          <cell r="AC1707">
            <v>0</v>
          </cell>
          <cell r="AD1707">
            <v>0</v>
          </cell>
          <cell r="AE1707">
            <v>0</v>
          </cell>
          <cell r="AF1707">
            <v>0</v>
          </cell>
          <cell r="AG1707">
            <v>0</v>
          </cell>
          <cell r="AH1707">
            <v>0</v>
          </cell>
          <cell r="AI1707">
            <v>0</v>
          </cell>
          <cell r="AJ1707">
            <v>0</v>
          </cell>
          <cell r="AK1707">
            <v>0</v>
          </cell>
          <cell r="AL1707">
            <v>0</v>
          </cell>
          <cell r="AM1707">
            <v>0</v>
          </cell>
          <cell r="AN1707">
            <v>0</v>
          </cell>
        </row>
        <row r="1708">
          <cell r="A1708">
            <v>0</v>
          </cell>
          <cell r="B1708">
            <v>0</v>
          </cell>
          <cell r="C1708">
            <v>0</v>
          </cell>
          <cell r="D1708">
            <v>0</v>
          </cell>
          <cell r="E1708">
            <v>0</v>
          </cell>
          <cell r="F1708">
            <v>0</v>
          </cell>
          <cell r="G1708">
            <v>0</v>
          </cell>
          <cell r="H1708">
            <v>0</v>
          </cell>
          <cell r="I1708">
            <v>0</v>
          </cell>
          <cell r="J1708">
            <v>0</v>
          </cell>
          <cell r="K1708">
            <v>0</v>
          </cell>
          <cell r="L1708">
            <v>0</v>
          </cell>
          <cell r="M1708">
            <v>0</v>
          </cell>
          <cell r="N1708">
            <v>0</v>
          </cell>
          <cell r="O1708">
            <v>0</v>
          </cell>
          <cell r="P1708">
            <v>0</v>
          </cell>
          <cell r="Q1708">
            <v>0</v>
          </cell>
          <cell r="R1708">
            <v>0</v>
          </cell>
          <cell r="S1708">
            <v>0</v>
          </cell>
          <cell r="T1708">
            <v>0</v>
          </cell>
          <cell r="U1708">
            <v>0</v>
          </cell>
          <cell r="V1708">
            <v>0</v>
          </cell>
          <cell r="W1708">
            <v>0</v>
          </cell>
          <cell r="X1708">
            <v>0</v>
          </cell>
          <cell r="Y1708">
            <v>0</v>
          </cell>
          <cell r="Z1708">
            <v>0</v>
          </cell>
          <cell r="AA1708">
            <v>0</v>
          </cell>
          <cell r="AB1708">
            <v>0</v>
          </cell>
          <cell r="AC1708">
            <v>0</v>
          </cell>
          <cell r="AD1708">
            <v>0</v>
          </cell>
          <cell r="AE1708">
            <v>0</v>
          </cell>
          <cell r="AF1708">
            <v>0</v>
          </cell>
          <cell r="AG1708">
            <v>0</v>
          </cell>
          <cell r="AH1708">
            <v>0</v>
          </cell>
          <cell r="AI1708">
            <v>0</v>
          </cell>
          <cell r="AJ1708">
            <v>0</v>
          </cell>
          <cell r="AK1708">
            <v>0</v>
          </cell>
          <cell r="AL1708">
            <v>0</v>
          </cell>
          <cell r="AM1708">
            <v>0</v>
          </cell>
          <cell r="AN1708">
            <v>0</v>
          </cell>
        </row>
        <row r="1709">
          <cell r="A1709">
            <v>0</v>
          </cell>
          <cell r="B1709">
            <v>0</v>
          </cell>
          <cell r="C1709">
            <v>0</v>
          </cell>
          <cell r="D1709">
            <v>0</v>
          </cell>
          <cell r="E1709">
            <v>0</v>
          </cell>
          <cell r="F1709">
            <v>0</v>
          </cell>
          <cell r="G1709">
            <v>0</v>
          </cell>
          <cell r="H1709">
            <v>0</v>
          </cell>
          <cell r="I1709">
            <v>0</v>
          </cell>
          <cell r="J1709">
            <v>0</v>
          </cell>
          <cell r="K1709">
            <v>0</v>
          </cell>
          <cell r="L1709">
            <v>0</v>
          </cell>
          <cell r="M1709">
            <v>0</v>
          </cell>
          <cell r="N1709">
            <v>0</v>
          </cell>
          <cell r="O1709">
            <v>0</v>
          </cell>
          <cell r="P1709">
            <v>0</v>
          </cell>
          <cell r="Q1709">
            <v>0</v>
          </cell>
          <cell r="R1709">
            <v>0</v>
          </cell>
          <cell r="S1709">
            <v>0</v>
          </cell>
          <cell r="T1709">
            <v>0</v>
          </cell>
          <cell r="U1709">
            <v>0</v>
          </cell>
          <cell r="V1709">
            <v>0</v>
          </cell>
          <cell r="W1709">
            <v>0</v>
          </cell>
          <cell r="X1709">
            <v>0</v>
          </cell>
          <cell r="Y1709">
            <v>0</v>
          </cell>
          <cell r="Z1709">
            <v>0</v>
          </cell>
          <cell r="AA1709">
            <v>0</v>
          </cell>
          <cell r="AB1709">
            <v>0</v>
          </cell>
          <cell r="AC1709">
            <v>0</v>
          </cell>
          <cell r="AD1709">
            <v>0</v>
          </cell>
          <cell r="AE1709">
            <v>0</v>
          </cell>
          <cell r="AF1709">
            <v>0</v>
          </cell>
          <cell r="AG1709">
            <v>0</v>
          </cell>
          <cell r="AH1709">
            <v>0</v>
          </cell>
          <cell r="AI1709">
            <v>0</v>
          </cell>
          <cell r="AJ1709">
            <v>0</v>
          </cell>
          <cell r="AK1709">
            <v>0</v>
          </cell>
          <cell r="AL1709">
            <v>0</v>
          </cell>
          <cell r="AM1709">
            <v>0</v>
          </cell>
          <cell r="AN1709">
            <v>0</v>
          </cell>
        </row>
        <row r="1710">
          <cell r="A1710">
            <v>0</v>
          </cell>
          <cell r="B1710">
            <v>0</v>
          </cell>
          <cell r="C1710">
            <v>0</v>
          </cell>
          <cell r="D1710">
            <v>0</v>
          </cell>
          <cell r="E1710">
            <v>0</v>
          </cell>
          <cell r="F1710">
            <v>0</v>
          </cell>
          <cell r="G1710">
            <v>0</v>
          </cell>
          <cell r="H1710">
            <v>0</v>
          </cell>
          <cell r="I1710">
            <v>0</v>
          </cell>
          <cell r="J1710">
            <v>0</v>
          </cell>
          <cell r="K1710">
            <v>0</v>
          </cell>
          <cell r="L1710">
            <v>0</v>
          </cell>
          <cell r="M1710">
            <v>0</v>
          </cell>
          <cell r="N1710">
            <v>0</v>
          </cell>
          <cell r="O1710">
            <v>0</v>
          </cell>
          <cell r="P1710">
            <v>0</v>
          </cell>
          <cell r="Q1710">
            <v>0</v>
          </cell>
          <cell r="R1710">
            <v>0</v>
          </cell>
          <cell r="S1710">
            <v>0</v>
          </cell>
          <cell r="T1710">
            <v>0</v>
          </cell>
          <cell r="U1710">
            <v>0</v>
          </cell>
          <cell r="V1710">
            <v>0</v>
          </cell>
          <cell r="W1710">
            <v>0</v>
          </cell>
          <cell r="X1710">
            <v>0</v>
          </cell>
          <cell r="Y1710">
            <v>0</v>
          </cell>
          <cell r="Z1710">
            <v>0</v>
          </cell>
          <cell r="AA1710">
            <v>0</v>
          </cell>
          <cell r="AB1710">
            <v>0</v>
          </cell>
          <cell r="AC1710">
            <v>0</v>
          </cell>
          <cell r="AD1710">
            <v>0</v>
          </cell>
          <cell r="AE1710">
            <v>0</v>
          </cell>
          <cell r="AF1710">
            <v>0</v>
          </cell>
          <cell r="AG1710">
            <v>0</v>
          </cell>
          <cell r="AH1710">
            <v>0</v>
          </cell>
          <cell r="AI1710">
            <v>0</v>
          </cell>
          <cell r="AJ1710">
            <v>0</v>
          </cell>
          <cell r="AK1710">
            <v>0</v>
          </cell>
          <cell r="AL1710">
            <v>0</v>
          </cell>
          <cell r="AM1710">
            <v>0</v>
          </cell>
          <cell r="AN1710">
            <v>0</v>
          </cell>
        </row>
        <row r="1711">
          <cell r="A1711">
            <v>0</v>
          </cell>
          <cell r="B1711">
            <v>0</v>
          </cell>
          <cell r="C1711">
            <v>0</v>
          </cell>
          <cell r="D1711">
            <v>0</v>
          </cell>
          <cell r="E1711">
            <v>0</v>
          </cell>
          <cell r="F1711">
            <v>0</v>
          </cell>
          <cell r="G1711">
            <v>0</v>
          </cell>
          <cell r="H1711">
            <v>0</v>
          </cell>
          <cell r="I1711">
            <v>0</v>
          </cell>
          <cell r="J1711">
            <v>0</v>
          </cell>
          <cell r="K1711">
            <v>0</v>
          </cell>
          <cell r="L1711">
            <v>0</v>
          </cell>
          <cell r="M1711">
            <v>0</v>
          </cell>
          <cell r="N1711">
            <v>0</v>
          </cell>
          <cell r="O1711">
            <v>0</v>
          </cell>
          <cell r="P1711">
            <v>0</v>
          </cell>
          <cell r="Q1711">
            <v>0</v>
          </cell>
          <cell r="R1711">
            <v>0</v>
          </cell>
          <cell r="S1711">
            <v>0</v>
          </cell>
          <cell r="T1711">
            <v>0</v>
          </cell>
          <cell r="U1711">
            <v>0</v>
          </cell>
          <cell r="V1711">
            <v>0</v>
          </cell>
          <cell r="W1711">
            <v>0</v>
          </cell>
          <cell r="X1711">
            <v>0</v>
          </cell>
          <cell r="Y1711">
            <v>0</v>
          </cell>
          <cell r="Z1711">
            <v>0</v>
          </cell>
          <cell r="AA1711">
            <v>0</v>
          </cell>
          <cell r="AB1711">
            <v>0</v>
          </cell>
          <cell r="AC1711">
            <v>0</v>
          </cell>
          <cell r="AD1711">
            <v>0</v>
          </cell>
          <cell r="AE1711">
            <v>0</v>
          </cell>
          <cell r="AF1711">
            <v>0</v>
          </cell>
          <cell r="AG1711">
            <v>0</v>
          </cell>
          <cell r="AH1711">
            <v>0</v>
          </cell>
          <cell r="AI1711">
            <v>0</v>
          </cell>
          <cell r="AJ1711">
            <v>0</v>
          </cell>
          <cell r="AK1711">
            <v>0</v>
          </cell>
          <cell r="AL1711">
            <v>0</v>
          </cell>
          <cell r="AM1711">
            <v>0</v>
          </cell>
          <cell r="AN1711">
            <v>0</v>
          </cell>
        </row>
        <row r="1712">
          <cell r="A1712">
            <v>0</v>
          </cell>
          <cell r="B1712">
            <v>0</v>
          </cell>
          <cell r="C1712">
            <v>0</v>
          </cell>
          <cell r="D1712">
            <v>0</v>
          </cell>
          <cell r="E1712">
            <v>0</v>
          </cell>
          <cell r="F1712">
            <v>0</v>
          </cell>
          <cell r="G1712">
            <v>0</v>
          </cell>
          <cell r="H1712">
            <v>0</v>
          </cell>
          <cell r="I1712">
            <v>0</v>
          </cell>
          <cell r="J1712">
            <v>0</v>
          </cell>
          <cell r="K1712">
            <v>0</v>
          </cell>
          <cell r="L1712">
            <v>0</v>
          </cell>
          <cell r="M1712">
            <v>0</v>
          </cell>
          <cell r="N1712">
            <v>0</v>
          </cell>
          <cell r="O1712">
            <v>0</v>
          </cell>
          <cell r="P1712">
            <v>0</v>
          </cell>
          <cell r="Q1712">
            <v>0</v>
          </cell>
          <cell r="R1712">
            <v>0</v>
          </cell>
          <cell r="S1712">
            <v>0</v>
          </cell>
          <cell r="T1712">
            <v>0</v>
          </cell>
          <cell r="U1712">
            <v>0</v>
          </cell>
          <cell r="V1712">
            <v>0</v>
          </cell>
          <cell r="W1712">
            <v>0</v>
          </cell>
          <cell r="X1712">
            <v>0</v>
          </cell>
          <cell r="Y1712">
            <v>0</v>
          </cell>
          <cell r="Z1712">
            <v>0</v>
          </cell>
          <cell r="AA1712">
            <v>0</v>
          </cell>
          <cell r="AB1712">
            <v>0</v>
          </cell>
          <cell r="AC1712">
            <v>0</v>
          </cell>
          <cell r="AD1712">
            <v>0</v>
          </cell>
          <cell r="AE1712">
            <v>0</v>
          </cell>
          <cell r="AF1712">
            <v>0</v>
          </cell>
          <cell r="AG1712">
            <v>0</v>
          </cell>
          <cell r="AH1712">
            <v>0</v>
          </cell>
          <cell r="AI1712">
            <v>0</v>
          </cell>
          <cell r="AJ1712">
            <v>0</v>
          </cell>
          <cell r="AK1712">
            <v>0</v>
          </cell>
          <cell r="AL1712">
            <v>0</v>
          </cell>
          <cell r="AM1712">
            <v>0</v>
          </cell>
          <cell r="AN1712">
            <v>0</v>
          </cell>
        </row>
        <row r="1713">
          <cell r="A1713">
            <v>0</v>
          </cell>
          <cell r="B1713">
            <v>0</v>
          </cell>
          <cell r="C1713">
            <v>0</v>
          </cell>
          <cell r="D1713">
            <v>0</v>
          </cell>
          <cell r="E1713">
            <v>0</v>
          </cell>
          <cell r="F1713">
            <v>0</v>
          </cell>
          <cell r="G1713">
            <v>0</v>
          </cell>
          <cell r="H1713">
            <v>0</v>
          </cell>
          <cell r="I1713">
            <v>0</v>
          </cell>
          <cell r="J1713">
            <v>0</v>
          </cell>
          <cell r="K1713">
            <v>0</v>
          </cell>
          <cell r="L1713">
            <v>0</v>
          </cell>
          <cell r="M1713">
            <v>0</v>
          </cell>
          <cell r="N1713">
            <v>0</v>
          </cell>
          <cell r="O1713">
            <v>0</v>
          </cell>
          <cell r="P1713">
            <v>0</v>
          </cell>
          <cell r="Q1713">
            <v>0</v>
          </cell>
          <cell r="R1713">
            <v>0</v>
          </cell>
          <cell r="S1713">
            <v>0</v>
          </cell>
          <cell r="T1713">
            <v>0</v>
          </cell>
          <cell r="U1713">
            <v>0</v>
          </cell>
          <cell r="V1713">
            <v>0</v>
          </cell>
          <cell r="W1713">
            <v>0</v>
          </cell>
          <cell r="X1713">
            <v>0</v>
          </cell>
          <cell r="Y1713">
            <v>0</v>
          </cell>
          <cell r="Z1713">
            <v>0</v>
          </cell>
          <cell r="AA1713">
            <v>0</v>
          </cell>
          <cell r="AB1713">
            <v>0</v>
          </cell>
          <cell r="AC1713">
            <v>0</v>
          </cell>
          <cell r="AD1713">
            <v>0</v>
          </cell>
          <cell r="AE1713">
            <v>0</v>
          </cell>
          <cell r="AF1713">
            <v>0</v>
          </cell>
          <cell r="AG1713">
            <v>0</v>
          </cell>
          <cell r="AH1713">
            <v>0</v>
          </cell>
          <cell r="AI1713">
            <v>0</v>
          </cell>
          <cell r="AJ1713">
            <v>0</v>
          </cell>
          <cell r="AK1713">
            <v>0</v>
          </cell>
          <cell r="AL1713">
            <v>0</v>
          </cell>
          <cell r="AM1713">
            <v>0</v>
          </cell>
          <cell r="AN1713">
            <v>0</v>
          </cell>
        </row>
        <row r="1714">
          <cell r="A1714">
            <v>0</v>
          </cell>
          <cell r="B1714">
            <v>0</v>
          </cell>
          <cell r="C1714">
            <v>0</v>
          </cell>
          <cell r="D1714">
            <v>0</v>
          </cell>
          <cell r="E1714">
            <v>0</v>
          </cell>
          <cell r="F1714">
            <v>0</v>
          </cell>
          <cell r="G1714">
            <v>0</v>
          </cell>
          <cell r="H1714">
            <v>0</v>
          </cell>
          <cell r="I1714">
            <v>0</v>
          </cell>
          <cell r="J1714">
            <v>0</v>
          </cell>
          <cell r="K1714">
            <v>0</v>
          </cell>
          <cell r="L1714">
            <v>0</v>
          </cell>
          <cell r="M1714">
            <v>0</v>
          </cell>
          <cell r="N1714">
            <v>0</v>
          </cell>
          <cell r="O1714">
            <v>0</v>
          </cell>
          <cell r="P1714">
            <v>0</v>
          </cell>
          <cell r="Q1714">
            <v>0</v>
          </cell>
          <cell r="R1714">
            <v>0</v>
          </cell>
          <cell r="S1714">
            <v>0</v>
          </cell>
          <cell r="T1714">
            <v>0</v>
          </cell>
          <cell r="U1714">
            <v>0</v>
          </cell>
          <cell r="V1714">
            <v>0</v>
          </cell>
          <cell r="W1714">
            <v>0</v>
          </cell>
          <cell r="X1714">
            <v>0</v>
          </cell>
          <cell r="Y1714">
            <v>0</v>
          </cell>
          <cell r="Z1714">
            <v>0</v>
          </cell>
          <cell r="AA1714">
            <v>0</v>
          </cell>
          <cell r="AB1714">
            <v>0</v>
          </cell>
          <cell r="AC1714">
            <v>0</v>
          </cell>
          <cell r="AD1714">
            <v>0</v>
          </cell>
          <cell r="AE1714">
            <v>0</v>
          </cell>
          <cell r="AF1714">
            <v>0</v>
          </cell>
          <cell r="AG1714">
            <v>0</v>
          </cell>
          <cell r="AH1714">
            <v>0</v>
          </cell>
          <cell r="AI1714">
            <v>0</v>
          </cell>
          <cell r="AJ1714">
            <v>0</v>
          </cell>
          <cell r="AK1714">
            <v>0</v>
          </cell>
          <cell r="AL1714">
            <v>0</v>
          </cell>
          <cell r="AM1714">
            <v>0</v>
          </cell>
          <cell r="AN1714">
            <v>0</v>
          </cell>
        </row>
        <row r="1715">
          <cell r="A1715">
            <v>0</v>
          </cell>
          <cell r="B1715">
            <v>0</v>
          </cell>
          <cell r="C1715">
            <v>0</v>
          </cell>
          <cell r="D1715">
            <v>0</v>
          </cell>
          <cell r="E1715">
            <v>0</v>
          </cell>
          <cell r="F1715">
            <v>0</v>
          </cell>
          <cell r="G1715">
            <v>0</v>
          </cell>
          <cell r="H1715">
            <v>0</v>
          </cell>
          <cell r="I1715">
            <v>0</v>
          </cell>
          <cell r="J1715">
            <v>0</v>
          </cell>
          <cell r="K1715">
            <v>0</v>
          </cell>
          <cell r="L1715">
            <v>0</v>
          </cell>
          <cell r="M1715">
            <v>0</v>
          </cell>
          <cell r="N1715">
            <v>0</v>
          </cell>
          <cell r="O1715">
            <v>0</v>
          </cell>
          <cell r="P1715">
            <v>0</v>
          </cell>
          <cell r="Q1715">
            <v>0</v>
          </cell>
          <cell r="R1715">
            <v>0</v>
          </cell>
          <cell r="S1715">
            <v>0</v>
          </cell>
          <cell r="T1715">
            <v>0</v>
          </cell>
          <cell r="U1715">
            <v>0</v>
          </cell>
          <cell r="V1715">
            <v>0</v>
          </cell>
          <cell r="W1715">
            <v>0</v>
          </cell>
          <cell r="X1715">
            <v>0</v>
          </cell>
          <cell r="Y1715">
            <v>0</v>
          </cell>
          <cell r="Z1715">
            <v>0</v>
          </cell>
          <cell r="AA1715">
            <v>0</v>
          </cell>
          <cell r="AB1715">
            <v>0</v>
          </cell>
          <cell r="AC1715">
            <v>0</v>
          </cell>
          <cell r="AD1715">
            <v>0</v>
          </cell>
          <cell r="AE1715">
            <v>0</v>
          </cell>
          <cell r="AF1715">
            <v>0</v>
          </cell>
          <cell r="AG1715">
            <v>0</v>
          </cell>
          <cell r="AH1715">
            <v>0</v>
          </cell>
          <cell r="AI1715">
            <v>0</v>
          </cell>
          <cell r="AJ1715">
            <v>0</v>
          </cell>
          <cell r="AK1715">
            <v>0</v>
          </cell>
          <cell r="AL1715">
            <v>0</v>
          </cell>
          <cell r="AM1715">
            <v>0</v>
          </cell>
          <cell r="AN1715">
            <v>0</v>
          </cell>
        </row>
        <row r="1716">
          <cell r="A1716">
            <v>0</v>
          </cell>
          <cell r="B1716">
            <v>0</v>
          </cell>
          <cell r="C1716">
            <v>0</v>
          </cell>
          <cell r="D1716">
            <v>0</v>
          </cell>
          <cell r="E1716">
            <v>0</v>
          </cell>
          <cell r="F1716">
            <v>0</v>
          </cell>
          <cell r="G1716">
            <v>0</v>
          </cell>
          <cell r="H1716">
            <v>0</v>
          </cell>
          <cell r="I1716">
            <v>0</v>
          </cell>
          <cell r="J1716">
            <v>0</v>
          </cell>
          <cell r="K1716">
            <v>0</v>
          </cell>
          <cell r="L1716">
            <v>0</v>
          </cell>
          <cell r="M1716">
            <v>0</v>
          </cell>
          <cell r="N1716">
            <v>0</v>
          </cell>
          <cell r="O1716">
            <v>0</v>
          </cell>
          <cell r="P1716">
            <v>0</v>
          </cell>
          <cell r="Q1716">
            <v>0</v>
          </cell>
          <cell r="R1716">
            <v>0</v>
          </cell>
          <cell r="S1716">
            <v>0</v>
          </cell>
          <cell r="T1716">
            <v>0</v>
          </cell>
          <cell r="U1716">
            <v>0</v>
          </cell>
          <cell r="V1716">
            <v>0</v>
          </cell>
          <cell r="W1716">
            <v>0</v>
          </cell>
          <cell r="X1716">
            <v>0</v>
          </cell>
          <cell r="Y1716">
            <v>0</v>
          </cell>
          <cell r="Z1716">
            <v>0</v>
          </cell>
          <cell r="AA1716">
            <v>0</v>
          </cell>
          <cell r="AB1716">
            <v>0</v>
          </cell>
          <cell r="AC1716">
            <v>0</v>
          </cell>
          <cell r="AD1716">
            <v>0</v>
          </cell>
          <cell r="AE1716">
            <v>0</v>
          </cell>
          <cell r="AF1716">
            <v>0</v>
          </cell>
          <cell r="AG1716">
            <v>0</v>
          </cell>
          <cell r="AH1716">
            <v>0</v>
          </cell>
          <cell r="AI1716">
            <v>0</v>
          </cell>
          <cell r="AJ1716">
            <v>0</v>
          </cell>
          <cell r="AK1716">
            <v>0</v>
          </cell>
          <cell r="AL1716">
            <v>0</v>
          </cell>
          <cell r="AM1716">
            <v>0</v>
          </cell>
          <cell r="AN1716">
            <v>0</v>
          </cell>
        </row>
        <row r="1717">
          <cell r="A1717">
            <v>0</v>
          </cell>
          <cell r="B1717">
            <v>0</v>
          </cell>
          <cell r="C1717">
            <v>0</v>
          </cell>
          <cell r="D1717">
            <v>0</v>
          </cell>
          <cell r="E1717">
            <v>0</v>
          </cell>
          <cell r="F1717">
            <v>0</v>
          </cell>
          <cell r="G1717">
            <v>0</v>
          </cell>
          <cell r="H1717">
            <v>0</v>
          </cell>
          <cell r="I1717">
            <v>0</v>
          </cell>
          <cell r="J1717">
            <v>0</v>
          </cell>
          <cell r="K1717">
            <v>0</v>
          </cell>
          <cell r="L1717">
            <v>0</v>
          </cell>
          <cell r="M1717">
            <v>0</v>
          </cell>
          <cell r="N1717">
            <v>0</v>
          </cell>
          <cell r="O1717">
            <v>0</v>
          </cell>
          <cell r="P1717">
            <v>0</v>
          </cell>
          <cell r="Q1717">
            <v>0</v>
          </cell>
          <cell r="R1717">
            <v>0</v>
          </cell>
          <cell r="S1717">
            <v>0</v>
          </cell>
          <cell r="T1717">
            <v>0</v>
          </cell>
          <cell r="U1717">
            <v>0</v>
          </cell>
          <cell r="V1717">
            <v>0</v>
          </cell>
          <cell r="W1717">
            <v>0</v>
          </cell>
          <cell r="X1717">
            <v>0</v>
          </cell>
          <cell r="Y1717">
            <v>0</v>
          </cell>
          <cell r="Z1717">
            <v>0</v>
          </cell>
          <cell r="AA1717">
            <v>0</v>
          </cell>
          <cell r="AB1717">
            <v>0</v>
          </cell>
          <cell r="AC1717">
            <v>0</v>
          </cell>
          <cell r="AD1717">
            <v>0</v>
          </cell>
          <cell r="AE1717">
            <v>0</v>
          </cell>
          <cell r="AF1717">
            <v>0</v>
          </cell>
          <cell r="AG1717">
            <v>0</v>
          </cell>
          <cell r="AH1717">
            <v>0</v>
          </cell>
          <cell r="AI1717">
            <v>0</v>
          </cell>
          <cell r="AJ1717">
            <v>0</v>
          </cell>
          <cell r="AK1717">
            <v>0</v>
          </cell>
          <cell r="AL1717">
            <v>0</v>
          </cell>
          <cell r="AM1717">
            <v>0</v>
          </cell>
          <cell r="AN1717">
            <v>0</v>
          </cell>
        </row>
        <row r="1718">
          <cell r="A1718">
            <v>0</v>
          </cell>
          <cell r="B1718">
            <v>0</v>
          </cell>
          <cell r="C1718">
            <v>0</v>
          </cell>
          <cell r="D1718">
            <v>0</v>
          </cell>
          <cell r="E1718">
            <v>0</v>
          </cell>
          <cell r="F1718">
            <v>0</v>
          </cell>
          <cell r="G1718">
            <v>0</v>
          </cell>
          <cell r="H1718">
            <v>0</v>
          </cell>
          <cell r="I1718">
            <v>0</v>
          </cell>
          <cell r="J1718">
            <v>0</v>
          </cell>
          <cell r="K1718">
            <v>0</v>
          </cell>
          <cell r="L1718">
            <v>0</v>
          </cell>
          <cell r="M1718">
            <v>0</v>
          </cell>
          <cell r="N1718">
            <v>0</v>
          </cell>
          <cell r="O1718">
            <v>0</v>
          </cell>
          <cell r="P1718">
            <v>0</v>
          </cell>
          <cell r="Q1718">
            <v>0</v>
          </cell>
          <cell r="R1718">
            <v>0</v>
          </cell>
          <cell r="S1718">
            <v>0</v>
          </cell>
          <cell r="T1718">
            <v>0</v>
          </cell>
          <cell r="U1718">
            <v>0</v>
          </cell>
          <cell r="V1718">
            <v>0</v>
          </cell>
          <cell r="W1718">
            <v>0</v>
          </cell>
          <cell r="X1718">
            <v>0</v>
          </cell>
          <cell r="Y1718">
            <v>0</v>
          </cell>
          <cell r="Z1718">
            <v>0</v>
          </cell>
          <cell r="AA1718">
            <v>0</v>
          </cell>
          <cell r="AB1718">
            <v>0</v>
          </cell>
          <cell r="AC1718">
            <v>0</v>
          </cell>
          <cell r="AD1718">
            <v>0</v>
          </cell>
          <cell r="AE1718">
            <v>0</v>
          </cell>
          <cell r="AF1718">
            <v>0</v>
          </cell>
          <cell r="AG1718">
            <v>0</v>
          </cell>
          <cell r="AH1718">
            <v>0</v>
          </cell>
          <cell r="AI1718">
            <v>0</v>
          </cell>
          <cell r="AJ1718">
            <v>0</v>
          </cell>
          <cell r="AK1718">
            <v>0</v>
          </cell>
          <cell r="AL1718">
            <v>0</v>
          </cell>
          <cell r="AM1718">
            <v>0</v>
          </cell>
          <cell r="AN1718">
            <v>0</v>
          </cell>
        </row>
        <row r="1719">
          <cell r="A1719">
            <v>0</v>
          </cell>
          <cell r="B1719">
            <v>0</v>
          </cell>
          <cell r="C1719">
            <v>0</v>
          </cell>
          <cell r="D1719">
            <v>0</v>
          </cell>
          <cell r="E1719">
            <v>0</v>
          </cell>
          <cell r="F1719">
            <v>0</v>
          </cell>
          <cell r="G1719">
            <v>0</v>
          </cell>
          <cell r="H1719">
            <v>0</v>
          </cell>
          <cell r="I1719">
            <v>0</v>
          </cell>
          <cell r="J1719">
            <v>0</v>
          </cell>
          <cell r="K1719">
            <v>0</v>
          </cell>
          <cell r="L1719">
            <v>0</v>
          </cell>
          <cell r="M1719">
            <v>0</v>
          </cell>
          <cell r="N1719">
            <v>0</v>
          </cell>
          <cell r="O1719">
            <v>0</v>
          </cell>
          <cell r="P1719">
            <v>0</v>
          </cell>
          <cell r="Q1719">
            <v>0</v>
          </cell>
          <cell r="R1719">
            <v>0</v>
          </cell>
          <cell r="S1719">
            <v>0</v>
          </cell>
          <cell r="T1719">
            <v>0</v>
          </cell>
          <cell r="U1719">
            <v>0</v>
          </cell>
          <cell r="V1719">
            <v>0</v>
          </cell>
          <cell r="W1719">
            <v>0</v>
          </cell>
          <cell r="X1719">
            <v>0</v>
          </cell>
          <cell r="Y1719">
            <v>0</v>
          </cell>
          <cell r="Z1719">
            <v>0</v>
          </cell>
          <cell r="AA1719">
            <v>0</v>
          </cell>
          <cell r="AB1719">
            <v>0</v>
          </cell>
          <cell r="AC1719">
            <v>0</v>
          </cell>
          <cell r="AD1719">
            <v>0</v>
          </cell>
          <cell r="AE1719">
            <v>0</v>
          </cell>
          <cell r="AF1719">
            <v>0</v>
          </cell>
          <cell r="AG1719">
            <v>0</v>
          </cell>
          <cell r="AH1719">
            <v>0</v>
          </cell>
          <cell r="AI1719">
            <v>0</v>
          </cell>
          <cell r="AJ1719">
            <v>0</v>
          </cell>
          <cell r="AK1719">
            <v>0</v>
          </cell>
          <cell r="AL1719">
            <v>0</v>
          </cell>
          <cell r="AM1719">
            <v>0</v>
          </cell>
          <cell r="AN1719">
            <v>0</v>
          </cell>
        </row>
        <row r="1720">
          <cell r="A1720">
            <v>0</v>
          </cell>
          <cell r="B1720">
            <v>0</v>
          </cell>
          <cell r="C1720">
            <v>0</v>
          </cell>
          <cell r="D1720">
            <v>0</v>
          </cell>
          <cell r="E1720">
            <v>0</v>
          </cell>
          <cell r="F1720">
            <v>0</v>
          </cell>
          <cell r="G1720">
            <v>0</v>
          </cell>
          <cell r="H1720">
            <v>0</v>
          </cell>
          <cell r="I1720">
            <v>0</v>
          </cell>
          <cell r="J1720">
            <v>0</v>
          </cell>
          <cell r="K1720">
            <v>0</v>
          </cell>
          <cell r="L1720">
            <v>0</v>
          </cell>
          <cell r="M1720">
            <v>0</v>
          </cell>
          <cell r="N1720">
            <v>0</v>
          </cell>
          <cell r="O1720">
            <v>0</v>
          </cell>
          <cell r="P1720">
            <v>0</v>
          </cell>
          <cell r="Q1720">
            <v>0</v>
          </cell>
          <cell r="R1720">
            <v>0</v>
          </cell>
          <cell r="S1720">
            <v>0</v>
          </cell>
          <cell r="T1720">
            <v>0</v>
          </cell>
          <cell r="U1720">
            <v>0</v>
          </cell>
          <cell r="V1720">
            <v>0</v>
          </cell>
          <cell r="W1720">
            <v>0</v>
          </cell>
          <cell r="X1720">
            <v>0</v>
          </cell>
          <cell r="Y1720">
            <v>0</v>
          </cell>
          <cell r="Z1720">
            <v>0</v>
          </cell>
          <cell r="AA1720">
            <v>0</v>
          </cell>
          <cell r="AB1720">
            <v>0</v>
          </cell>
          <cell r="AC1720">
            <v>0</v>
          </cell>
          <cell r="AD1720">
            <v>0</v>
          </cell>
          <cell r="AE1720">
            <v>0</v>
          </cell>
          <cell r="AF1720">
            <v>0</v>
          </cell>
          <cell r="AG1720">
            <v>0</v>
          </cell>
          <cell r="AH1720">
            <v>0</v>
          </cell>
          <cell r="AI1720">
            <v>0</v>
          </cell>
          <cell r="AJ1720">
            <v>0</v>
          </cell>
          <cell r="AK1720">
            <v>0</v>
          </cell>
          <cell r="AL1720">
            <v>0</v>
          </cell>
          <cell r="AM1720">
            <v>0</v>
          </cell>
          <cell r="AN1720">
            <v>0</v>
          </cell>
        </row>
        <row r="1721">
          <cell r="A1721">
            <v>0</v>
          </cell>
          <cell r="B1721">
            <v>0</v>
          </cell>
          <cell r="C1721">
            <v>0</v>
          </cell>
          <cell r="D1721">
            <v>0</v>
          </cell>
          <cell r="E1721">
            <v>0</v>
          </cell>
          <cell r="F1721">
            <v>0</v>
          </cell>
          <cell r="G1721">
            <v>0</v>
          </cell>
          <cell r="H1721">
            <v>0</v>
          </cell>
          <cell r="I1721">
            <v>0</v>
          </cell>
          <cell r="J1721">
            <v>0</v>
          </cell>
          <cell r="K1721">
            <v>0</v>
          </cell>
          <cell r="L1721">
            <v>0</v>
          </cell>
          <cell r="M1721">
            <v>0</v>
          </cell>
          <cell r="N1721">
            <v>0</v>
          </cell>
          <cell r="O1721">
            <v>0</v>
          </cell>
          <cell r="P1721">
            <v>0</v>
          </cell>
          <cell r="Q1721">
            <v>0</v>
          </cell>
          <cell r="R1721">
            <v>0</v>
          </cell>
          <cell r="S1721">
            <v>0</v>
          </cell>
          <cell r="T1721">
            <v>0</v>
          </cell>
          <cell r="U1721">
            <v>0</v>
          </cell>
          <cell r="V1721">
            <v>0</v>
          </cell>
          <cell r="W1721">
            <v>0</v>
          </cell>
          <cell r="X1721">
            <v>0</v>
          </cell>
          <cell r="Y1721">
            <v>0</v>
          </cell>
          <cell r="Z1721">
            <v>0</v>
          </cell>
          <cell r="AA1721">
            <v>0</v>
          </cell>
          <cell r="AB1721">
            <v>0</v>
          </cell>
          <cell r="AC1721">
            <v>0</v>
          </cell>
          <cell r="AD1721">
            <v>0</v>
          </cell>
          <cell r="AE1721">
            <v>0</v>
          </cell>
          <cell r="AF1721">
            <v>0</v>
          </cell>
          <cell r="AG1721">
            <v>0</v>
          </cell>
          <cell r="AH1721">
            <v>0</v>
          </cell>
          <cell r="AI1721">
            <v>0</v>
          </cell>
          <cell r="AJ1721">
            <v>0</v>
          </cell>
          <cell r="AK1721">
            <v>0</v>
          </cell>
          <cell r="AL1721">
            <v>0</v>
          </cell>
          <cell r="AM1721">
            <v>0</v>
          </cell>
          <cell r="AN1721">
            <v>0</v>
          </cell>
        </row>
        <row r="1722">
          <cell r="A1722">
            <v>0</v>
          </cell>
          <cell r="B1722">
            <v>0</v>
          </cell>
          <cell r="C1722">
            <v>0</v>
          </cell>
          <cell r="D1722">
            <v>0</v>
          </cell>
          <cell r="E1722">
            <v>0</v>
          </cell>
          <cell r="F1722">
            <v>0</v>
          </cell>
          <cell r="G1722">
            <v>0</v>
          </cell>
          <cell r="H1722">
            <v>0</v>
          </cell>
          <cell r="I1722">
            <v>0</v>
          </cell>
          <cell r="J1722">
            <v>0</v>
          </cell>
          <cell r="K1722">
            <v>0</v>
          </cell>
          <cell r="L1722">
            <v>0</v>
          </cell>
          <cell r="M1722">
            <v>0</v>
          </cell>
          <cell r="N1722">
            <v>0</v>
          </cell>
          <cell r="O1722">
            <v>0</v>
          </cell>
          <cell r="P1722">
            <v>0</v>
          </cell>
          <cell r="Q1722">
            <v>0</v>
          </cell>
          <cell r="R1722">
            <v>0</v>
          </cell>
          <cell r="S1722">
            <v>0</v>
          </cell>
          <cell r="T1722">
            <v>0</v>
          </cell>
          <cell r="U1722">
            <v>0</v>
          </cell>
          <cell r="V1722">
            <v>0</v>
          </cell>
          <cell r="W1722">
            <v>0</v>
          </cell>
          <cell r="X1722">
            <v>0</v>
          </cell>
          <cell r="Y1722">
            <v>0</v>
          </cell>
          <cell r="Z1722">
            <v>0</v>
          </cell>
          <cell r="AA1722">
            <v>0</v>
          </cell>
          <cell r="AB1722">
            <v>0</v>
          </cell>
          <cell r="AC1722">
            <v>0</v>
          </cell>
          <cell r="AD1722">
            <v>0</v>
          </cell>
          <cell r="AE1722">
            <v>0</v>
          </cell>
          <cell r="AF1722">
            <v>0</v>
          </cell>
          <cell r="AG1722">
            <v>0</v>
          </cell>
          <cell r="AH1722">
            <v>0</v>
          </cell>
          <cell r="AI1722">
            <v>0</v>
          </cell>
          <cell r="AJ1722">
            <v>0</v>
          </cell>
          <cell r="AK1722">
            <v>0</v>
          </cell>
          <cell r="AL1722">
            <v>0</v>
          </cell>
          <cell r="AM1722">
            <v>0</v>
          </cell>
          <cell r="AN1722">
            <v>0</v>
          </cell>
        </row>
        <row r="1723">
          <cell r="A1723">
            <v>0</v>
          </cell>
          <cell r="B1723">
            <v>0</v>
          </cell>
          <cell r="C1723">
            <v>0</v>
          </cell>
          <cell r="D1723">
            <v>0</v>
          </cell>
          <cell r="E1723">
            <v>0</v>
          </cell>
          <cell r="F1723">
            <v>0</v>
          </cell>
          <cell r="G1723">
            <v>0</v>
          </cell>
          <cell r="H1723">
            <v>0</v>
          </cell>
          <cell r="I1723">
            <v>0</v>
          </cell>
          <cell r="J1723">
            <v>0</v>
          </cell>
          <cell r="K1723">
            <v>0</v>
          </cell>
          <cell r="L1723">
            <v>0</v>
          </cell>
          <cell r="M1723">
            <v>0</v>
          </cell>
          <cell r="N1723">
            <v>0</v>
          </cell>
          <cell r="O1723">
            <v>0</v>
          </cell>
          <cell r="P1723">
            <v>0</v>
          </cell>
          <cell r="Q1723">
            <v>0</v>
          </cell>
          <cell r="R1723">
            <v>0</v>
          </cell>
          <cell r="S1723">
            <v>0</v>
          </cell>
          <cell r="T1723">
            <v>0</v>
          </cell>
          <cell r="U1723">
            <v>0</v>
          </cell>
          <cell r="V1723">
            <v>0</v>
          </cell>
          <cell r="W1723">
            <v>0</v>
          </cell>
          <cell r="X1723">
            <v>0</v>
          </cell>
          <cell r="Y1723">
            <v>0</v>
          </cell>
          <cell r="Z1723">
            <v>0</v>
          </cell>
          <cell r="AA1723">
            <v>0</v>
          </cell>
          <cell r="AB1723">
            <v>0</v>
          </cell>
          <cell r="AC1723">
            <v>0</v>
          </cell>
          <cell r="AD1723">
            <v>0</v>
          </cell>
          <cell r="AE1723">
            <v>0</v>
          </cell>
          <cell r="AF1723">
            <v>0</v>
          </cell>
          <cell r="AG1723">
            <v>0</v>
          </cell>
          <cell r="AH1723">
            <v>0</v>
          </cell>
          <cell r="AI1723">
            <v>0</v>
          </cell>
          <cell r="AJ1723">
            <v>0</v>
          </cell>
          <cell r="AK1723">
            <v>0</v>
          </cell>
          <cell r="AL1723">
            <v>0</v>
          </cell>
          <cell r="AM1723">
            <v>0</v>
          </cell>
          <cell r="AN1723">
            <v>0</v>
          </cell>
        </row>
        <row r="1724">
          <cell r="A1724">
            <v>0</v>
          </cell>
          <cell r="B1724">
            <v>0</v>
          </cell>
          <cell r="C1724">
            <v>0</v>
          </cell>
          <cell r="D1724">
            <v>0</v>
          </cell>
          <cell r="E1724">
            <v>0</v>
          </cell>
          <cell r="F1724">
            <v>0</v>
          </cell>
          <cell r="G1724">
            <v>0</v>
          </cell>
          <cell r="H1724">
            <v>0</v>
          </cell>
          <cell r="I1724">
            <v>0</v>
          </cell>
          <cell r="J1724">
            <v>0</v>
          </cell>
          <cell r="K1724">
            <v>0</v>
          </cell>
          <cell r="L1724">
            <v>0</v>
          </cell>
          <cell r="M1724">
            <v>0</v>
          </cell>
          <cell r="N1724">
            <v>0</v>
          </cell>
          <cell r="O1724">
            <v>0</v>
          </cell>
          <cell r="P1724">
            <v>0</v>
          </cell>
          <cell r="Q1724">
            <v>0</v>
          </cell>
          <cell r="R1724">
            <v>0</v>
          </cell>
          <cell r="S1724">
            <v>0</v>
          </cell>
          <cell r="T1724">
            <v>0</v>
          </cell>
          <cell r="U1724">
            <v>0</v>
          </cell>
          <cell r="V1724">
            <v>0</v>
          </cell>
          <cell r="W1724">
            <v>0</v>
          </cell>
          <cell r="X1724">
            <v>0</v>
          </cell>
          <cell r="Y1724">
            <v>0</v>
          </cell>
          <cell r="Z1724">
            <v>0</v>
          </cell>
          <cell r="AA1724">
            <v>0</v>
          </cell>
          <cell r="AB1724">
            <v>0</v>
          </cell>
          <cell r="AC1724">
            <v>0</v>
          </cell>
          <cell r="AD1724">
            <v>0</v>
          </cell>
          <cell r="AE1724">
            <v>0</v>
          </cell>
          <cell r="AF1724">
            <v>0</v>
          </cell>
          <cell r="AG1724">
            <v>0</v>
          </cell>
          <cell r="AH1724">
            <v>0</v>
          </cell>
          <cell r="AI1724">
            <v>0</v>
          </cell>
          <cell r="AJ1724">
            <v>0</v>
          </cell>
          <cell r="AK1724">
            <v>0</v>
          </cell>
          <cell r="AL1724">
            <v>0</v>
          </cell>
          <cell r="AM1724">
            <v>0</v>
          </cell>
          <cell r="AN1724">
            <v>0</v>
          </cell>
        </row>
        <row r="1725">
          <cell r="A1725">
            <v>0</v>
          </cell>
          <cell r="B1725">
            <v>0</v>
          </cell>
          <cell r="C1725">
            <v>0</v>
          </cell>
          <cell r="D1725">
            <v>0</v>
          </cell>
          <cell r="E1725">
            <v>0</v>
          </cell>
          <cell r="F1725">
            <v>0</v>
          </cell>
          <cell r="G1725">
            <v>0</v>
          </cell>
          <cell r="H1725">
            <v>0</v>
          </cell>
          <cell r="I1725">
            <v>0</v>
          </cell>
          <cell r="J1725">
            <v>0</v>
          </cell>
          <cell r="K1725">
            <v>0</v>
          </cell>
          <cell r="L1725">
            <v>0</v>
          </cell>
          <cell r="M1725">
            <v>0</v>
          </cell>
          <cell r="N1725">
            <v>0</v>
          </cell>
          <cell r="O1725">
            <v>0</v>
          </cell>
          <cell r="P1725">
            <v>0</v>
          </cell>
          <cell r="Q1725">
            <v>0</v>
          </cell>
          <cell r="R1725">
            <v>0</v>
          </cell>
          <cell r="S1725">
            <v>0</v>
          </cell>
          <cell r="T1725">
            <v>0</v>
          </cell>
          <cell r="U1725">
            <v>0</v>
          </cell>
          <cell r="V1725">
            <v>0</v>
          </cell>
          <cell r="W1725">
            <v>0</v>
          </cell>
          <cell r="X1725">
            <v>0</v>
          </cell>
          <cell r="Y1725">
            <v>0</v>
          </cell>
          <cell r="Z1725">
            <v>0</v>
          </cell>
          <cell r="AA1725">
            <v>0</v>
          </cell>
          <cell r="AB1725">
            <v>0</v>
          </cell>
          <cell r="AC1725">
            <v>0</v>
          </cell>
          <cell r="AD1725">
            <v>0</v>
          </cell>
          <cell r="AE1725">
            <v>0</v>
          </cell>
          <cell r="AF1725">
            <v>0</v>
          </cell>
          <cell r="AG1725">
            <v>0</v>
          </cell>
          <cell r="AH1725">
            <v>0</v>
          </cell>
          <cell r="AI1725">
            <v>0</v>
          </cell>
          <cell r="AJ1725">
            <v>0</v>
          </cell>
          <cell r="AK1725">
            <v>0</v>
          </cell>
          <cell r="AL1725">
            <v>0</v>
          </cell>
          <cell r="AM1725">
            <v>0</v>
          </cell>
          <cell r="AN1725">
            <v>0</v>
          </cell>
        </row>
        <row r="1726">
          <cell r="A1726">
            <v>0</v>
          </cell>
          <cell r="B1726">
            <v>0</v>
          </cell>
          <cell r="C1726">
            <v>0</v>
          </cell>
          <cell r="D1726">
            <v>0</v>
          </cell>
          <cell r="E1726">
            <v>0</v>
          </cell>
          <cell r="F1726">
            <v>0</v>
          </cell>
          <cell r="G1726">
            <v>0</v>
          </cell>
          <cell r="H1726">
            <v>0</v>
          </cell>
          <cell r="I1726">
            <v>0</v>
          </cell>
          <cell r="J1726">
            <v>0</v>
          </cell>
          <cell r="K1726">
            <v>0</v>
          </cell>
          <cell r="L1726">
            <v>0</v>
          </cell>
          <cell r="M1726">
            <v>0</v>
          </cell>
          <cell r="N1726">
            <v>0</v>
          </cell>
          <cell r="O1726">
            <v>0</v>
          </cell>
          <cell r="P1726">
            <v>0</v>
          </cell>
          <cell r="Q1726">
            <v>0</v>
          </cell>
          <cell r="R1726">
            <v>0</v>
          </cell>
          <cell r="S1726">
            <v>0</v>
          </cell>
          <cell r="T1726">
            <v>0</v>
          </cell>
          <cell r="U1726">
            <v>0</v>
          </cell>
          <cell r="V1726">
            <v>0</v>
          </cell>
          <cell r="W1726">
            <v>0</v>
          </cell>
          <cell r="X1726">
            <v>0</v>
          </cell>
          <cell r="Y1726">
            <v>0</v>
          </cell>
          <cell r="Z1726">
            <v>0</v>
          </cell>
          <cell r="AA1726">
            <v>0</v>
          </cell>
          <cell r="AB1726">
            <v>0</v>
          </cell>
          <cell r="AC1726">
            <v>0</v>
          </cell>
          <cell r="AD1726">
            <v>0</v>
          </cell>
          <cell r="AE1726">
            <v>0</v>
          </cell>
          <cell r="AF1726">
            <v>0</v>
          </cell>
          <cell r="AG1726">
            <v>0</v>
          </cell>
          <cell r="AH1726">
            <v>0</v>
          </cell>
          <cell r="AI1726">
            <v>0</v>
          </cell>
          <cell r="AJ1726">
            <v>0</v>
          </cell>
          <cell r="AK1726">
            <v>0</v>
          </cell>
          <cell r="AL1726">
            <v>0</v>
          </cell>
          <cell r="AM1726">
            <v>0</v>
          </cell>
          <cell r="AN1726">
            <v>0</v>
          </cell>
        </row>
        <row r="1727">
          <cell r="A1727">
            <v>0</v>
          </cell>
          <cell r="B1727">
            <v>0</v>
          </cell>
          <cell r="C1727">
            <v>0</v>
          </cell>
          <cell r="D1727">
            <v>0</v>
          </cell>
          <cell r="E1727">
            <v>0</v>
          </cell>
          <cell r="F1727">
            <v>0</v>
          </cell>
          <cell r="G1727">
            <v>0</v>
          </cell>
          <cell r="H1727">
            <v>0</v>
          </cell>
          <cell r="I1727">
            <v>0</v>
          </cell>
          <cell r="J1727">
            <v>0</v>
          </cell>
          <cell r="K1727">
            <v>0</v>
          </cell>
          <cell r="L1727">
            <v>0</v>
          </cell>
          <cell r="M1727">
            <v>0</v>
          </cell>
          <cell r="N1727">
            <v>0</v>
          </cell>
          <cell r="O1727">
            <v>0</v>
          </cell>
          <cell r="P1727">
            <v>0</v>
          </cell>
          <cell r="Q1727">
            <v>0</v>
          </cell>
          <cell r="R1727">
            <v>0</v>
          </cell>
          <cell r="S1727">
            <v>0</v>
          </cell>
          <cell r="T1727">
            <v>0</v>
          </cell>
          <cell r="U1727">
            <v>0</v>
          </cell>
          <cell r="V1727">
            <v>0</v>
          </cell>
          <cell r="W1727">
            <v>0</v>
          </cell>
          <cell r="X1727">
            <v>0</v>
          </cell>
          <cell r="Y1727">
            <v>0</v>
          </cell>
          <cell r="Z1727">
            <v>0</v>
          </cell>
          <cell r="AA1727">
            <v>0</v>
          </cell>
          <cell r="AB1727">
            <v>0</v>
          </cell>
          <cell r="AC1727">
            <v>0</v>
          </cell>
          <cell r="AD1727">
            <v>0</v>
          </cell>
          <cell r="AE1727">
            <v>0</v>
          </cell>
          <cell r="AF1727">
            <v>0</v>
          </cell>
          <cell r="AG1727">
            <v>0</v>
          </cell>
          <cell r="AH1727">
            <v>0</v>
          </cell>
          <cell r="AI1727">
            <v>0</v>
          </cell>
          <cell r="AJ1727">
            <v>0</v>
          </cell>
          <cell r="AK1727">
            <v>0</v>
          </cell>
          <cell r="AL1727">
            <v>0</v>
          </cell>
          <cell r="AM1727">
            <v>0</v>
          </cell>
          <cell r="AN1727">
            <v>0</v>
          </cell>
        </row>
        <row r="1728">
          <cell r="A1728">
            <v>0</v>
          </cell>
          <cell r="B1728">
            <v>0</v>
          </cell>
          <cell r="C1728">
            <v>0</v>
          </cell>
          <cell r="D1728">
            <v>0</v>
          </cell>
          <cell r="E1728">
            <v>0</v>
          </cell>
          <cell r="F1728">
            <v>0</v>
          </cell>
          <cell r="G1728">
            <v>0</v>
          </cell>
          <cell r="H1728">
            <v>0</v>
          </cell>
          <cell r="I1728">
            <v>0</v>
          </cell>
          <cell r="J1728">
            <v>0</v>
          </cell>
          <cell r="K1728">
            <v>0</v>
          </cell>
          <cell r="L1728">
            <v>0</v>
          </cell>
          <cell r="M1728">
            <v>0</v>
          </cell>
          <cell r="N1728">
            <v>0</v>
          </cell>
          <cell r="O1728">
            <v>0</v>
          </cell>
          <cell r="P1728">
            <v>0</v>
          </cell>
          <cell r="Q1728">
            <v>0</v>
          </cell>
          <cell r="R1728">
            <v>0</v>
          </cell>
          <cell r="S1728">
            <v>0</v>
          </cell>
          <cell r="T1728">
            <v>0</v>
          </cell>
          <cell r="U1728">
            <v>0</v>
          </cell>
          <cell r="V1728">
            <v>0</v>
          </cell>
          <cell r="W1728">
            <v>0</v>
          </cell>
          <cell r="X1728">
            <v>0</v>
          </cell>
          <cell r="Y1728">
            <v>0</v>
          </cell>
          <cell r="Z1728">
            <v>0</v>
          </cell>
          <cell r="AA1728">
            <v>0</v>
          </cell>
          <cell r="AB1728">
            <v>0</v>
          </cell>
          <cell r="AC1728">
            <v>0</v>
          </cell>
          <cell r="AD1728">
            <v>0</v>
          </cell>
          <cell r="AE1728">
            <v>0</v>
          </cell>
          <cell r="AF1728">
            <v>0</v>
          </cell>
          <cell r="AG1728">
            <v>0</v>
          </cell>
          <cell r="AH1728">
            <v>0</v>
          </cell>
          <cell r="AI1728">
            <v>0</v>
          </cell>
          <cell r="AJ1728">
            <v>0</v>
          </cell>
          <cell r="AK1728">
            <v>0</v>
          </cell>
          <cell r="AL1728">
            <v>0</v>
          </cell>
          <cell r="AM1728">
            <v>0</v>
          </cell>
          <cell r="AN1728">
            <v>0</v>
          </cell>
        </row>
        <row r="1729">
          <cell r="A1729">
            <v>0</v>
          </cell>
          <cell r="B1729">
            <v>0</v>
          </cell>
          <cell r="C1729">
            <v>0</v>
          </cell>
          <cell r="D1729">
            <v>0</v>
          </cell>
          <cell r="E1729">
            <v>0</v>
          </cell>
          <cell r="F1729">
            <v>0</v>
          </cell>
          <cell r="G1729">
            <v>0</v>
          </cell>
          <cell r="H1729">
            <v>0</v>
          </cell>
          <cell r="I1729">
            <v>0</v>
          </cell>
          <cell r="J1729">
            <v>0</v>
          </cell>
          <cell r="K1729">
            <v>0</v>
          </cell>
          <cell r="L1729">
            <v>0</v>
          </cell>
          <cell r="M1729">
            <v>0</v>
          </cell>
          <cell r="N1729">
            <v>0</v>
          </cell>
          <cell r="O1729">
            <v>0</v>
          </cell>
          <cell r="P1729">
            <v>0</v>
          </cell>
          <cell r="Q1729">
            <v>0</v>
          </cell>
          <cell r="R1729">
            <v>0</v>
          </cell>
          <cell r="S1729">
            <v>0</v>
          </cell>
          <cell r="T1729">
            <v>0</v>
          </cell>
          <cell r="U1729">
            <v>0</v>
          </cell>
          <cell r="V1729">
            <v>0</v>
          </cell>
          <cell r="W1729">
            <v>0</v>
          </cell>
          <cell r="X1729">
            <v>0</v>
          </cell>
          <cell r="Y1729">
            <v>0</v>
          </cell>
          <cell r="Z1729">
            <v>0</v>
          </cell>
          <cell r="AA1729">
            <v>0</v>
          </cell>
          <cell r="AB1729">
            <v>0</v>
          </cell>
          <cell r="AC1729">
            <v>0</v>
          </cell>
          <cell r="AD1729">
            <v>0</v>
          </cell>
          <cell r="AE1729">
            <v>0</v>
          </cell>
          <cell r="AF1729">
            <v>0</v>
          </cell>
          <cell r="AG1729">
            <v>0</v>
          </cell>
          <cell r="AH1729">
            <v>0</v>
          </cell>
          <cell r="AI1729">
            <v>0</v>
          </cell>
          <cell r="AJ1729">
            <v>0</v>
          </cell>
          <cell r="AK1729">
            <v>0</v>
          </cell>
          <cell r="AL1729">
            <v>0</v>
          </cell>
          <cell r="AM1729">
            <v>0</v>
          </cell>
          <cell r="AN1729">
            <v>0</v>
          </cell>
        </row>
        <row r="1730">
          <cell r="A1730">
            <v>0</v>
          </cell>
          <cell r="B1730">
            <v>0</v>
          </cell>
          <cell r="C1730">
            <v>0</v>
          </cell>
          <cell r="D1730">
            <v>0</v>
          </cell>
          <cell r="E1730">
            <v>0</v>
          </cell>
          <cell r="F1730">
            <v>0</v>
          </cell>
          <cell r="G1730">
            <v>0</v>
          </cell>
          <cell r="H1730">
            <v>0</v>
          </cell>
          <cell r="I1730">
            <v>0</v>
          </cell>
          <cell r="J1730">
            <v>0</v>
          </cell>
          <cell r="K1730">
            <v>0</v>
          </cell>
          <cell r="L1730">
            <v>0</v>
          </cell>
          <cell r="M1730">
            <v>0</v>
          </cell>
          <cell r="N1730">
            <v>0</v>
          </cell>
          <cell r="O1730">
            <v>0</v>
          </cell>
          <cell r="P1730">
            <v>0</v>
          </cell>
          <cell r="Q1730">
            <v>0</v>
          </cell>
          <cell r="R1730">
            <v>0</v>
          </cell>
          <cell r="S1730">
            <v>0</v>
          </cell>
          <cell r="T1730">
            <v>0</v>
          </cell>
          <cell r="U1730">
            <v>0</v>
          </cell>
          <cell r="V1730">
            <v>0</v>
          </cell>
          <cell r="W1730">
            <v>0</v>
          </cell>
          <cell r="X1730">
            <v>0</v>
          </cell>
          <cell r="Y1730">
            <v>0</v>
          </cell>
          <cell r="Z1730">
            <v>0</v>
          </cell>
          <cell r="AA1730">
            <v>0</v>
          </cell>
          <cell r="AB1730">
            <v>0</v>
          </cell>
          <cell r="AC1730">
            <v>0</v>
          </cell>
          <cell r="AD1730">
            <v>0</v>
          </cell>
          <cell r="AE1730">
            <v>0</v>
          </cell>
          <cell r="AF1730">
            <v>0</v>
          </cell>
          <cell r="AG1730">
            <v>0</v>
          </cell>
          <cell r="AH1730">
            <v>0</v>
          </cell>
          <cell r="AI1730">
            <v>0</v>
          </cell>
          <cell r="AJ1730">
            <v>0</v>
          </cell>
          <cell r="AK1730">
            <v>0</v>
          </cell>
          <cell r="AL1730">
            <v>0</v>
          </cell>
          <cell r="AM1730">
            <v>0</v>
          </cell>
          <cell r="AN1730">
            <v>0</v>
          </cell>
        </row>
        <row r="1731">
          <cell r="A1731">
            <v>0</v>
          </cell>
          <cell r="B1731">
            <v>0</v>
          </cell>
          <cell r="C1731">
            <v>0</v>
          </cell>
          <cell r="D1731">
            <v>0</v>
          </cell>
          <cell r="E1731">
            <v>0</v>
          </cell>
          <cell r="F1731">
            <v>0</v>
          </cell>
          <cell r="G1731">
            <v>0</v>
          </cell>
          <cell r="H1731">
            <v>0</v>
          </cell>
          <cell r="I1731">
            <v>0</v>
          </cell>
          <cell r="J1731">
            <v>0</v>
          </cell>
          <cell r="K1731">
            <v>0</v>
          </cell>
          <cell r="L1731">
            <v>0</v>
          </cell>
          <cell r="M1731">
            <v>0</v>
          </cell>
          <cell r="N1731">
            <v>0</v>
          </cell>
          <cell r="O1731">
            <v>0</v>
          </cell>
          <cell r="P1731">
            <v>0</v>
          </cell>
          <cell r="Q1731">
            <v>0</v>
          </cell>
          <cell r="R1731">
            <v>0</v>
          </cell>
          <cell r="S1731">
            <v>0</v>
          </cell>
          <cell r="T1731">
            <v>0</v>
          </cell>
          <cell r="U1731">
            <v>0</v>
          </cell>
          <cell r="V1731">
            <v>0</v>
          </cell>
          <cell r="W1731">
            <v>0</v>
          </cell>
          <cell r="X1731">
            <v>0</v>
          </cell>
          <cell r="Y1731">
            <v>0</v>
          </cell>
          <cell r="Z1731">
            <v>0</v>
          </cell>
          <cell r="AA1731">
            <v>0</v>
          </cell>
          <cell r="AB1731">
            <v>0</v>
          </cell>
          <cell r="AC1731">
            <v>0</v>
          </cell>
          <cell r="AD1731">
            <v>0</v>
          </cell>
          <cell r="AE1731">
            <v>0</v>
          </cell>
          <cell r="AF1731">
            <v>0</v>
          </cell>
          <cell r="AG1731">
            <v>0</v>
          </cell>
          <cell r="AH1731">
            <v>0</v>
          </cell>
          <cell r="AI1731">
            <v>0</v>
          </cell>
          <cell r="AJ1731">
            <v>0</v>
          </cell>
          <cell r="AK1731">
            <v>0</v>
          </cell>
          <cell r="AL1731">
            <v>0</v>
          </cell>
          <cell r="AM1731">
            <v>0</v>
          </cell>
          <cell r="AN1731">
            <v>0</v>
          </cell>
        </row>
        <row r="1732">
          <cell r="A1732">
            <v>0</v>
          </cell>
          <cell r="B1732">
            <v>0</v>
          </cell>
          <cell r="C1732">
            <v>0</v>
          </cell>
          <cell r="D1732">
            <v>0</v>
          </cell>
          <cell r="E1732">
            <v>0</v>
          </cell>
          <cell r="F1732">
            <v>0</v>
          </cell>
          <cell r="G1732">
            <v>0</v>
          </cell>
          <cell r="H1732">
            <v>0</v>
          </cell>
          <cell r="I1732">
            <v>0</v>
          </cell>
          <cell r="J1732">
            <v>0</v>
          </cell>
          <cell r="K1732">
            <v>0</v>
          </cell>
          <cell r="L1732">
            <v>0</v>
          </cell>
          <cell r="M1732">
            <v>0</v>
          </cell>
          <cell r="N1732">
            <v>0</v>
          </cell>
          <cell r="O1732">
            <v>0</v>
          </cell>
          <cell r="P1732">
            <v>0</v>
          </cell>
          <cell r="Q1732">
            <v>0</v>
          </cell>
          <cell r="R1732">
            <v>0</v>
          </cell>
          <cell r="S1732">
            <v>0</v>
          </cell>
          <cell r="T1732">
            <v>0</v>
          </cell>
          <cell r="U1732">
            <v>0</v>
          </cell>
          <cell r="V1732">
            <v>0</v>
          </cell>
          <cell r="W1732">
            <v>0</v>
          </cell>
          <cell r="X1732">
            <v>0</v>
          </cell>
          <cell r="Y1732">
            <v>0</v>
          </cell>
          <cell r="Z1732">
            <v>0</v>
          </cell>
          <cell r="AA1732">
            <v>0</v>
          </cell>
          <cell r="AB1732">
            <v>0</v>
          </cell>
          <cell r="AC1732">
            <v>0</v>
          </cell>
          <cell r="AD1732">
            <v>0</v>
          </cell>
          <cell r="AE1732">
            <v>0</v>
          </cell>
          <cell r="AF1732">
            <v>0</v>
          </cell>
          <cell r="AG1732">
            <v>0</v>
          </cell>
          <cell r="AH1732">
            <v>0</v>
          </cell>
          <cell r="AI1732">
            <v>0</v>
          </cell>
          <cell r="AJ1732">
            <v>0</v>
          </cell>
          <cell r="AK1732">
            <v>0</v>
          </cell>
          <cell r="AL1732">
            <v>0</v>
          </cell>
          <cell r="AM1732">
            <v>0</v>
          </cell>
          <cell r="AN1732">
            <v>0</v>
          </cell>
        </row>
        <row r="1733">
          <cell r="A1733">
            <v>0</v>
          </cell>
          <cell r="B1733">
            <v>0</v>
          </cell>
          <cell r="C1733">
            <v>0</v>
          </cell>
          <cell r="D1733">
            <v>0</v>
          </cell>
          <cell r="E1733">
            <v>0</v>
          </cell>
          <cell r="F1733">
            <v>0</v>
          </cell>
          <cell r="G1733">
            <v>0</v>
          </cell>
          <cell r="H1733">
            <v>0</v>
          </cell>
          <cell r="I1733">
            <v>0</v>
          </cell>
          <cell r="J1733">
            <v>0</v>
          </cell>
          <cell r="K1733">
            <v>0</v>
          </cell>
          <cell r="L1733">
            <v>0</v>
          </cell>
          <cell r="M1733">
            <v>0</v>
          </cell>
          <cell r="N1733">
            <v>0</v>
          </cell>
          <cell r="O1733">
            <v>0</v>
          </cell>
          <cell r="P1733">
            <v>0</v>
          </cell>
          <cell r="Q1733">
            <v>0</v>
          </cell>
          <cell r="R1733">
            <v>0</v>
          </cell>
          <cell r="S1733">
            <v>0</v>
          </cell>
          <cell r="T1733">
            <v>0</v>
          </cell>
          <cell r="U1733">
            <v>0</v>
          </cell>
          <cell r="V1733">
            <v>0</v>
          </cell>
          <cell r="W1733">
            <v>0</v>
          </cell>
          <cell r="X1733">
            <v>0</v>
          </cell>
          <cell r="Y1733">
            <v>0</v>
          </cell>
          <cell r="Z1733">
            <v>0</v>
          </cell>
          <cell r="AA1733">
            <v>0</v>
          </cell>
          <cell r="AB1733">
            <v>0</v>
          </cell>
          <cell r="AC1733">
            <v>0</v>
          </cell>
          <cell r="AD1733">
            <v>0</v>
          </cell>
          <cell r="AE1733">
            <v>0</v>
          </cell>
          <cell r="AF1733">
            <v>0</v>
          </cell>
          <cell r="AG1733">
            <v>0</v>
          </cell>
          <cell r="AH1733">
            <v>0</v>
          </cell>
          <cell r="AI1733">
            <v>0</v>
          </cell>
          <cell r="AJ1733">
            <v>0</v>
          </cell>
          <cell r="AK1733">
            <v>0</v>
          </cell>
          <cell r="AL1733">
            <v>0</v>
          </cell>
          <cell r="AM1733">
            <v>0</v>
          </cell>
          <cell r="AN1733">
            <v>0</v>
          </cell>
        </row>
        <row r="1734">
          <cell r="A1734">
            <v>0</v>
          </cell>
          <cell r="B1734">
            <v>0</v>
          </cell>
          <cell r="C1734">
            <v>0</v>
          </cell>
          <cell r="D1734">
            <v>0</v>
          </cell>
          <cell r="E1734">
            <v>0</v>
          </cell>
          <cell r="F1734">
            <v>0</v>
          </cell>
          <cell r="G1734">
            <v>0</v>
          </cell>
          <cell r="H1734">
            <v>0</v>
          </cell>
          <cell r="I1734">
            <v>0</v>
          </cell>
          <cell r="J1734">
            <v>0</v>
          </cell>
          <cell r="K1734">
            <v>0</v>
          </cell>
          <cell r="L1734">
            <v>0</v>
          </cell>
          <cell r="M1734">
            <v>0</v>
          </cell>
          <cell r="N1734">
            <v>0</v>
          </cell>
          <cell r="O1734">
            <v>0</v>
          </cell>
          <cell r="P1734">
            <v>0</v>
          </cell>
          <cell r="Q1734">
            <v>0</v>
          </cell>
          <cell r="R1734">
            <v>0</v>
          </cell>
          <cell r="S1734">
            <v>0</v>
          </cell>
          <cell r="T1734">
            <v>0</v>
          </cell>
          <cell r="U1734">
            <v>0</v>
          </cell>
          <cell r="V1734">
            <v>0</v>
          </cell>
          <cell r="W1734">
            <v>0</v>
          </cell>
          <cell r="X1734">
            <v>0</v>
          </cell>
          <cell r="Y1734">
            <v>0</v>
          </cell>
          <cell r="Z1734">
            <v>0</v>
          </cell>
          <cell r="AA1734">
            <v>0</v>
          </cell>
          <cell r="AB1734">
            <v>0</v>
          </cell>
          <cell r="AC1734">
            <v>0</v>
          </cell>
          <cell r="AD1734">
            <v>0</v>
          </cell>
          <cell r="AE1734">
            <v>0</v>
          </cell>
          <cell r="AF1734">
            <v>0</v>
          </cell>
          <cell r="AG1734">
            <v>0</v>
          </cell>
          <cell r="AH1734">
            <v>0</v>
          </cell>
          <cell r="AI1734">
            <v>0</v>
          </cell>
          <cell r="AJ1734">
            <v>0</v>
          </cell>
          <cell r="AK1734">
            <v>0</v>
          </cell>
          <cell r="AL1734">
            <v>0</v>
          </cell>
          <cell r="AM1734">
            <v>0</v>
          </cell>
          <cell r="AN1734">
            <v>0</v>
          </cell>
        </row>
        <row r="1735">
          <cell r="A1735">
            <v>0</v>
          </cell>
          <cell r="B1735">
            <v>0</v>
          </cell>
          <cell r="C1735">
            <v>0</v>
          </cell>
          <cell r="D1735">
            <v>0</v>
          </cell>
          <cell r="E1735">
            <v>0</v>
          </cell>
          <cell r="F1735">
            <v>0</v>
          </cell>
          <cell r="G1735">
            <v>0</v>
          </cell>
          <cell r="H1735">
            <v>0</v>
          </cell>
          <cell r="I1735">
            <v>0</v>
          </cell>
          <cell r="J1735">
            <v>0</v>
          </cell>
          <cell r="K1735">
            <v>0</v>
          </cell>
          <cell r="L1735">
            <v>0</v>
          </cell>
          <cell r="M1735">
            <v>0</v>
          </cell>
          <cell r="N1735">
            <v>0</v>
          </cell>
          <cell r="O1735">
            <v>0</v>
          </cell>
          <cell r="P1735">
            <v>0</v>
          </cell>
          <cell r="Q1735">
            <v>0</v>
          </cell>
          <cell r="R1735">
            <v>0</v>
          </cell>
          <cell r="S1735">
            <v>0</v>
          </cell>
          <cell r="T1735">
            <v>0</v>
          </cell>
          <cell r="U1735">
            <v>0</v>
          </cell>
          <cell r="V1735">
            <v>0</v>
          </cell>
          <cell r="W1735">
            <v>0</v>
          </cell>
          <cell r="X1735">
            <v>0</v>
          </cell>
          <cell r="Y1735">
            <v>0</v>
          </cell>
          <cell r="Z1735">
            <v>0</v>
          </cell>
          <cell r="AA1735">
            <v>0</v>
          </cell>
          <cell r="AB1735">
            <v>0</v>
          </cell>
          <cell r="AC1735">
            <v>0</v>
          </cell>
          <cell r="AD1735">
            <v>0</v>
          </cell>
          <cell r="AE1735">
            <v>0</v>
          </cell>
          <cell r="AF1735">
            <v>0</v>
          </cell>
          <cell r="AG1735">
            <v>0</v>
          </cell>
          <cell r="AH1735">
            <v>0</v>
          </cell>
          <cell r="AI1735">
            <v>0</v>
          </cell>
          <cell r="AJ1735">
            <v>0</v>
          </cell>
          <cell r="AK1735">
            <v>0</v>
          </cell>
          <cell r="AL1735">
            <v>0</v>
          </cell>
          <cell r="AM1735">
            <v>0</v>
          </cell>
          <cell r="AN1735">
            <v>0</v>
          </cell>
        </row>
        <row r="1736">
          <cell r="A1736">
            <v>0</v>
          </cell>
          <cell r="B1736">
            <v>0</v>
          </cell>
          <cell r="C1736">
            <v>0</v>
          </cell>
          <cell r="D1736">
            <v>0</v>
          </cell>
          <cell r="E1736">
            <v>0</v>
          </cell>
          <cell r="F1736">
            <v>0</v>
          </cell>
          <cell r="G1736">
            <v>0</v>
          </cell>
          <cell r="H1736">
            <v>0</v>
          </cell>
          <cell r="I1736">
            <v>0</v>
          </cell>
          <cell r="J1736">
            <v>0</v>
          </cell>
          <cell r="K1736">
            <v>0</v>
          </cell>
          <cell r="L1736">
            <v>0</v>
          </cell>
          <cell r="M1736">
            <v>0</v>
          </cell>
          <cell r="N1736">
            <v>0</v>
          </cell>
          <cell r="O1736">
            <v>0</v>
          </cell>
          <cell r="P1736">
            <v>0</v>
          </cell>
          <cell r="Q1736">
            <v>0</v>
          </cell>
          <cell r="R1736">
            <v>0</v>
          </cell>
          <cell r="S1736">
            <v>0</v>
          </cell>
          <cell r="T1736">
            <v>0</v>
          </cell>
          <cell r="U1736">
            <v>0</v>
          </cell>
          <cell r="V1736">
            <v>0</v>
          </cell>
          <cell r="W1736">
            <v>0</v>
          </cell>
          <cell r="X1736">
            <v>0</v>
          </cell>
          <cell r="Y1736">
            <v>0</v>
          </cell>
          <cell r="Z1736">
            <v>0</v>
          </cell>
          <cell r="AA1736">
            <v>0</v>
          </cell>
          <cell r="AB1736">
            <v>0</v>
          </cell>
          <cell r="AC1736">
            <v>0</v>
          </cell>
          <cell r="AD1736">
            <v>0</v>
          </cell>
          <cell r="AE1736">
            <v>0</v>
          </cell>
          <cell r="AF1736">
            <v>0</v>
          </cell>
          <cell r="AG1736">
            <v>0</v>
          </cell>
          <cell r="AH1736">
            <v>0</v>
          </cell>
          <cell r="AI1736">
            <v>0</v>
          </cell>
          <cell r="AJ1736">
            <v>0</v>
          </cell>
          <cell r="AK1736">
            <v>0</v>
          </cell>
          <cell r="AL1736">
            <v>0</v>
          </cell>
          <cell r="AM1736">
            <v>0</v>
          </cell>
          <cell r="AN1736">
            <v>0</v>
          </cell>
        </row>
        <row r="1737">
          <cell r="A1737">
            <v>0</v>
          </cell>
          <cell r="B1737">
            <v>0</v>
          </cell>
          <cell r="C1737">
            <v>0</v>
          </cell>
          <cell r="D1737">
            <v>0</v>
          </cell>
          <cell r="E1737">
            <v>0</v>
          </cell>
          <cell r="F1737">
            <v>0</v>
          </cell>
          <cell r="G1737">
            <v>0</v>
          </cell>
          <cell r="H1737">
            <v>0</v>
          </cell>
          <cell r="I1737">
            <v>0</v>
          </cell>
          <cell r="J1737">
            <v>0</v>
          </cell>
          <cell r="K1737">
            <v>0</v>
          </cell>
          <cell r="L1737">
            <v>0</v>
          </cell>
          <cell r="M1737">
            <v>0</v>
          </cell>
          <cell r="N1737">
            <v>0</v>
          </cell>
          <cell r="O1737">
            <v>0</v>
          </cell>
          <cell r="P1737">
            <v>0</v>
          </cell>
          <cell r="Q1737">
            <v>0</v>
          </cell>
          <cell r="R1737">
            <v>0</v>
          </cell>
          <cell r="S1737">
            <v>0</v>
          </cell>
          <cell r="T1737">
            <v>0</v>
          </cell>
          <cell r="U1737">
            <v>0</v>
          </cell>
          <cell r="V1737">
            <v>0</v>
          </cell>
          <cell r="W1737">
            <v>0</v>
          </cell>
          <cell r="X1737">
            <v>0</v>
          </cell>
          <cell r="Y1737">
            <v>0</v>
          </cell>
          <cell r="Z1737">
            <v>0</v>
          </cell>
          <cell r="AA1737">
            <v>0</v>
          </cell>
          <cell r="AB1737">
            <v>0</v>
          </cell>
          <cell r="AC1737">
            <v>0</v>
          </cell>
          <cell r="AD1737">
            <v>0</v>
          </cell>
          <cell r="AE1737">
            <v>0</v>
          </cell>
          <cell r="AF1737">
            <v>0</v>
          </cell>
          <cell r="AG1737">
            <v>0</v>
          </cell>
          <cell r="AH1737">
            <v>0</v>
          </cell>
          <cell r="AI1737">
            <v>0</v>
          </cell>
          <cell r="AJ1737">
            <v>0</v>
          </cell>
          <cell r="AK1737">
            <v>0</v>
          </cell>
          <cell r="AL1737">
            <v>0</v>
          </cell>
          <cell r="AM1737">
            <v>0</v>
          </cell>
          <cell r="AN1737">
            <v>0</v>
          </cell>
        </row>
        <row r="1738">
          <cell r="A1738">
            <v>0</v>
          </cell>
          <cell r="B1738">
            <v>0</v>
          </cell>
          <cell r="C1738">
            <v>0</v>
          </cell>
          <cell r="D1738">
            <v>0</v>
          </cell>
          <cell r="E1738">
            <v>0</v>
          </cell>
          <cell r="F1738">
            <v>0</v>
          </cell>
          <cell r="G1738">
            <v>0</v>
          </cell>
          <cell r="H1738">
            <v>0</v>
          </cell>
          <cell r="I1738">
            <v>0</v>
          </cell>
          <cell r="J1738">
            <v>0</v>
          </cell>
          <cell r="K1738">
            <v>0</v>
          </cell>
          <cell r="L1738">
            <v>0</v>
          </cell>
          <cell r="M1738">
            <v>0</v>
          </cell>
          <cell r="N1738">
            <v>0</v>
          </cell>
          <cell r="O1738">
            <v>0</v>
          </cell>
          <cell r="P1738">
            <v>0</v>
          </cell>
          <cell r="Q1738">
            <v>0</v>
          </cell>
          <cell r="R1738">
            <v>0</v>
          </cell>
          <cell r="S1738">
            <v>0</v>
          </cell>
          <cell r="T1738">
            <v>0</v>
          </cell>
          <cell r="U1738">
            <v>0</v>
          </cell>
          <cell r="V1738">
            <v>0</v>
          </cell>
          <cell r="W1738">
            <v>0</v>
          </cell>
          <cell r="X1738">
            <v>0</v>
          </cell>
          <cell r="Y1738">
            <v>0</v>
          </cell>
          <cell r="Z1738">
            <v>0</v>
          </cell>
          <cell r="AA1738">
            <v>0</v>
          </cell>
          <cell r="AB1738">
            <v>0</v>
          </cell>
          <cell r="AC1738">
            <v>0</v>
          </cell>
          <cell r="AD1738">
            <v>0</v>
          </cell>
          <cell r="AE1738">
            <v>0</v>
          </cell>
          <cell r="AF1738">
            <v>0</v>
          </cell>
          <cell r="AG1738">
            <v>0</v>
          </cell>
          <cell r="AH1738">
            <v>0</v>
          </cell>
          <cell r="AI1738">
            <v>0</v>
          </cell>
          <cell r="AJ1738">
            <v>0</v>
          </cell>
          <cell r="AK1738">
            <v>0</v>
          </cell>
          <cell r="AL1738">
            <v>0</v>
          </cell>
          <cell r="AM1738">
            <v>0</v>
          </cell>
          <cell r="AN1738">
            <v>0</v>
          </cell>
        </row>
        <row r="1739">
          <cell r="A1739">
            <v>0</v>
          </cell>
          <cell r="B1739">
            <v>0</v>
          </cell>
          <cell r="C1739">
            <v>0</v>
          </cell>
          <cell r="D1739">
            <v>0</v>
          </cell>
          <cell r="E1739">
            <v>0</v>
          </cell>
          <cell r="F1739">
            <v>0</v>
          </cell>
          <cell r="G1739">
            <v>0</v>
          </cell>
          <cell r="H1739">
            <v>0</v>
          </cell>
          <cell r="I1739">
            <v>0</v>
          </cell>
          <cell r="J1739">
            <v>0</v>
          </cell>
          <cell r="K1739">
            <v>0</v>
          </cell>
          <cell r="L1739">
            <v>0</v>
          </cell>
          <cell r="M1739">
            <v>0</v>
          </cell>
          <cell r="N1739">
            <v>0</v>
          </cell>
          <cell r="O1739">
            <v>0</v>
          </cell>
          <cell r="P1739">
            <v>0</v>
          </cell>
          <cell r="Q1739">
            <v>0</v>
          </cell>
          <cell r="R1739">
            <v>0</v>
          </cell>
          <cell r="S1739">
            <v>0</v>
          </cell>
          <cell r="T1739">
            <v>0</v>
          </cell>
          <cell r="U1739">
            <v>0</v>
          </cell>
          <cell r="V1739">
            <v>0</v>
          </cell>
          <cell r="W1739">
            <v>0</v>
          </cell>
          <cell r="X1739">
            <v>0</v>
          </cell>
          <cell r="Y1739">
            <v>0</v>
          </cell>
          <cell r="Z1739">
            <v>0</v>
          </cell>
          <cell r="AA1739">
            <v>0</v>
          </cell>
          <cell r="AB1739">
            <v>0</v>
          </cell>
          <cell r="AC1739">
            <v>0</v>
          </cell>
          <cell r="AD1739">
            <v>0</v>
          </cell>
          <cell r="AE1739">
            <v>0</v>
          </cell>
          <cell r="AF1739">
            <v>0</v>
          </cell>
          <cell r="AG1739">
            <v>0</v>
          </cell>
          <cell r="AH1739">
            <v>0</v>
          </cell>
          <cell r="AI1739">
            <v>0</v>
          </cell>
          <cell r="AJ1739">
            <v>0</v>
          </cell>
          <cell r="AK1739">
            <v>0</v>
          </cell>
          <cell r="AL1739">
            <v>0</v>
          </cell>
          <cell r="AM1739">
            <v>0</v>
          </cell>
          <cell r="AN1739">
            <v>0</v>
          </cell>
        </row>
        <row r="1740">
          <cell r="A1740">
            <v>0</v>
          </cell>
          <cell r="B1740">
            <v>0</v>
          </cell>
          <cell r="C1740">
            <v>0</v>
          </cell>
          <cell r="D1740">
            <v>0</v>
          </cell>
          <cell r="E1740">
            <v>0</v>
          </cell>
          <cell r="F1740">
            <v>0</v>
          </cell>
          <cell r="G1740">
            <v>0</v>
          </cell>
          <cell r="H1740">
            <v>0</v>
          </cell>
          <cell r="I1740">
            <v>0</v>
          </cell>
          <cell r="J1740">
            <v>0</v>
          </cell>
          <cell r="K1740">
            <v>0</v>
          </cell>
          <cell r="L1740">
            <v>0</v>
          </cell>
          <cell r="M1740">
            <v>0</v>
          </cell>
          <cell r="N1740">
            <v>0</v>
          </cell>
          <cell r="O1740">
            <v>0</v>
          </cell>
          <cell r="P1740">
            <v>0</v>
          </cell>
          <cell r="Q1740">
            <v>0</v>
          </cell>
          <cell r="R1740">
            <v>0</v>
          </cell>
          <cell r="S1740">
            <v>0</v>
          </cell>
          <cell r="T1740">
            <v>0</v>
          </cell>
          <cell r="U1740">
            <v>0</v>
          </cell>
          <cell r="V1740">
            <v>0</v>
          </cell>
          <cell r="W1740">
            <v>0</v>
          </cell>
          <cell r="X1740">
            <v>0</v>
          </cell>
          <cell r="Y1740">
            <v>0</v>
          </cell>
          <cell r="Z1740">
            <v>0</v>
          </cell>
          <cell r="AA1740">
            <v>0</v>
          </cell>
          <cell r="AB1740">
            <v>0</v>
          </cell>
          <cell r="AC1740">
            <v>0</v>
          </cell>
          <cell r="AD1740">
            <v>0</v>
          </cell>
          <cell r="AE1740">
            <v>0</v>
          </cell>
          <cell r="AF1740">
            <v>0</v>
          </cell>
          <cell r="AG1740">
            <v>0</v>
          </cell>
          <cell r="AH1740">
            <v>0</v>
          </cell>
          <cell r="AI1740">
            <v>0</v>
          </cell>
          <cell r="AJ1740">
            <v>0</v>
          </cell>
          <cell r="AK1740">
            <v>0</v>
          </cell>
          <cell r="AL1740">
            <v>0</v>
          </cell>
          <cell r="AM1740">
            <v>0</v>
          </cell>
          <cell r="AN1740">
            <v>0</v>
          </cell>
        </row>
        <row r="1741">
          <cell r="A1741">
            <v>0</v>
          </cell>
          <cell r="B1741">
            <v>0</v>
          </cell>
          <cell r="C1741">
            <v>0</v>
          </cell>
          <cell r="D1741">
            <v>0</v>
          </cell>
          <cell r="E1741">
            <v>0</v>
          </cell>
          <cell r="F1741">
            <v>0</v>
          </cell>
          <cell r="G1741">
            <v>0</v>
          </cell>
          <cell r="H1741">
            <v>0</v>
          </cell>
          <cell r="I1741">
            <v>0</v>
          </cell>
          <cell r="J1741">
            <v>0</v>
          </cell>
          <cell r="K1741">
            <v>0</v>
          </cell>
          <cell r="L1741">
            <v>0</v>
          </cell>
          <cell r="M1741">
            <v>0</v>
          </cell>
          <cell r="N1741">
            <v>0</v>
          </cell>
          <cell r="O1741">
            <v>0</v>
          </cell>
          <cell r="P1741">
            <v>0</v>
          </cell>
          <cell r="Q1741">
            <v>0</v>
          </cell>
          <cell r="R1741">
            <v>0</v>
          </cell>
          <cell r="S1741">
            <v>0</v>
          </cell>
          <cell r="T1741">
            <v>0</v>
          </cell>
          <cell r="U1741">
            <v>0</v>
          </cell>
          <cell r="V1741">
            <v>0</v>
          </cell>
          <cell r="W1741">
            <v>0</v>
          </cell>
          <cell r="X1741">
            <v>0</v>
          </cell>
          <cell r="Y1741">
            <v>0</v>
          </cell>
          <cell r="Z1741">
            <v>0</v>
          </cell>
          <cell r="AA1741">
            <v>0</v>
          </cell>
          <cell r="AB1741">
            <v>0</v>
          </cell>
          <cell r="AC1741">
            <v>0</v>
          </cell>
          <cell r="AD1741">
            <v>0</v>
          </cell>
          <cell r="AE1741">
            <v>0</v>
          </cell>
          <cell r="AF1741">
            <v>0</v>
          </cell>
          <cell r="AG1741">
            <v>0</v>
          </cell>
          <cell r="AH1741">
            <v>0</v>
          </cell>
          <cell r="AI1741">
            <v>0</v>
          </cell>
          <cell r="AJ1741">
            <v>0</v>
          </cell>
          <cell r="AK1741">
            <v>0</v>
          </cell>
          <cell r="AL1741">
            <v>0</v>
          </cell>
          <cell r="AM1741">
            <v>0</v>
          </cell>
          <cell r="AN1741">
            <v>0</v>
          </cell>
        </row>
        <row r="1742">
          <cell r="A1742">
            <v>0</v>
          </cell>
          <cell r="B1742">
            <v>0</v>
          </cell>
          <cell r="C1742">
            <v>0</v>
          </cell>
          <cell r="D1742">
            <v>0</v>
          </cell>
          <cell r="E1742">
            <v>0</v>
          </cell>
          <cell r="F1742">
            <v>0</v>
          </cell>
          <cell r="G1742">
            <v>0</v>
          </cell>
          <cell r="H1742">
            <v>0</v>
          </cell>
          <cell r="I1742">
            <v>0</v>
          </cell>
          <cell r="J1742">
            <v>0</v>
          </cell>
          <cell r="K1742">
            <v>0</v>
          </cell>
          <cell r="L1742">
            <v>0</v>
          </cell>
          <cell r="M1742">
            <v>0</v>
          </cell>
          <cell r="N1742">
            <v>0</v>
          </cell>
          <cell r="O1742">
            <v>0</v>
          </cell>
          <cell r="P1742">
            <v>0</v>
          </cell>
          <cell r="Q1742">
            <v>0</v>
          </cell>
          <cell r="R1742">
            <v>0</v>
          </cell>
          <cell r="S1742">
            <v>0</v>
          </cell>
          <cell r="T1742">
            <v>0</v>
          </cell>
          <cell r="U1742">
            <v>0</v>
          </cell>
          <cell r="V1742">
            <v>0</v>
          </cell>
          <cell r="W1742">
            <v>0</v>
          </cell>
          <cell r="X1742">
            <v>0</v>
          </cell>
          <cell r="Y1742">
            <v>0</v>
          </cell>
          <cell r="Z1742">
            <v>0</v>
          </cell>
          <cell r="AA1742">
            <v>0</v>
          </cell>
          <cell r="AB1742">
            <v>0</v>
          </cell>
          <cell r="AC1742">
            <v>0</v>
          </cell>
          <cell r="AD1742">
            <v>0</v>
          </cell>
          <cell r="AE1742">
            <v>0</v>
          </cell>
          <cell r="AF1742">
            <v>0</v>
          </cell>
          <cell r="AG1742">
            <v>0</v>
          </cell>
          <cell r="AH1742">
            <v>0</v>
          </cell>
          <cell r="AI1742">
            <v>0</v>
          </cell>
          <cell r="AJ1742">
            <v>0</v>
          </cell>
          <cell r="AK1742">
            <v>0</v>
          </cell>
          <cell r="AL1742">
            <v>0</v>
          </cell>
          <cell r="AM1742">
            <v>0</v>
          </cell>
          <cell r="AN1742">
            <v>0</v>
          </cell>
        </row>
        <row r="1743">
          <cell r="A1743">
            <v>0</v>
          </cell>
          <cell r="B1743">
            <v>0</v>
          </cell>
          <cell r="C1743">
            <v>0</v>
          </cell>
          <cell r="D1743">
            <v>0</v>
          </cell>
          <cell r="E1743">
            <v>0</v>
          </cell>
          <cell r="F1743">
            <v>0</v>
          </cell>
          <cell r="G1743">
            <v>0</v>
          </cell>
          <cell r="H1743">
            <v>0</v>
          </cell>
          <cell r="I1743">
            <v>0</v>
          </cell>
          <cell r="J1743">
            <v>0</v>
          </cell>
          <cell r="K1743">
            <v>0</v>
          </cell>
          <cell r="L1743">
            <v>0</v>
          </cell>
          <cell r="M1743">
            <v>0</v>
          </cell>
          <cell r="N1743">
            <v>0</v>
          </cell>
          <cell r="O1743">
            <v>0</v>
          </cell>
          <cell r="P1743">
            <v>0</v>
          </cell>
          <cell r="Q1743">
            <v>0</v>
          </cell>
          <cell r="R1743">
            <v>0</v>
          </cell>
          <cell r="S1743">
            <v>0</v>
          </cell>
          <cell r="T1743">
            <v>0</v>
          </cell>
          <cell r="U1743">
            <v>0</v>
          </cell>
          <cell r="V1743">
            <v>0</v>
          </cell>
          <cell r="W1743">
            <v>0</v>
          </cell>
          <cell r="X1743">
            <v>0</v>
          </cell>
          <cell r="Y1743">
            <v>0</v>
          </cell>
          <cell r="Z1743">
            <v>0</v>
          </cell>
          <cell r="AA1743">
            <v>0</v>
          </cell>
          <cell r="AB1743">
            <v>0</v>
          </cell>
          <cell r="AC1743">
            <v>0</v>
          </cell>
          <cell r="AD1743">
            <v>0</v>
          </cell>
          <cell r="AE1743">
            <v>0</v>
          </cell>
          <cell r="AF1743">
            <v>0</v>
          </cell>
          <cell r="AG1743">
            <v>0</v>
          </cell>
          <cell r="AH1743">
            <v>0</v>
          </cell>
          <cell r="AI1743">
            <v>0</v>
          </cell>
          <cell r="AJ1743">
            <v>0</v>
          </cell>
          <cell r="AK1743">
            <v>0</v>
          </cell>
          <cell r="AL1743">
            <v>0</v>
          </cell>
          <cell r="AM1743">
            <v>0</v>
          </cell>
          <cell r="AN1743">
            <v>0</v>
          </cell>
        </row>
        <row r="1744">
          <cell r="A1744">
            <v>0</v>
          </cell>
          <cell r="B1744">
            <v>0</v>
          </cell>
          <cell r="C1744">
            <v>0</v>
          </cell>
          <cell r="D1744">
            <v>0</v>
          </cell>
          <cell r="E1744">
            <v>0</v>
          </cell>
          <cell r="F1744">
            <v>0</v>
          </cell>
          <cell r="G1744">
            <v>0</v>
          </cell>
          <cell r="H1744">
            <v>0</v>
          </cell>
          <cell r="I1744">
            <v>0</v>
          </cell>
          <cell r="J1744">
            <v>0</v>
          </cell>
          <cell r="K1744">
            <v>0</v>
          </cell>
          <cell r="L1744">
            <v>0</v>
          </cell>
          <cell r="M1744">
            <v>0</v>
          </cell>
          <cell r="N1744">
            <v>0</v>
          </cell>
          <cell r="O1744">
            <v>0</v>
          </cell>
          <cell r="P1744">
            <v>0</v>
          </cell>
          <cell r="Q1744">
            <v>0</v>
          </cell>
          <cell r="R1744">
            <v>0</v>
          </cell>
          <cell r="S1744">
            <v>0</v>
          </cell>
          <cell r="T1744">
            <v>0</v>
          </cell>
          <cell r="U1744">
            <v>0</v>
          </cell>
          <cell r="V1744">
            <v>0</v>
          </cell>
          <cell r="W1744">
            <v>0</v>
          </cell>
          <cell r="X1744">
            <v>0</v>
          </cell>
          <cell r="Y1744">
            <v>0</v>
          </cell>
          <cell r="Z1744">
            <v>0</v>
          </cell>
          <cell r="AA1744">
            <v>0</v>
          </cell>
          <cell r="AB1744">
            <v>0</v>
          </cell>
          <cell r="AC1744">
            <v>0</v>
          </cell>
          <cell r="AD1744">
            <v>0</v>
          </cell>
          <cell r="AE1744">
            <v>0</v>
          </cell>
          <cell r="AF1744">
            <v>0</v>
          </cell>
          <cell r="AG1744">
            <v>0</v>
          </cell>
          <cell r="AH1744">
            <v>0</v>
          </cell>
          <cell r="AI1744">
            <v>0</v>
          </cell>
          <cell r="AJ1744">
            <v>0</v>
          </cell>
          <cell r="AK1744">
            <v>0</v>
          </cell>
          <cell r="AL1744">
            <v>0</v>
          </cell>
          <cell r="AM1744">
            <v>0</v>
          </cell>
          <cell r="AN1744">
            <v>0</v>
          </cell>
        </row>
        <row r="1745">
          <cell r="A1745">
            <v>0</v>
          </cell>
          <cell r="B1745">
            <v>0</v>
          </cell>
          <cell r="C1745">
            <v>0</v>
          </cell>
          <cell r="D1745">
            <v>0</v>
          </cell>
          <cell r="E1745">
            <v>0</v>
          </cell>
          <cell r="F1745">
            <v>0</v>
          </cell>
          <cell r="G1745">
            <v>0</v>
          </cell>
          <cell r="H1745">
            <v>0</v>
          </cell>
          <cell r="I1745">
            <v>0</v>
          </cell>
          <cell r="J1745">
            <v>0</v>
          </cell>
          <cell r="K1745">
            <v>0</v>
          </cell>
          <cell r="L1745">
            <v>0</v>
          </cell>
          <cell r="M1745">
            <v>0</v>
          </cell>
          <cell r="N1745">
            <v>0</v>
          </cell>
          <cell r="O1745">
            <v>0</v>
          </cell>
          <cell r="P1745">
            <v>0</v>
          </cell>
          <cell r="Q1745">
            <v>0</v>
          </cell>
          <cell r="R1745">
            <v>0</v>
          </cell>
          <cell r="S1745">
            <v>0</v>
          </cell>
          <cell r="T1745">
            <v>0</v>
          </cell>
          <cell r="U1745">
            <v>0</v>
          </cell>
          <cell r="V1745">
            <v>0</v>
          </cell>
          <cell r="W1745">
            <v>0</v>
          </cell>
          <cell r="X1745">
            <v>0</v>
          </cell>
          <cell r="Y1745">
            <v>0</v>
          </cell>
          <cell r="Z1745">
            <v>0</v>
          </cell>
          <cell r="AA1745">
            <v>0</v>
          </cell>
          <cell r="AB1745">
            <v>0</v>
          </cell>
          <cell r="AC1745">
            <v>0</v>
          </cell>
          <cell r="AD1745">
            <v>0</v>
          </cell>
          <cell r="AE1745">
            <v>0</v>
          </cell>
          <cell r="AF1745">
            <v>0</v>
          </cell>
          <cell r="AG1745">
            <v>0</v>
          </cell>
          <cell r="AH1745">
            <v>0</v>
          </cell>
          <cell r="AI1745">
            <v>0</v>
          </cell>
          <cell r="AJ1745">
            <v>0</v>
          </cell>
          <cell r="AK1745">
            <v>0</v>
          </cell>
          <cell r="AL1745">
            <v>0</v>
          </cell>
          <cell r="AM1745">
            <v>0</v>
          </cell>
          <cell r="AN1745">
            <v>0</v>
          </cell>
        </row>
        <row r="1746">
          <cell r="A1746">
            <v>0</v>
          </cell>
          <cell r="B1746">
            <v>0</v>
          </cell>
          <cell r="C1746">
            <v>0</v>
          </cell>
          <cell r="D1746">
            <v>0</v>
          </cell>
          <cell r="E1746">
            <v>0</v>
          </cell>
          <cell r="F1746">
            <v>0</v>
          </cell>
          <cell r="G1746">
            <v>0</v>
          </cell>
          <cell r="H1746">
            <v>0</v>
          </cell>
          <cell r="I1746">
            <v>0</v>
          </cell>
          <cell r="J1746">
            <v>0</v>
          </cell>
          <cell r="K1746">
            <v>0</v>
          </cell>
          <cell r="L1746">
            <v>0</v>
          </cell>
          <cell r="M1746">
            <v>0</v>
          </cell>
          <cell r="N1746">
            <v>0</v>
          </cell>
          <cell r="O1746">
            <v>0</v>
          </cell>
          <cell r="P1746">
            <v>0</v>
          </cell>
          <cell r="Q1746">
            <v>0</v>
          </cell>
          <cell r="R1746">
            <v>0</v>
          </cell>
          <cell r="S1746">
            <v>0</v>
          </cell>
          <cell r="T1746">
            <v>0</v>
          </cell>
          <cell r="U1746">
            <v>0</v>
          </cell>
          <cell r="V1746">
            <v>0</v>
          </cell>
          <cell r="W1746">
            <v>0</v>
          </cell>
          <cell r="X1746">
            <v>0</v>
          </cell>
          <cell r="Y1746">
            <v>0</v>
          </cell>
          <cell r="Z1746">
            <v>0</v>
          </cell>
          <cell r="AA1746">
            <v>0</v>
          </cell>
          <cell r="AB1746">
            <v>0</v>
          </cell>
          <cell r="AC1746">
            <v>0</v>
          </cell>
          <cell r="AD1746">
            <v>0</v>
          </cell>
          <cell r="AE1746">
            <v>0</v>
          </cell>
          <cell r="AF1746">
            <v>0</v>
          </cell>
          <cell r="AG1746">
            <v>0</v>
          </cell>
          <cell r="AH1746">
            <v>0</v>
          </cell>
          <cell r="AI1746">
            <v>0</v>
          </cell>
          <cell r="AJ1746">
            <v>0</v>
          </cell>
          <cell r="AK1746">
            <v>0</v>
          </cell>
          <cell r="AL1746">
            <v>0</v>
          </cell>
          <cell r="AM1746">
            <v>0</v>
          </cell>
          <cell r="AN1746">
            <v>0</v>
          </cell>
        </row>
        <row r="1747">
          <cell r="A1747">
            <v>0</v>
          </cell>
          <cell r="B1747">
            <v>0</v>
          </cell>
          <cell r="C1747">
            <v>0</v>
          </cell>
          <cell r="D1747">
            <v>0</v>
          </cell>
          <cell r="E1747">
            <v>0</v>
          </cell>
          <cell r="F1747">
            <v>0</v>
          </cell>
          <cell r="G1747">
            <v>0</v>
          </cell>
          <cell r="H1747">
            <v>0</v>
          </cell>
          <cell r="I1747">
            <v>0</v>
          </cell>
          <cell r="J1747">
            <v>0</v>
          </cell>
          <cell r="K1747">
            <v>0</v>
          </cell>
          <cell r="L1747">
            <v>0</v>
          </cell>
          <cell r="M1747">
            <v>0</v>
          </cell>
          <cell r="N1747">
            <v>0</v>
          </cell>
          <cell r="O1747">
            <v>0</v>
          </cell>
          <cell r="P1747">
            <v>0</v>
          </cell>
          <cell r="Q1747">
            <v>0</v>
          </cell>
          <cell r="R1747">
            <v>0</v>
          </cell>
          <cell r="S1747">
            <v>0</v>
          </cell>
          <cell r="T1747">
            <v>0</v>
          </cell>
          <cell r="U1747">
            <v>0</v>
          </cell>
          <cell r="V1747">
            <v>0</v>
          </cell>
          <cell r="W1747">
            <v>0</v>
          </cell>
          <cell r="X1747">
            <v>0</v>
          </cell>
          <cell r="Y1747">
            <v>0</v>
          </cell>
          <cell r="Z1747">
            <v>0</v>
          </cell>
          <cell r="AA1747">
            <v>0</v>
          </cell>
          <cell r="AB1747">
            <v>0</v>
          </cell>
          <cell r="AC1747">
            <v>0</v>
          </cell>
          <cell r="AD1747">
            <v>0</v>
          </cell>
          <cell r="AE1747">
            <v>0</v>
          </cell>
          <cell r="AF1747">
            <v>0</v>
          </cell>
          <cell r="AG1747">
            <v>0</v>
          </cell>
          <cell r="AH1747">
            <v>0</v>
          </cell>
          <cell r="AI1747">
            <v>0</v>
          </cell>
          <cell r="AJ1747">
            <v>0</v>
          </cell>
          <cell r="AK1747">
            <v>0</v>
          </cell>
          <cell r="AL1747">
            <v>0</v>
          </cell>
          <cell r="AM1747">
            <v>0</v>
          </cell>
          <cell r="AN1747">
            <v>0</v>
          </cell>
        </row>
        <row r="1748">
          <cell r="A1748">
            <v>0</v>
          </cell>
          <cell r="B1748">
            <v>0</v>
          </cell>
          <cell r="C1748">
            <v>0</v>
          </cell>
          <cell r="D1748">
            <v>0</v>
          </cell>
          <cell r="E1748">
            <v>0</v>
          </cell>
          <cell r="F1748">
            <v>0</v>
          </cell>
          <cell r="G1748">
            <v>0</v>
          </cell>
          <cell r="H1748">
            <v>0</v>
          </cell>
          <cell r="I1748">
            <v>0</v>
          </cell>
          <cell r="J1748">
            <v>0</v>
          </cell>
          <cell r="K1748">
            <v>0</v>
          </cell>
          <cell r="L1748">
            <v>0</v>
          </cell>
          <cell r="M1748">
            <v>0</v>
          </cell>
          <cell r="N1748">
            <v>0</v>
          </cell>
          <cell r="O1748">
            <v>0</v>
          </cell>
          <cell r="P1748">
            <v>0</v>
          </cell>
          <cell r="Q1748">
            <v>0</v>
          </cell>
          <cell r="R1748">
            <v>0</v>
          </cell>
          <cell r="S1748">
            <v>0</v>
          </cell>
          <cell r="T1748">
            <v>0</v>
          </cell>
          <cell r="U1748">
            <v>0</v>
          </cell>
          <cell r="V1748">
            <v>0</v>
          </cell>
          <cell r="W1748">
            <v>0</v>
          </cell>
          <cell r="X1748">
            <v>0</v>
          </cell>
          <cell r="Y1748">
            <v>0</v>
          </cell>
          <cell r="Z1748">
            <v>0</v>
          </cell>
          <cell r="AA1748">
            <v>0</v>
          </cell>
          <cell r="AB1748">
            <v>0</v>
          </cell>
          <cell r="AC1748">
            <v>0</v>
          </cell>
          <cell r="AD1748">
            <v>0</v>
          </cell>
          <cell r="AE1748">
            <v>0</v>
          </cell>
          <cell r="AF1748">
            <v>0</v>
          </cell>
          <cell r="AG1748">
            <v>0</v>
          </cell>
          <cell r="AH1748">
            <v>0</v>
          </cell>
          <cell r="AI1748">
            <v>0</v>
          </cell>
          <cell r="AJ1748">
            <v>0</v>
          </cell>
          <cell r="AK1748">
            <v>0</v>
          </cell>
          <cell r="AL1748">
            <v>0</v>
          </cell>
          <cell r="AM1748">
            <v>0</v>
          </cell>
          <cell r="AN1748">
            <v>0</v>
          </cell>
        </row>
        <row r="1749">
          <cell r="A1749">
            <v>0</v>
          </cell>
          <cell r="B1749">
            <v>0</v>
          </cell>
          <cell r="C1749">
            <v>0</v>
          </cell>
          <cell r="D1749">
            <v>0</v>
          </cell>
          <cell r="E1749">
            <v>0</v>
          </cell>
          <cell r="F1749">
            <v>0</v>
          </cell>
          <cell r="G1749">
            <v>0</v>
          </cell>
          <cell r="H1749">
            <v>0</v>
          </cell>
          <cell r="I1749">
            <v>0</v>
          </cell>
          <cell r="J1749">
            <v>0</v>
          </cell>
          <cell r="K1749">
            <v>0</v>
          </cell>
          <cell r="L1749">
            <v>0</v>
          </cell>
          <cell r="M1749">
            <v>0</v>
          </cell>
          <cell r="N1749">
            <v>0</v>
          </cell>
          <cell r="O1749">
            <v>0</v>
          </cell>
          <cell r="P1749">
            <v>0</v>
          </cell>
          <cell r="Q1749">
            <v>0</v>
          </cell>
          <cell r="R1749">
            <v>0</v>
          </cell>
          <cell r="S1749">
            <v>0</v>
          </cell>
          <cell r="T1749">
            <v>0</v>
          </cell>
          <cell r="U1749">
            <v>0</v>
          </cell>
          <cell r="V1749">
            <v>0</v>
          </cell>
          <cell r="W1749">
            <v>0</v>
          </cell>
          <cell r="X1749">
            <v>0</v>
          </cell>
          <cell r="Y1749">
            <v>0</v>
          </cell>
          <cell r="Z1749">
            <v>0</v>
          </cell>
          <cell r="AA1749">
            <v>0</v>
          </cell>
          <cell r="AB1749">
            <v>0</v>
          </cell>
          <cell r="AC1749">
            <v>0</v>
          </cell>
          <cell r="AD1749">
            <v>0</v>
          </cell>
          <cell r="AE1749">
            <v>0</v>
          </cell>
          <cell r="AF1749">
            <v>0</v>
          </cell>
          <cell r="AG1749">
            <v>0</v>
          </cell>
          <cell r="AH1749">
            <v>0</v>
          </cell>
          <cell r="AI1749">
            <v>0</v>
          </cell>
          <cell r="AJ1749">
            <v>0</v>
          </cell>
          <cell r="AK1749">
            <v>0</v>
          </cell>
          <cell r="AL1749">
            <v>0</v>
          </cell>
          <cell r="AM1749">
            <v>0</v>
          </cell>
          <cell r="AN1749">
            <v>0</v>
          </cell>
        </row>
        <row r="1750">
          <cell r="A1750">
            <v>0</v>
          </cell>
          <cell r="B1750">
            <v>0</v>
          </cell>
          <cell r="C1750">
            <v>0</v>
          </cell>
          <cell r="D1750">
            <v>0</v>
          </cell>
          <cell r="E1750">
            <v>0</v>
          </cell>
          <cell r="F1750">
            <v>0</v>
          </cell>
          <cell r="G1750">
            <v>0</v>
          </cell>
          <cell r="H1750">
            <v>0</v>
          </cell>
          <cell r="I1750">
            <v>0</v>
          </cell>
          <cell r="J1750">
            <v>0</v>
          </cell>
          <cell r="K1750">
            <v>0</v>
          </cell>
          <cell r="L1750">
            <v>0</v>
          </cell>
          <cell r="M1750">
            <v>0</v>
          </cell>
          <cell r="N1750">
            <v>0</v>
          </cell>
          <cell r="O1750">
            <v>0</v>
          </cell>
          <cell r="P1750">
            <v>0</v>
          </cell>
          <cell r="Q1750">
            <v>0</v>
          </cell>
          <cell r="R1750">
            <v>0</v>
          </cell>
          <cell r="S1750">
            <v>0</v>
          </cell>
          <cell r="T1750">
            <v>0</v>
          </cell>
          <cell r="U1750">
            <v>0</v>
          </cell>
          <cell r="V1750">
            <v>0</v>
          </cell>
          <cell r="W1750">
            <v>0</v>
          </cell>
          <cell r="X1750">
            <v>0</v>
          </cell>
          <cell r="Y1750">
            <v>0</v>
          </cell>
          <cell r="Z1750">
            <v>0</v>
          </cell>
          <cell r="AA1750">
            <v>0</v>
          </cell>
          <cell r="AB1750">
            <v>0</v>
          </cell>
          <cell r="AC1750">
            <v>0</v>
          </cell>
          <cell r="AD1750">
            <v>0</v>
          </cell>
          <cell r="AE1750">
            <v>0</v>
          </cell>
          <cell r="AF1750">
            <v>0</v>
          </cell>
          <cell r="AG1750">
            <v>0</v>
          </cell>
          <cell r="AH1750">
            <v>0</v>
          </cell>
          <cell r="AI1750">
            <v>0</v>
          </cell>
          <cell r="AJ1750">
            <v>0</v>
          </cell>
          <cell r="AK1750">
            <v>0</v>
          </cell>
          <cell r="AL1750">
            <v>0</v>
          </cell>
          <cell r="AM1750">
            <v>0</v>
          </cell>
          <cell r="AN1750">
            <v>0</v>
          </cell>
        </row>
        <row r="1751">
          <cell r="A1751">
            <v>0</v>
          </cell>
          <cell r="B1751">
            <v>0</v>
          </cell>
          <cell r="C1751">
            <v>0</v>
          </cell>
          <cell r="D1751">
            <v>0</v>
          </cell>
          <cell r="E1751">
            <v>0</v>
          </cell>
          <cell r="F1751">
            <v>0</v>
          </cell>
          <cell r="G1751">
            <v>0</v>
          </cell>
          <cell r="H1751">
            <v>0</v>
          </cell>
          <cell r="I1751">
            <v>0</v>
          </cell>
          <cell r="J1751">
            <v>0</v>
          </cell>
          <cell r="K1751">
            <v>0</v>
          </cell>
          <cell r="L1751">
            <v>0</v>
          </cell>
          <cell r="M1751">
            <v>0</v>
          </cell>
          <cell r="N1751">
            <v>0</v>
          </cell>
          <cell r="O1751">
            <v>0</v>
          </cell>
          <cell r="P1751">
            <v>0</v>
          </cell>
          <cell r="Q1751">
            <v>0</v>
          </cell>
          <cell r="R1751">
            <v>0</v>
          </cell>
          <cell r="S1751">
            <v>0</v>
          </cell>
          <cell r="T1751">
            <v>0</v>
          </cell>
          <cell r="U1751">
            <v>0</v>
          </cell>
          <cell r="V1751">
            <v>0</v>
          </cell>
          <cell r="W1751">
            <v>0</v>
          </cell>
          <cell r="X1751">
            <v>0</v>
          </cell>
          <cell r="Y1751">
            <v>0</v>
          </cell>
          <cell r="Z1751">
            <v>0</v>
          </cell>
          <cell r="AA1751">
            <v>0</v>
          </cell>
          <cell r="AB1751">
            <v>0</v>
          </cell>
          <cell r="AC1751">
            <v>0</v>
          </cell>
          <cell r="AD1751">
            <v>0</v>
          </cell>
          <cell r="AE1751">
            <v>0</v>
          </cell>
          <cell r="AF1751">
            <v>0</v>
          </cell>
          <cell r="AG1751">
            <v>0</v>
          </cell>
          <cell r="AH1751">
            <v>0</v>
          </cell>
          <cell r="AI1751">
            <v>0</v>
          </cell>
          <cell r="AJ1751">
            <v>0</v>
          </cell>
          <cell r="AK1751">
            <v>0</v>
          </cell>
          <cell r="AL1751">
            <v>0</v>
          </cell>
          <cell r="AM1751">
            <v>0</v>
          </cell>
          <cell r="AN1751">
            <v>0</v>
          </cell>
        </row>
        <row r="1752">
          <cell r="A1752">
            <v>0</v>
          </cell>
          <cell r="B1752">
            <v>0</v>
          </cell>
          <cell r="C1752">
            <v>0</v>
          </cell>
          <cell r="D1752">
            <v>0</v>
          </cell>
          <cell r="E1752">
            <v>0</v>
          </cell>
          <cell r="F1752">
            <v>0</v>
          </cell>
          <cell r="G1752">
            <v>0</v>
          </cell>
          <cell r="H1752">
            <v>0</v>
          </cell>
          <cell r="I1752">
            <v>0</v>
          </cell>
          <cell r="J1752">
            <v>0</v>
          </cell>
          <cell r="K1752">
            <v>0</v>
          </cell>
          <cell r="L1752">
            <v>0</v>
          </cell>
          <cell r="M1752">
            <v>0</v>
          </cell>
          <cell r="N1752">
            <v>0</v>
          </cell>
          <cell r="O1752">
            <v>0</v>
          </cell>
          <cell r="P1752">
            <v>0</v>
          </cell>
          <cell r="Q1752">
            <v>0</v>
          </cell>
          <cell r="R1752">
            <v>0</v>
          </cell>
          <cell r="S1752">
            <v>0</v>
          </cell>
          <cell r="T1752">
            <v>0</v>
          </cell>
          <cell r="U1752">
            <v>0</v>
          </cell>
          <cell r="V1752">
            <v>0</v>
          </cell>
          <cell r="W1752">
            <v>0</v>
          </cell>
          <cell r="X1752">
            <v>0</v>
          </cell>
          <cell r="Y1752">
            <v>0</v>
          </cell>
          <cell r="Z1752">
            <v>0</v>
          </cell>
          <cell r="AA1752">
            <v>0</v>
          </cell>
          <cell r="AB1752">
            <v>0</v>
          </cell>
          <cell r="AC1752">
            <v>0</v>
          </cell>
          <cell r="AD1752">
            <v>0</v>
          </cell>
          <cell r="AE1752">
            <v>0</v>
          </cell>
          <cell r="AF1752">
            <v>0</v>
          </cell>
          <cell r="AG1752">
            <v>0</v>
          </cell>
          <cell r="AH1752">
            <v>0</v>
          </cell>
          <cell r="AI1752">
            <v>0</v>
          </cell>
          <cell r="AJ1752">
            <v>0</v>
          </cell>
          <cell r="AK1752">
            <v>0</v>
          </cell>
          <cell r="AL1752">
            <v>0</v>
          </cell>
          <cell r="AM1752">
            <v>0</v>
          </cell>
          <cell r="AN1752">
            <v>0</v>
          </cell>
        </row>
        <row r="1753">
          <cell r="A1753">
            <v>0</v>
          </cell>
          <cell r="B1753">
            <v>0</v>
          </cell>
          <cell r="C1753">
            <v>0</v>
          </cell>
          <cell r="D1753">
            <v>0</v>
          </cell>
          <cell r="E1753">
            <v>0</v>
          </cell>
          <cell r="F1753">
            <v>0</v>
          </cell>
          <cell r="G1753">
            <v>0</v>
          </cell>
          <cell r="H1753">
            <v>0</v>
          </cell>
          <cell r="I1753">
            <v>0</v>
          </cell>
          <cell r="J1753">
            <v>0</v>
          </cell>
          <cell r="K1753">
            <v>0</v>
          </cell>
          <cell r="L1753">
            <v>0</v>
          </cell>
          <cell r="M1753">
            <v>0</v>
          </cell>
          <cell r="N1753">
            <v>0</v>
          </cell>
          <cell r="O1753">
            <v>0</v>
          </cell>
          <cell r="P1753">
            <v>0</v>
          </cell>
          <cell r="Q1753">
            <v>0</v>
          </cell>
          <cell r="R1753">
            <v>0</v>
          </cell>
          <cell r="S1753">
            <v>0</v>
          </cell>
          <cell r="T1753">
            <v>0</v>
          </cell>
          <cell r="U1753">
            <v>0</v>
          </cell>
          <cell r="V1753">
            <v>0</v>
          </cell>
          <cell r="W1753">
            <v>0</v>
          </cell>
          <cell r="X1753">
            <v>0</v>
          </cell>
          <cell r="Y1753">
            <v>0</v>
          </cell>
          <cell r="Z1753">
            <v>0</v>
          </cell>
          <cell r="AA1753">
            <v>0</v>
          </cell>
          <cell r="AB1753">
            <v>0</v>
          </cell>
          <cell r="AC1753">
            <v>0</v>
          </cell>
          <cell r="AD1753">
            <v>0</v>
          </cell>
          <cell r="AE1753">
            <v>0</v>
          </cell>
          <cell r="AF1753">
            <v>0</v>
          </cell>
          <cell r="AG1753">
            <v>0</v>
          </cell>
          <cell r="AH1753">
            <v>0</v>
          </cell>
          <cell r="AI1753">
            <v>0</v>
          </cell>
          <cell r="AJ1753">
            <v>0</v>
          </cell>
          <cell r="AK1753">
            <v>0</v>
          </cell>
          <cell r="AL1753">
            <v>0</v>
          </cell>
          <cell r="AM1753">
            <v>0</v>
          </cell>
          <cell r="AN1753">
            <v>0</v>
          </cell>
        </row>
        <row r="1754">
          <cell r="A1754">
            <v>0</v>
          </cell>
          <cell r="B1754">
            <v>0</v>
          </cell>
          <cell r="C1754">
            <v>0</v>
          </cell>
          <cell r="D1754">
            <v>0</v>
          </cell>
          <cell r="E1754">
            <v>0</v>
          </cell>
          <cell r="F1754">
            <v>0</v>
          </cell>
          <cell r="G1754">
            <v>0</v>
          </cell>
          <cell r="H1754">
            <v>0</v>
          </cell>
          <cell r="I1754">
            <v>0</v>
          </cell>
          <cell r="J1754">
            <v>0</v>
          </cell>
          <cell r="K1754">
            <v>0</v>
          </cell>
          <cell r="L1754">
            <v>0</v>
          </cell>
          <cell r="M1754">
            <v>0</v>
          </cell>
          <cell r="N1754">
            <v>0</v>
          </cell>
          <cell r="O1754">
            <v>0</v>
          </cell>
          <cell r="P1754">
            <v>0</v>
          </cell>
          <cell r="Q1754">
            <v>0</v>
          </cell>
          <cell r="R1754">
            <v>0</v>
          </cell>
          <cell r="S1754">
            <v>0</v>
          </cell>
          <cell r="T1754">
            <v>0</v>
          </cell>
          <cell r="U1754">
            <v>0</v>
          </cell>
          <cell r="V1754">
            <v>0</v>
          </cell>
          <cell r="W1754">
            <v>0</v>
          </cell>
          <cell r="X1754">
            <v>0</v>
          </cell>
          <cell r="Y1754">
            <v>0</v>
          </cell>
          <cell r="Z1754">
            <v>0</v>
          </cell>
          <cell r="AA1754">
            <v>0</v>
          </cell>
          <cell r="AB1754">
            <v>0</v>
          </cell>
          <cell r="AC1754">
            <v>0</v>
          </cell>
          <cell r="AD1754">
            <v>0</v>
          </cell>
          <cell r="AE1754">
            <v>0</v>
          </cell>
          <cell r="AF1754">
            <v>0</v>
          </cell>
          <cell r="AG1754">
            <v>0</v>
          </cell>
          <cell r="AH1754">
            <v>0</v>
          </cell>
          <cell r="AI1754">
            <v>0</v>
          </cell>
          <cell r="AJ1754">
            <v>0</v>
          </cell>
          <cell r="AK1754">
            <v>0</v>
          </cell>
          <cell r="AL1754">
            <v>0</v>
          </cell>
          <cell r="AM1754">
            <v>0</v>
          </cell>
          <cell r="AN1754">
            <v>0</v>
          </cell>
        </row>
        <row r="1755">
          <cell r="A1755">
            <v>0</v>
          </cell>
          <cell r="B1755">
            <v>0</v>
          </cell>
          <cell r="C1755">
            <v>0</v>
          </cell>
          <cell r="D1755">
            <v>0</v>
          </cell>
          <cell r="E1755">
            <v>0</v>
          </cell>
          <cell r="F1755">
            <v>0</v>
          </cell>
          <cell r="G1755">
            <v>0</v>
          </cell>
          <cell r="H1755">
            <v>0</v>
          </cell>
          <cell r="I1755">
            <v>0</v>
          </cell>
          <cell r="J1755">
            <v>0</v>
          </cell>
          <cell r="K1755">
            <v>0</v>
          </cell>
          <cell r="L1755">
            <v>0</v>
          </cell>
          <cell r="M1755">
            <v>0</v>
          </cell>
          <cell r="N1755">
            <v>0</v>
          </cell>
          <cell r="O1755">
            <v>0</v>
          </cell>
          <cell r="P1755">
            <v>0</v>
          </cell>
          <cell r="Q1755">
            <v>0</v>
          </cell>
          <cell r="R1755">
            <v>0</v>
          </cell>
          <cell r="S1755">
            <v>0</v>
          </cell>
          <cell r="T1755">
            <v>0</v>
          </cell>
          <cell r="U1755">
            <v>0</v>
          </cell>
          <cell r="V1755">
            <v>0</v>
          </cell>
          <cell r="W1755">
            <v>0</v>
          </cell>
          <cell r="X1755">
            <v>0</v>
          </cell>
          <cell r="Y1755">
            <v>0</v>
          </cell>
          <cell r="Z1755">
            <v>0</v>
          </cell>
          <cell r="AA1755">
            <v>0</v>
          </cell>
          <cell r="AB1755">
            <v>0</v>
          </cell>
          <cell r="AC1755">
            <v>0</v>
          </cell>
          <cell r="AD1755">
            <v>0</v>
          </cell>
          <cell r="AE1755">
            <v>0</v>
          </cell>
          <cell r="AF1755">
            <v>0</v>
          </cell>
          <cell r="AG1755">
            <v>0</v>
          </cell>
          <cell r="AH1755">
            <v>0</v>
          </cell>
          <cell r="AI1755">
            <v>0</v>
          </cell>
          <cell r="AJ1755">
            <v>0</v>
          </cell>
          <cell r="AK1755">
            <v>0</v>
          </cell>
          <cell r="AL1755">
            <v>0</v>
          </cell>
          <cell r="AM1755">
            <v>0</v>
          </cell>
          <cell r="AN1755">
            <v>0</v>
          </cell>
        </row>
        <row r="1756">
          <cell r="A1756">
            <v>0</v>
          </cell>
          <cell r="B1756">
            <v>0</v>
          </cell>
          <cell r="C1756">
            <v>0</v>
          </cell>
          <cell r="D1756">
            <v>0</v>
          </cell>
          <cell r="E1756">
            <v>0</v>
          </cell>
          <cell r="F1756">
            <v>0</v>
          </cell>
          <cell r="G1756">
            <v>0</v>
          </cell>
          <cell r="H1756">
            <v>0</v>
          </cell>
          <cell r="I1756">
            <v>0</v>
          </cell>
          <cell r="J1756">
            <v>0</v>
          </cell>
          <cell r="K1756">
            <v>0</v>
          </cell>
          <cell r="L1756">
            <v>0</v>
          </cell>
          <cell r="M1756">
            <v>0</v>
          </cell>
          <cell r="N1756">
            <v>0</v>
          </cell>
          <cell r="O1756">
            <v>0</v>
          </cell>
          <cell r="P1756">
            <v>0</v>
          </cell>
          <cell r="Q1756">
            <v>0</v>
          </cell>
          <cell r="R1756">
            <v>0</v>
          </cell>
          <cell r="S1756">
            <v>0</v>
          </cell>
          <cell r="T1756">
            <v>0</v>
          </cell>
          <cell r="U1756">
            <v>0</v>
          </cell>
          <cell r="V1756">
            <v>0</v>
          </cell>
          <cell r="W1756">
            <v>0</v>
          </cell>
          <cell r="X1756">
            <v>0</v>
          </cell>
          <cell r="Y1756">
            <v>0</v>
          </cell>
          <cell r="Z1756">
            <v>0</v>
          </cell>
          <cell r="AA1756">
            <v>0</v>
          </cell>
          <cell r="AB1756">
            <v>0</v>
          </cell>
          <cell r="AC1756">
            <v>0</v>
          </cell>
          <cell r="AD1756">
            <v>0</v>
          </cell>
          <cell r="AE1756">
            <v>0</v>
          </cell>
          <cell r="AF1756">
            <v>0</v>
          </cell>
          <cell r="AG1756">
            <v>0</v>
          </cell>
          <cell r="AH1756">
            <v>0</v>
          </cell>
          <cell r="AI1756">
            <v>0</v>
          </cell>
          <cell r="AJ1756">
            <v>0</v>
          </cell>
          <cell r="AK1756">
            <v>0</v>
          </cell>
          <cell r="AL1756">
            <v>0</v>
          </cell>
          <cell r="AM1756">
            <v>0</v>
          </cell>
          <cell r="AN1756">
            <v>0</v>
          </cell>
        </row>
        <row r="1757">
          <cell r="A1757">
            <v>0</v>
          </cell>
          <cell r="B1757">
            <v>0</v>
          </cell>
          <cell r="C1757">
            <v>0</v>
          </cell>
          <cell r="D1757">
            <v>0</v>
          </cell>
          <cell r="E1757">
            <v>0</v>
          </cell>
          <cell r="F1757">
            <v>0</v>
          </cell>
          <cell r="G1757">
            <v>0</v>
          </cell>
          <cell r="H1757">
            <v>0</v>
          </cell>
          <cell r="I1757">
            <v>0</v>
          </cell>
          <cell r="J1757">
            <v>0</v>
          </cell>
          <cell r="K1757">
            <v>0</v>
          </cell>
          <cell r="L1757">
            <v>0</v>
          </cell>
          <cell r="M1757">
            <v>0</v>
          </cell>
          <cell r="N1757">
            <v>0</v>
          </cell>
          <cell r="O1757">
            <v>0</v>
          </cell>
          <cell r="P1757">
            <v>0</v>
          </cell>
          <cell r="Q1757">
            <v>0</v>
          </cell>
          <cell r="R1757">
            <v>0</v>
          </cell>
          <cell r="S1757">
            <v>0</v>
          </cell>
          <cell r="T1757">
            <v>0</v>
          </cell>
          <cell r="U1757">
            <v>0</v>
          </cell>
          <cell r="V1757">
            <v>0</v>
          </cell>
          <cell r="W1757">
            <v>0</v>
          </cell>
          <cell r="X1757">
            <v>0</v>
          </cell>
          <cell r="Y1757">
            <v>0</v>
          </cell>
          <cell r="Z1757">
            <v>0</v>
          </cell>
          <cell r="AA1757">
            <v>0</v>
          </cell>
          <cell r="AB1757">
            <v>0</v>
          </cell>
          <cell r="AC1757">
            <v>0</v>
          </cell>
          <cell r="AD1757">
            <v>0</v>
          </cell>
          <cell r="AE1757">
            <v>0</v>
          </cell>
          <cell r="AF1757">
            <v>0</v>
          </cell>
          <cell r="AG1757">
            <v>0</v>
          </cell>
          <cell r="AH1757">
            <v>0</v>
          </cell>
          <cell r="AI1757">
            <v>0</v>
          </cell>
          <cell r="AJ1757">
            <v>0</v>
          </cell>
          <cell r="AK1757">
            <v>0</v>
          </cell>
          <cell r="AL1757">
            <v>0</v>
          </cell>
          <cell r="AM1757">
            <v>0</v>
          </cell>
          <cell r="AN1757">
            <v>0</v>
          </cell>
        </row>
        <row r="1758">
          <cell r="A1758">
            <v>0</v>
          </cell>
          <cell r="B1758">
            <v>0</v>
          </cell>
          <cell r="C1758">
            <v>0</v>
          </cell>
          <cell r="D1758">
            <v>0</v>
          </cell>
          <cell r="E1758">
            <v>0</v>
          </cell>
          <cell r="F1758">
            <v>0</v>
          </cell>
          <cell r="G1758">
            <v>0</v>
          </cell>
          <cell r="H1758">
            <v>0</v>
          </cell>
          <cell r="I1758">
            <v>0</v>
          </cell>
          <cell r="J1758">
            <v>0</v>
          </cell>
          <cell r="K1758">
            <v>0</v>
          </cell>
          <cell r="L1758">
            <v>0</v>
          </cell>
          <cell r="M1758">
            <v>0</v>
          </cell>
          <cell r="N1758">
            <v>0</v>
          </cell>
          <cell r="O1758">
            <v>0</v>
          </cell>
          <cell r="P1758">
            <v>0</v>
          </cell>
          <cell r="Q1758">
            <v>0</v>
          </cell>
          <cell r="R1758">
            <v>0</v>
          </cell>
          <cell r="S1758">
            <v>0</v>
          </cell>
          <cell r="T1758">
            <v>0</v>
          </cell>
          <cell r="U1758">
            <v>0</v>
          </cell>
          <cell r="V1758">
            <v>0</v>
          </cell>
          <cell r="W1758">
            <v>0</v>
          </cell>
          <cell r="X1758">
            <v>0</v>
          </cell>
          <cell r="Y1758">
            <v>0</v>
          </cell>
          <cell r="Z1758">
            <v>0</v>
          </cell>
          <cell r="AA1758">
            <v>0</v>
          </cell>
          <cell r="AB1758">
            <v>0</v>
          </cell>
          <cell r="AC1758">
            <v>0</v>
          </cell>
          <cell r="AD1758">
            <v>0</v>
          </cell>
          <cell r="AE1758">
            <v>0</v>
          </cell>
          <cell r="AF1758">
            <v>0</v>
          </cell>
          <cell r="AG1758">
            <v>0</v>
          </cell>
          <cell r="AH1758">
            <v>0</v>
          </cell>
          <cell r="AI1758">
            <v>0</v>
          </cell>
          <cell r="AJ1758">
            <v>0</v>
          </cell>
          <cell r="AK1758">
            <v>0</v>
          </cell>
          <cell r="AL1758">
            <v>0</v>
          </cell>
          <cell r="AM1758">
            <v>0</v>
          </cell>
          <cell r="AN1758">
            <v>0</v>
          </cell>
        </row>
        <row r="1759">
          <cell r="A1759">
            <v>0</v>
          </cell>
          <cell r="B1759">
            <v>0</v>
          </cell>
          <cell r="C1759">
            <v>0</v>
          </cell>
          <cell r="D1759">
            <v>0</v>
          </cell>
          <cell r="E1759">
            <v>0</v>
          </cell>
          <cell r="F1759">
            <v>0</v>
          </cell>
          <cell r="G1759">
            <v>0</v>
          </cell>
          <cell r="H1759">
            <v>0</v>
          </cell>
          <cell r="I1759">
            <v>0</v>
          </cell>
          <cell r="J1759">
            <v>0</v>
          </cell>
          <cell r="K1759">
            <v>0</v>
          </cell>
          <cell r="L1759">
            <v>0</v>
          </cell>
          <cell r="M1759">
            <v>0</v>
          </cell>
          <cell r="N1759">
            <v>0</v>
          </cell>
          <cell r="O1759">
            <v>0</v>
          </cell>
          <cell r="P1759">
            <v>0</v>
          </cell>
          <cell r="Q1759">
            <v>0</v>
          </cell>
          <cell r="R1759">
            <v>0</v>
          </cell>
          <cell r="S1759">
            <v>0</v>
          </cell>
          <cell r="T1759">
            <v>0</v>
          </cell>
          <cell r="U1759">
            <v>0</v>
          </cell>
          <cell r="V1759">
            <v>0</v>
          </cell>
          <cell r="W1759">
            <v>0</v>
          </cell>
          <cell r="X1759">
            <v>0</v>
          </cell>
          <cell r="Y1759">
            <v>0</v>
          </cell>
          <cell r="Z1759">
            <v>0</v>
          </cell>
          <cell r="AA1759">
            <v>0</v>
          </cell>
          <cell r="AB1759">
            <v>0</v>
          </cell>
          <cell r="AC1759">
            <v>0</v>
          </cell>
          <cell r="AD1759">
            <v>0</v>
          </cell>
          <cell r="AE1759">
            <v>0</v>
          </cell>
          <cell r="AF1759">
            <v>0</v>
          </cell>
          <cell r="AG1759">
            <v>0</v>
          </cell>
          <cell r="AH1759">
            <v>0</v>
          </cell>
          <cell r="AI1759">
            <v>0</v>
          </cell>
          <cell r="AJ1759">
            <v>0</v>
          </cell>
          <cell r="AK1759">
            <v>0</v>
          </cell>
          <cell r="AL1759">
            <v>0</v>
          </cell>
          <cell r="AM1759">
            <v>0</v>
          </cell>
          <cell r="AN1759">
            <v>0</v>
          </cell>
        </row>
        <row r="1760">
          <cell r="A1760">
            <v>0</v>
          </cell>
          <cell r="B1760">
            <v>0</v>
          </cell>
          <cell r="C1760">
            <v>0</v>
          </cell>
          <cell r="D1760">
            <v>0</v>
          </cell>
          <cell r="E1760">
            <v>0</v>
          </cell>
          <cell r="F1760">
            <v>0</v>
          </cell>
          <cell r="G1760">
            <v>0</v>
          </cell>
          <cell r="H1760">
            <v>0</v>
          </cell>
          <cell r="I1760">
            <v>0</v>
          </cell>
          <cell r="J1760">
            <v>0</v>
          </cell>
          <cell r="K1760">
            <v>0</v>
          </cell>
          <cell r="L1760">
            <v>0</v>
          </cell>
          <cell r="M1760">
            <v>0</v>
          </cell>
          <cell r="N1760">
            <v>0</v>
          </cell>
          <cell r="O1760">
            <v>0</v>
          </cell>
          <cell r="P1760">
            <v>0</v>
          </cell>
          <cell r="Q1760">
            <v>0</v>
          </cell>
          <cell r="R1760">
            <v>0</v>
          </cell>
          <cell r="S1760">
            <v>0</v>
          </cell>
          <cell r="T1760">
            <v>0</v>
          </cell>
          <cell r="U1760">
            <v>0</v>
          </cell>
          <cell r="V1760">
            <v>0</v>
          </cell>
          <cell r="W1760">
            <v>0</v>
          </cell>
          <cell r="X1760">
            <v>0</v>
          </cell>
          <cell r="Y1760">
            <v>0</v>
          </cell>
          <cell r="Z1760">
            <v>0</v>
          </cell>
          <cell r="AA1760">
            <v>0</v>
          </cell>
          <cell r="AB1760">
            <v>0</v>
          </cell>
          <cell r="AC1760">
            <v>0</v>
          </cell>
          <cell r="AD1760">
            <v>0</v>
          </cell>
          <cell r="AE1760">
            <v>0</v>
          </cell>
          <cell r="AF1760">
            <v>0</v>
          </cell>
          <cell r="AG1760">
            <v>0</v>
          </cell>
          <cell r="AH1760">
            <v>0</v>
          </cell>
          <cell r="AI1760">
            <v>0</v>
          </cell>
          <cell r="AJ1760">
            <v>0</v>
          </cell>
          <cell r="AK1760">
            <v>0</v>
          </cell>
          <cell r="AL1760">
            <v>0</v>
          </cell>
          <cell r="AM1760">
            <v>0</v>
          </cell>
          <cell r="AN1760">
            <v>0</v>
          </cell>
        </row>
        <row r="1761">
          <cell r="A1761">
            <v>0</v>
          </cell>
          <cell r="B1761">
            <v>0</v>
          </cell>
          <cell r="C1761">
            <v>0</v>
          </cell>
          <cell r="D1761">
            <v>0</v>
          </cell>
          <cell r="E1761">
            <v>0</v>
          </cell>
          <cell r="F1761">
            <v>0</v>
          </cell>
          <cell r="G1761">
            <v>0</v>
          </cell>
          <cell r="H1761">
            <v>0</v>
          </cell>
          <cell r="I1761">
            <v>0</v>
          </cell>
          <cell r="J1761">
            <v>0</v>
          </cell>
          <cell r="K1761">
            <v>0</v>
          </cell>
          <cell r="L1761">
            <v>0</v>
          </cell>
          <cell r="M1761">
            <v>0</v>
          </cell>
          <cell r="N1761">
            <v>0</v>
          </cell>
          <cell r="O1761">
            <v>0</v>
          </cell>
          <cell r="P1761">
            <v>0</v>
          </cell>
          <cell r="Q1761">
            <v>0</v>
          </cell>
          <cell r="R1761">
            <v>0</v>
          </cell>
          <cell r="S1761">
            <v>0</v>
          </cell>
          <cell r="T1761">
            <v>0</v>
          </cell>
          <cell r="U1761">
            <v>0</v>
          </cell>
          <cell r="V1761">
            <v>0</v>
          </cell>
          <cell r="W1761">
            <v>0</v>
          </cell>
          <cell r="X1761">
            <v>0</v>
          </cell>
          <cell r="Y1761">
            <v>0</v>
          </cell>
          <cell r="Z1761">
            <v>0</v>
          </cell>
          <cell r="AA1761">
            <v>0</v>
          </cell>
          <cell r="AB1761">
            <v>0</v>
          </cell>
          <cell r="AC1761">
            <v>0</v>
          </cell>
          <cell r="AD1761">
            <v>0</v>
          </cell>
          <cell r="AE1761">
            <v>0</v>
          </cell>
          <cell r="AF1761">
            <v>0</v>
          </cell>
          <cell r="AG1761">
            <v>0</v>
          </cell>
          <cell r="AH1761">
            <v>0</v>
          </cell>
          <cell r="AI1761">
            <v>0</v>
          </cell>
          <cell r="AJ1761">
            <v>0</v>
          </cell>
          <cell r="AK1761">
            <v>0</v>
          </cell>
          <cell r="AL1761">
            <v>0</v>
          </cell>
          <cell r="AM1761">
            <v>0</v>
          </cell>
          <cell r="AN1761">
            <v>0</v>
          </cell>
        </row>
        <row r="1762">
          <cell r="A1762">
            <v>0</v>
          </cell>
          <cell r="B1762">
            <v>0</v>
          </cell>
          <cell r="C1762">
            <v>0</v>
          </cell>
          <cell r="D1762">
            <v>0</v>
          </cell>
          <cell r="E1762">
            <v>0</v>
          </cell>
          <cell r="F1762">
            <v>0</v>
          </cell>
          <cell r="G1762">
            <v>0</v>
          </cell>
          <cell r="H1762">
            <v>0</v>
          </cell>
          <cell r="I1762">
            <v>0</v>
          </cell>
          <cell r="J1762">
            <v>0</v>
          </cell>
          <cell r="K1762">
            <v>0</v>
          </cell>
          <cell r="L1762">
            <v>0</v>
          </cell>
          <cell r="M1762">
            <v>0</v>
          </cell>
          <cell r="N1762">
            <v>0</v>
          </cell>
          <cell r="O1762">
            <v>0</v>
          </cell>
          <cell r="P1762">
            <v>0</v>
          </cell>
          <cell r="Q1762">
            <v>0</v>
          </cell>
          <cell r="R1762">
            <v>0</v>
          </cell>
          <cell r="S1762">
            <v>0</v>
          </cell>
          <cell r="T1762">
            <v>0</v>
          </cell>
          <cell r="U1762">
            <v>0</v>
          </cell>
          <cell r="V1762">
            <v>0</v>
          </cell>
          <cell r="W1762">
            <v>0</v>
          </cell>
          <cell r="X1762">
            <v>0</v>
          </cell>
          <cell r="Y1762">
            <v>0</v>
          </cell>
          <cell r="Z1762">
            <v>0</v>
          </cell>
          <cell r="AA1762">
            <v>0</v>
          </cell>
          <cell r="AB1762">
            <v>0</v>
          </cell>
          <cell r="AC1762">
            <v>0</v>
          </cell>
          <cell r="AD1762">
            <v>0</v>
          </cell>
          <cell r="AE1762">
            <v>0</v>
          </cell>
          <cell r="AF1762">
            <v>0</v>
          </cell>
          <cell r="AG1762">
            <v>0</v>
          </cell>
          <cell r="AH1762">
            <v>0</v>
          </cell>
          <cell r="AI1762">
            <v>0</v>
          </cell>
          <cell r="AJ1762">
            <v>0</v>
          </cell>
          <cell r="AK1762">
            <v>0</v>
          </cell>
          <cell r="AL1762">
            <v>0</v>
          </cell>
          <cell r="AM1762">
            <v>0</v>
          </cell>
          <cell r="AN1762">
            <v>0</v>
          </cell>
        </row>
        <row r="1763">
          <cell r="A1763">
            <v>0</v>
          </cell>
          <cell r="B1763">
            <v>0</v>
          </cell>
          <cell r="C1763">
            <v>0</v>
          </cell>
          <cell r="D1763">
            <v>0</v>
          </cell>
          <cell r="E1763">
            <v>0</v>
          </cell>
          <cell r="F1763">
            <v>0</v>
          </cell>
          <cell r="G1763">
            <v>0</v>
          </cell>
          <cell r="H1763">
            <v>0</v>
          </cell>
          <cell r="I1763">
            <v>0</v>
          </cell>
          <cell r="J1763">
            <v>0</v>
          </cell>
          <cell r="K1763">
            <v>0</v>
          </cell>
          <cell r="L1763">
            <v>0</v>
          </cell>
          <cell r="M1763">
            <v>0</v>
          </cell>
          <cell r="N1763">
            <v>0</v>
          </cell>
          <cell r="O1763">
            <v>0</v>
          </cell>
          <cell r="P1763">
            <v>0</v>
          </cell>
          <cell r="Q1763">
            <v>0</v>
          </cell>
          <cell r="R1763">
            <v>0</v>
          </cell>
          <cell r="S1763">
            <v>0</v>
          </cell>
          <cell r="T1763">
            <v>0</v>
          </cell>
          <cell r="U1763">
            <v>0</v>
          </cell>
          <cell r="V1763">
            <v>0</v>
          </cell>
          <cell r="W1763">
            <v>0</v>
          </cell>
          <cell r="X1763">
            <v>0</v>
          </cell>
          <cell r="Y1763">
            <v>0</v>
          </cell>
          <cell r="Z1763">
            <v>0</v>
          </cell>
          <cell r="AA1763">
            <v>0</v>
          </cell>
          <cell r="AB1763">
            <v>0</v>
          </cell>
          <cell r="AC1763">
            <v>0</v>
          </cell>
          <cell r="AD1763">
            <v>0</v>
          </cell>
          <cell r="AE1763">
            <v>0</v>
          </cell>
          <cell r="AF1763">
            <v>0</v>
          </cell>
          <cell r="AG1763">
            <v>0</v>
          </cell>
          <cell r="AH1763">
            <v>0</v>
          </cell>
          <cell r="AI1763">
            <v>0</v>
          </cell>
          <cell r="AJ1763">
            <v>0</v>
          </cell>
          <cell r="AK1763">
            <v>0</v>
          </cell>
          <cell r="AL1763">
            <v>0</v>
          </cell>
          <cell r="AM1763">
            <v>0</v>
          </cell>
          <cell r="AN1763">
            <v>0</v>
          </cell>
        </row>
        <row r="1764">
          <cell r="A1764">
            <v>0</v>
          </cell>
          <cell r="B1764">
            <v>0</v>
          </cell>
          <cell r="C1764">
            <v>0</v>
          </cell>
          <cell r="D1764">
            <v>0</v>
          </cell>
          <cell r="E1764">
            <v>0</v>
          </cell>
          <cell r="F1764">
            <v>0</v>
          </cell>
          <cell r="G1764">
            <v>0</v>
          </cell>
          <cell r="H1764">
            <v>0</v>
          </cell>
          <cell r="I1764">
            <v>0</v>
          </cell>
          <cell r="J1764">
            <v>0</v>
          </cell>
          <cell r="K1764">
            <v>0</v>
          </cell>
          <cell r="L1764">
            <v>0</v>
          </cell>
          <cell r="M1764">
            <v>0</v>
          </cell>
          <cell r="N1764">
            <v>0</v>
          </cell>
          <cell r="O1764">
            <v>0</v>
          </cell>
          <cell r="P1764">
            <v>0</v>
          </cell>
          <cell r="Q1764">
            <v>0</v>
          </cell>
          <cell r="R1764">
            <v>0</v>
          </cell>
          <cell r="S1764">
            <v>0</v>
          </cell>
          <cell r="T1764">
            <v>0</v>
          </cell>
          <cell r="U1764">
            <v>0</v>
          </cell>
          <cell r="V1764">
            <v>0</v>
          </cell>
          <cell r="W1764">
            <v>0</v>
          </cell>
          <cell r="X1764">
            <v>0</v>
          </cell>
          <cell r="Y1764">
            <v>0</v>
          </cell>
          <cell r="Z1764">
            <v>0</v>
          </cell>
          <cell r="AA1764">
            <v>0</v>
          </cell>
          <cell r="AB1764">
            <v>0</v>
          </cell>
          <cell r="AC1764">
            <v>0</v>
          </cell>
          <cell r="AD1764">
            <v>0</v>
          </cell>
          <cell r="AE1764">
            <v>0</v>
          </cell>
          <cell r="AF1764">
            <v>0</v>
          </cell>
          <cell r="AG1764">
            <v>0</v>
          </cell>
          <cell r="AH1764">
            <v>0</v>
          </cell>
          <cell r="AI1764">
            <v>0</v>
          </cell>
          <cell r="AJ1764">
            <v>0</v>
          </cell>
          <cell r="AK1764">
            <v>0</v>
          </cell>
          <cell r="AL1764">
            <v>0</v>
          </cell>
          <cell r="AM1764">
            <v>0</v>
          </cell>
          <cell r="AN1764">
            <v>0</v>
          </cell>
        </row>
        <row r="1765">
          <cell r="A1765">
            <v>0</v>
          </cell>
          <cell r="B1765">
            <v>0</v>
          </cell>
          <cell r="C1765">
            <v>0</v>
          </cell>
          <cell r="D1765">
            <v>0</v>
          </cell>
          <cell r="E1765">
            <v>0</v>
          </cell>
          <cell r="F1765">
            <v>0</v>
          </cell>
          <cell r="G1765">
            <v>0</v>
          </cell>
          <cell r="H1765">
            <v>0</v>
          </cell>
          <cell r="I1765">
            <v>0</v>
          </cell>
          <cell r="J1765">
            <v>0</v>
          </cell>
          <cell r="K1765">
            <v>0</v>
          </cell>
          <cell r="L1765">
            <v>0</v>
          </cell>
          <cell r="M1765">
            <v>0</v>
          </cell>
          <cell r="N1765">
            <v>0</v>
          </cell>
          <cell r="O1765">
            <v>0</v>
          </cell>
          <cell r="P1765">
            <v>0</v>
          </cell>
          <cell r="Q1765">
            <v>0</v>
          </cell>
          <cell r="R1765">
            <v>0</v>
          </cell>
          <cell r="S1765">
            <v>0</v>
          </cell>
          <cell r="T1765">
            <v>0</v>
          </cell>
          <cell r="U1765">
            <v>0</v>
          </cell>
          <cell r="V1765">
            <v>0</v>
          </cell>
          <cell r="W1765">
            <v>0</v>
          </cell>
          <cell r="X1765">
            <v>0</v>
          </cell>
          <cell r="Y1765">
            <v>0</v>
          </cell>
          <cell r="Z1765">
            <v>0</v>
          </cell>
          <cell r="AA1765">
            <v>0</v>
          </cell>
          <cell r="AB1765">
            <v>0</v>
          </cell>
          <cell r="AC1765">
            <v>0</v>
          </cell>
          <cell r="AD1765">
            <v>0</v>
          </cell>
          <cell r="AE1765">
            <v>0</v>
          </cell>
          <cell r="AF1765">
            <v>0</v>
          </cell>
          <cell r="AG1765">
            <v>0</v>
          </cell>
          <cell r="AH1765">
            <v>0</v>
          </cell>
          <cell r="AI1765">
            <v>0</v>
          </cell>
          <cell r="AJ1765">
            <v>0</v>
          </cell>
          <cell r="AK1765">
            <v>0</v>
          </cell>
          <cell r="AL1765">
            <v>0</v>
          </cell>
          <cell r="AM1765">
            <v>0</v>
          </cell>
          <cell r="AN1765">
            <v>0</v>
          </cell>
        </row>
        <row r="1766">
          <cell r="A1766">
            <v>0</v>
          </cell>
          <cell r="B1766">
            <v>0</v>
          </cell>
          <cell r="C1766">
            <v>0</v>
          </cell>
          <cell r="D1766">
            <v>0</v>
          </cell>
          <cell r="E1766">
            <v>0</v>
          </cell>
          <cell r="F1766">
            <v>0</v>
          </cell>
          <cell r="G1766">
            <v>0</v>
          </cell>
          <cell r="H1766">
            <v>0</v>
          </cell>
          <cell r="I1766">
            <v>0</v>
          </cell>
          <cell r="J1766">
            <v>0</v>
          </cell>
          <cell r="K1766">
            <v>0</v>
          </cell>
          <cell r="L1766">
            <v>0</v>
          </cell>
          <cell r="M1766">
            <v>0</v>
          </cell>
          <cell r="N1766">
            <v>0</v>
          </cell>
          <cell r="O1766">
            <v>0</v>
          </cell>
          <cell r="P1766">
            <v>0</v>
          </cell>
          <cell r="Q1766">
            <v>0</v>
          </cell>
          <cell r="R1766">
            <v>0</v>
          </cell>
          <cell r="S1766">
            <v>0</v>
          </cell>
          <cell r="T1766">
            <v>0</v>
          </cell>
          <cell r="U1766">
            <v>0</v>
          </cell>
          <cell r="V1766">
            <v>0</v>
          </cell>
          <cell r="W1766">
            <v>0</v>
          </cell>
          <cell r="X1766">
            <v>0</v>
          </cell>
          <cell r="Y1766">
            <v>0</v>
          </cell>
          <cell r="Z1766">
            <v>0</v>
          </cell>
          <cell r="AA1766">
            <v>0</v>
          </cell>
          <cell r="AB1766">
            <v>0</v>
          </cell>
          <cell r="AC1766">
            <v>0</v>
          </cell>
          <cell r="AD1766">
            <v>0</v>
          </cell>
          <cell r="AE1766">
            <v>0</v>
          </cell>
          <cell r="AF1766">
            <v>0</v>
          </cell>
          <cell r="AG1766">
            <v>0</v>
          </cell>
          <cell r="AH1766">
            <v>0</v>
          </cell>
          <cell r="AI1766">
            <v>0</v>
          </cell>
          <cell r="AJ1766">
            <v>0</v>
          </cell>
          <cell r="AK1766">
            <v>0</v>
          </cell>
          <cell r="AL1766">
            <v>0</v>
          </cell>
          <cell r="AM1766">
            <v>0</v>
          </cell>
          <cell r="AN1766">
            <v>0</v>
          </cell>
        </row>
        <row r="1767">
          <cell r="A1767">
            <v>0</v>
          </cell>
          <cell r="B1767">
            <v>0</v>
          </cell>
          <cell r="C1767">
            <v>0</v>
          </cell>
          <cell r="D1767">
            <v>0</v>
          </cell>
          <cell r="E1767">
            <v>0</v>
          </cell>
          <cell r="F1767">
            <v>0</v>
          </cell>
          <cell r="G1767">
            <v>0</v>
          </cell>
          <cell r="H1767">
            <v>0</v>
          </cell>
          <cell r="I1767">
            <v>0</v>
          </cell>
          <cell r="J1767">
            <v>0</v>
          </cell>
          <cell r="K1767">
            <v>0</v>
          </cell>
          <cell r="L1767">
            <v>0</v>
          </cell>
          <cell r="M1767">
            <v>0</v>
          </cell>
          <cell r="N1767">
            <v>0</v>
          </cell>
          <cell r="O1767">
            <v>0</v>
          </cell>
          <cell r="P1767">
            <v>0</v>
          </cell>
          <cell r="Q1767">
            <v>0</v>
          </cell>
          <cell r="R1767">
            <v>0</v>
          </cell>
          <cell r="S1767">
            <v>0</v>
          </cell>
          <cell r="T1767">
            <v>0</v>
          </cell>
          <cell r="U1767">
            <v>0</v>
          </cell>
          <cell r="V1767">
            <v>0</v>
          </cell>
          <cell r="W1767">
            <v>0</v>
          </cell>
          <cell r="X1767">
            <v>0</v>
          </cell>
          <cell r="Y1767">
            <v>0</v>
          </cell>
          <cell r="Z1767">
            <v>0</v>
          </cell>
          <cell r="AA1767">
            <v>0</v>
          </cell>
          <cell r="AB1767">
            <v>0</v>
          </cell>
          <cell r="AC1767">
            <v>0</v>
          </cell>
          <cell r="AD1767">
            <v>0</v>
          </cell>
          <cell r="AE1767">
            <v>0</v>
          </cell>
          <cell r="AF1767">
            <v>0</v>
          </cell>
          <cell r="AG1767">
            <v>0</v>
          </cell>
          <cell r="AH1767">
            <v>0</v>
          </cell>
          <cell r="AI1767">
            <v>0</v>
          </cell>
          <cell r="AJ1767">
            <v>0</v>
          </cell>
          <cell r="AK1767">
            <v>0</v>
          </cell>
          <cell r="AL1767">
            <v>0</v>
          </cell>
          <cell r="AM1767">
            <v>0</v>
          </cell>
          <cell r="AN1767">
            <v>0</v>
          </cell>
        </row>
        <row r="1768">
          <cell r="A1768">
            <v>0</v>
          </cell>
          <cell r="B1768">
            <v>0</v>
          </cell>
          <cell r="C1768">
            <v>0</v>
          </cell>
          <cell r="D1768">
            <v>0</v>
          </cell>
          <cell r="E1768">
            <v>0</v>
          </cell>
          <cell r="F1768">
            <v>0</v>
          </cell>
          <cell r="G1768">
            <v>0</v>
          </cell>
          <cell r="H1768">
            <v>0</v>
          </cell>
          <cell r="I1768">
            <v>0</v>
          </cell>
          <cell r="J1768">
            <v>0</v>
          </cell>
          <cell r="K1768">
            <v>0</v>
          </cell>
          <cell r="L1768">
            <v>0</v>
          </cell>
          <cell r="M1768">
            <v>0</v>
          </cell>
          <cell r="N1768">
            <v>0</v>
          </cell>
          <cell r="O1768">
            <v>0</v>
          </cell>
          <cell r="P1768">
            <v>0</v>
          </cell>
          <cell r="Q1768">
            <v>0</v>
          </cell>
          <cell r="R1768">
            <v>0</v>
          </cell>
          <cell r="S1768">
            <v>0</v>
          </cell>
          <cell r="T1768">
            <v>0</v>
          </cell>
          <cell r="U1768">
            <v>0</v>
          </cell>
          <cell r="V1768">
            <v>0</v>
          </cell>
          <cell r="W1768">
            <v>0</v>
          </cell>
          <cell r="X1768">
            <v>0</v>
          </cell>
          <cell r="Y1768">
            <v>0</v>
          </cell>
          <cell r="Z1768">
            <v>0</v>
          </cell>
          <cell r="AA1768">
            <v>0</v>
          </cell>
          <cell r="AB1768">
            <v>0</v>
          </cell>
          <cell r="AC1768">
            <v>0</v>
          </cell>
          <cell r="AD1768">
            <v>0</v>
          </cell>
          <cell r="AE1768">
            <v>0</v>
          </cell>
          <cell r="AF1768">
            <v>0</v>
          </cell>
          <cell r="AG1768">
            <v>0</v>
          </cell>
          <cell r="AH1768">
            <v>0</v>
          </cell>
          <cell r="AI1768">
            <v>0</v>
          </cell>
          <cell r="AJ1768">
            <v>0</v>
          </cell>
          <cell r="AK1768">
            <v>0</v>
          </cell>
          <cell r="AL1768">
            <v>0</v>
          </cell>
          <cell r="AM1768">
            <v>0</v>
          </cell>
          <cell r="AN1768">
            <v>0</v>
          </cell>
        </row>
        <row r="1769">
          <cell r="A1769">
            <v>0</v>
          </cell>
          <cell r="B1769">
            <v>0</v>
          </cell>
          <cell r="C1769">
            <v>0</v>
          </cell>
          <cell r="D1769">
            <v>0</v>
          </cell>
          <cell r="E1769">
            <v>0</v>
          </cell>
          <cell r="F1769">
            <v>0</v>
          </cell>
          <cell r="G1769">
            <v>0</v>
          </cell>
          <cell r="H1769">
            <v>0</v>
          </cell>
          <cell r="I1769">
            <v>0</v>
          </cell>
          <cell r="J1769">
            <v>0</v>
          </cell>
          <cell r="K1769">
            <v>0</v>
          </cell>
          <cell r="L1769">
            <v>0</v>
          </cell>
          <cell r="M1769">
            <v>0</v>
          </cell>
          <cell r="N1769">
            <v>0</v>
          </cell>
          <cell r="O1769">
            <v>0</v>
          </cell>
          <cell r="P1769">
            <v>0</v>
          </cell>
          <cell r="Q1769">
            <v>0</v>
          </cell>
          <cell r="R1769">
            <v>0</v>
          </cell>
          <cell r="S1769">
            <v>0</v>
          </cell>
          <cell r="T1769">
            <v>0</v>
          </cell>
          <cell r="U1769">
            <v>0</v>
          </cell>
          <cell r="V1769">
            <v>0</v>
          </cell>
          <cell r="W1769">
            <v>0</v>
          </cell>
          <cell r="X1769">
            <v>0</v>
          </cell>
          <cell r="Y1769">
            <v>0</v>
          </cell>
          <cell r="Z1769">
            <v>0</v>
          </cell>
          <cell r="AA1769">
            <v>0</v>
          </cell>
          <cell r="AB1769">
            <v>0</v>
          </cell>
          <cell r="AC1769">
            <v>0</v>
          </cell>
          <cell r="AD1769">
            <v>0</v>
          </cell>
          <cell r="AE1769">
            <v>0</v>
          </cell>
          <cell r="AF1769">
            <v>0</v>
          </cell>
          <cell r="AG1769">
            <v>0</v>
          </cell>
          <cell r="AH1769">
            <v>0</v>
          </cell>
          <cell r="AI1769">
            <v>0</v>
          </cell>
          <cell r="AJ1769">
            <v>0</v>
          </cell>
          <cell r="AK1769">
            <v>0</v>
          </cell>
          <cell r="AL1769">
            <v>0</v>
          </cell>
          <cell r="AM1769">
            <v>0</v>
          </cell>
          <cell r="AN1769">
            <v>0</v>
          </cell>
        </row>
        <row r="1770">
          <cell r="A1770">
            <v>0</v>
          </cell>
          <cell r="B1770">
            <v>0</v>
          </cell>
          <cell r="C1770">
            <v>0</v>
          </cell>
          <cell r="D1770">
            <v>0</v>
          </cell>
          <cell r="E1770">
            <v>0</v>
          </cell>
          <cell r="F1770">
            <v>0</v>
          </cell>
          <cell r="G1770">
            <v>0</v>
          </cell>
          <cell r="H1770">
            <v>0</v>
          </cell>
          <cell r="I1770">
            <v>0</v>
          </cell>
          <cell r="J1770">
            <v>0</v>
          </cell>
          <cell r="K1770">
            <v>0</v>
          </cell>
          <cell r="L1770">
            <v>0</v>
          </cell>
          <cell r="M1770">
            <v>0</v>
          </cell>
          <cell r="N1770">
            <v>0</v>
          </cell>
          <cell r="O1770">
            <v>0</v>
          </cell>
          <cell r="P1770">
            <v>0</v>
          </cell>
          <cell r="Q1770">
            <v>0</v>
          </cell>
          <cell r="R1770">
            <v>0</v>
          </cell>
          <cell r="S1770">
            <v>0</v>
          </cell>
          <cell r="T1770">
            <v>0</v>
          </cell>
          <cell r="U1770">
            <v>0</v>
          </cell>
          <cell r="V1770">
            <v>0</v>
          </cell>
          <cell r="W1770">
            <v>0</v>
          </cell>
          <cell r="X1770">
            <v>0</v>
          </cell>
          <cell r="Y1770">
            <v>0</v>
          </cell>
          <cell r="Z1770">
            <v>0</v>
          </cell>
          <cell r="AA1770">
            <v>0</v>
          </cell>
          <cell r="AB1770">
            <v>0</v>
          </cell>
          <cell r="AC1770">
            <v>0</v>
          </cell>
          <cell r="AD1770">
            <v>0</v>
          </cell>
          <cell r="AE1770">
            <v>0</v>
          </cell>
          <cell r="AF1770">
            <v>0</v>
          </cell>
          <cell r="AG1770">
            <v>0</v>
          </cell>
          <cell r="AH1770">
            <v>0</v>
          </cell>
          <cell r="AI1770">
            <v>0</v>
          </cell>
          <cell r="AJ1770">
            <v>0</v>
          </cell>
          <cell r="AK1770">
            <v>0</v>
          </cell>
          <cell r="AL1770">
            <v>0</v>
          </cell>
          <cell r="AM1770">
            <v>0</v>
          </cell>
          <cell r="AN1770">
            <v>0</v>
          </cell>
        </row>
        <row r="1771">
          <cell r="A1771">
            <v>0</v>
          </cell>
          <cell r="B1771">
            <v>0</v>
          </cell>
          <cell r="C1771">
            <v>0</v>
          </cell>
          <cell r="D1771">
            <v>0</v>
          </cell>
          <cell r="E1771">
            <v>0</v>
          </cell>
          <cell r="F1771">
            <v>0</v>
          </cell>
          <cell r="G1771">
            <v>0</v>
          </cell>
          <cell r="H1771">
            <v>0</v>
          </cell>
          <cell r="I1771">
            <v>0</v>
          </cell>
          <cell r="J1771">
            <v>0</v>
          </cell>
          <cell r="K1771">
            <v>0</v>
          </cell>
          <cell r="L1771">
            <v>0</v>
          </cell>
          <cell r="M1771">
            <v>0</v>
          </cell>
          <cell r="N1771">
            <v>0</v>
          </cell>
          <cell r="O1771">
            <v>0</v>
          </cell>
          <cell r="P1771">
            <v>0</v>
          </cell>
          <cell r="Q1771">
            <v>0</v>
          </cell>
          <cell r="R1771">
            <v>0</v>
          </cell>
          <cell r="S1771">
            <v>0</v>
          </cell>
          <cell r="T1771">
            <v>0</v>
          </cell>
          <cell r="U1771">
            <v>0</v>
          </cell>
          <cell r="V1771">
            <v>0</v>
          </cell>
          <cell r="W1771">
            <v>0</v>
          </cell>
          <cell r="X1771">
            <v>0</v>
          </cell>
          <cell r="Y1771">
            <v>0</v>
          </cell>
          <cell r="Z1771">
            <v>0</v>
          </cell>
          <cell r="AA1771">
            <v>0</v>
          </cell>
          <cell r="AB1771">
            <v>0</v>
          </cell>
          <cell r="AC1771">
            <v>0</v>
          </cell>
          <cell r="AD1771">
            <v>0</v>
          </cell>
          <cell r="AE1771">
            <v>0</v>
          </cell>
          <cell r="AF1771">
            <v>0</v>
          </cell>
          <cell r="AG1771">
            <v>0</v>
          </cell>
          <cell r="AH1771">
            <v>0</v>
          </cell>
          <cell r="AI1771">
            <v>0</v>
          </cell>
          <cell r="AJ1771">
            <v>0</v>
          </cell>
          <cell r="AK1771">
            <v>0</v>
          </cell>
          <cell r="AL1771">
            <v>0</v>
          </cell>
          <cell r="AM1771">
            <v>0</v>
          </cell>
          <cell r="AN1771">
            <v>0</v>
          </cell>
        </row>
        <row r="1772">
          <cell r="A1772">
            <v>0</v>
          </cell>
          <cell r="B1772">
            <v>0</v>
          </cell>
          <cell r="C1772">
            <v>0</v>
          </cell>
          <cell r="D1772">
            <v>0</v>
          </cell>
          <cell r="E1772">
            <v>0</v>
          </cell>
          <cell r="F1772">
            <v>0</v>
          </cell>
          <cell r="G1772">
            <v>0</v>
          </cell>
          <cell r="H1772">
            <v>0</v>
          </cell>
          <cell r="I1772">
            <v>0</v>
          </cell>
          <cell r="J1772">
            <v>0</v>
          </cell>
          <cell r="K1772">
            <v>0</v>
          </cell>
          <cell r="L1772">
            <v>0</v>
          </cell>
          <cell r="M1772">
            <v>0</v>
          </cell>
          <cell r="N1772">
            <v>0</v>
          </cell>
          <cell r="O1772">
            <v>0</v>
          </cell>
          <cell r="P1772">
            <v>0</v>
          </cell>
          <cell r="Q1772">
            <v>0</v>
          </cell>
          <cell r="R1772">
            <v>0</v>
          </cell>
          <cell r="S1772">
            <v>0</v>
          </cell>
          <cell r="T1772">
            <v>0</v>
          </cell>
          <cell r="U1772">
            <v>0</v>
          </cell>
          <cell r="V1772">
            <v>0</v>
          </cell>
          <cell r="W1772">
            <v>0</v>
          </cell>
          <cell r="X1772">
            <v>0</v>
          </cell>
          <cell r="Y1772">
            <v>0</v>
          </cell>
          <cell r="Z1772">
            <v>0</v>
          </cell>
          <cell r="AA1772">
            <v>0</v>
          </cell>
          <cell r="AB1772">
            <v>0</v>
          </cell>
          <cell r="AC1772">
            <v>0</v>
          </cell>
          <cell r="AD1772">
            <v>0</v>
          </cell>
          <cell r="AE1772">
            <v>0</v>
          </cell>
          <cell r="AF1772">
            <v>0</v>
          </cell>
          <cell r="AG1772">
            <v>0</v>
          </cell>
          <cell r="AH1772">
            <v>0</v>
          </cell>
          <cell r="AI1772">
            <v>0</v>
          </cell>
          <cell r="AJ1772">
            <v>0</v>
          </cell>
          <cell r="AK1772">
            <v>0</v>
          </cell>
          <cell r="AL1772">
            <v>0</v>
          </cell>
          <cell r="AM1772">
            <v>0</v>
          </cell>
          <cell r="AN1772">
            <v>0</v>
          </cell>
        </row>
        <row r="1773">
          <cell r="A1773">
            <v>0</v>
          </cell>
          <cell r="B1773">
            <v>0</v>
          </cell>
          <cell r="C1773">
            <v>0</v>
          </cell>
          <cell r="D1773">
            <v>0</v>
          </cell>
          <cell r="E1773">
            <v>0</v>
          </cell>
          <cell r="F1773">
            <v>0</v>
          </cell>
          <cell r="G1773">
            <v>0</v>
          </cell>
          <cell r="H1773">
            <v>0</v>
          </cell>
          <cell r="I1773">
            <v>0</v>
          </cell>
          <cell r="J1773">
            <v>0</v>
          </cell>
          <cell r="K1773">
            <v>0</v>
          </cell>
          <cell r="L1773">
            <v>0</v>
          </cell>
          <cell r="M1773">
            <v>0</v>
          </cell>
          <cell r="N1773">
            <v>0</v>
          </cell>
          <cell r="O1773">
            <v>0</v>
          </cell>
          <cell r="P1773">
            <v>0</v>
          </cell>
          <cell r="Q1773">
            <v>0</v>
          </cell>
          <cell r="R1773">
            <v>0</v>
          </cell>
          <cell r="S1773">
            <v>0</v>
          </cell>
          <cell r="T1773">
            <v>0</v>
          </cell>
          <cell r="U1773">
            <v>0</v>
          </cell>
          <cell r="V1773">
            <v>0</v>
          </cell>
          <cell r="W1773">
            <v>0</v>
          </cell>
          <cell r="X1773">
            <v>0</v>
          </cell>
          <cell r="Y1773">
            <v>0</v>
          </cell>
          <cell r="Z1773">
            <v>0</v>
          </cell>
          <cell r="AA1773">
            <v>0</v>
          </cell>
          <cell r="AB1773">
            <v>0</v>
          </cell>
          <cell r="AC1773">
            <v>0</v>
          </cell>
          <cell r="AD1773">
            <v>0</v>
          </cell>
          <cell r="AE1773">
            <v>0</v>
          </cell>
          <cell r="AF1773">
            <v>0</v>
          </cell>
          <cell r="AG1773">
            <v>0</v>
          </cell>
          <cell r="AH1773">
            <v>0</v>
          </cell>
          <cell r="AI1773">
            <v>0</v>
          </cell>
          <cell r="AJ1773">
            <v>0</v>
          </cell>
          <cell r="AK1773">
            <v>0</v>
          </cell>
          <cell r="AL1773">
            <v>0</v>
          </cell>
          <cell r="AM1773">
            <v>0</v>
          </cell>
          <cell r="AN1773">
            <v>0</v>
          </cell>
        </row>
        <row r="1774">
          <cell r="A1774">
            <v>0</v>
          </cell>
          <cell r="B1774">
            <v>0</v>
          </cell>
          <cell r="C1774">
            <v>0</v>
          </cell>
          <cell r="D1774">
            <v>0</v>
          </cell>
          <cell r="E1774">
            <v>0</v>
          </cell>
          <cell r="F1774">
            <v>0</v>
          </cell>
          <cell r="G1774">
            <v>0</v>
          </cell>
          <cell r="H1774">
            <v>0</v>
          </cell>
          <cell r="I1774">
            <v>0</v>
          </cell>
          <cell r="J1774">
            <v>0</v>
          </cell>
          <cell r="K1774">
            <v>0</v>
          </cell>
          <cell r="L1774">
            <v>0</v>
          </cell>
          <cell r="M1774">
            <v>0</v>
          </cell>
          <cell r="N1774">
            <v>0</v>
          </cell>
          <cell r="O1774">
            <v>0</v>
          </cell>
          <cell r="P1774">
            <v>0</v>
          </cell>
          <cell r="Q1774">
            <v>0</v>
          </cell>
          <cell r="R1774">
            <v>0</v>
          </cell>
          <cell r="S1774">
            <v>0</v>
          </cell>
          <cell r="T1774">
            <v>0</v>
          </cell>
          <cell r="U1774">
            <v>0</v>
          </cell>
          <cell r="V1774">
            <v>0</v>
          </cell>
          <cell r="W1774">
            <v>0</v>
          </cell>
          <cell r="X1774">
            <v>0</v>
          </cell>
          <cell r="Y1774">
            <v>0</v>
          </cell>
          <cell r="Z1774">
            <v>0</v>
          </cell>
          <cell r="AA1774">
            <v>0</v>
          </cell>
          <cell r="AB1774">
            <v>0</v>
          </cell>
          <cell r="AC1774">
            <v>0</v>
          </cell>
          <cell r="AD1774">
            <v>0</v>
          </cell>
          <cell r="AE1774">
            <v>0</v>
          </cell>
          <cell r="AF1774">
            <v>0</v>
          </cell>
          <cell r="AG1774">
            <v>0</v>
          </cell>
          <cell r="AH1774">
            <v>0</v>
          </cell>
          <cell r="AI1774">
            <v>0</v>
          </cell>
          <cell r="AJ1774">
            <v>0</v>
          </cell>
          <cell r="AK1774">
            <v>0</v>
          </cell>
          <cell r="AL1774">
            <v>0</v>
          </cell>
          <cell r="AM1774">
            <v>0</v>
          </cell>
          <cell r="AN1774">
            <v>0</v>
          </cell>
        </row>
        <row r="1775">
          <cell r="A1775">
            <v>0</v>
          </cell>
          <cell r="B1775">
            <v>0</v>
          </cell>
          <cell r="C1775">
            <v>0</v>
          </cell>
          <cell r="D1775">
            <v>0</v>
          </cell>
          <cell r="E1775">
            <v>0</v>
          </cell>
          <cell r="F1775">
            <v>0</v>
          </cell>
          <cell r="G1775">
            <v>0</v>
          </cell>
          <cell r="H1775">
            <v>0</v>
          </cell>
          <cell r="I1775">
            <v>0</v>
          </cell>
          <cell r="J1775">
            <v>0</v>
          </cell>
          <cell r="K1775">
            <v>0</v>
          </cell>
          <cell r="L1775">
            <v>0</v>
          </cell>
          <cell r="M1775">
            <v>0</v>
          </cell>
          <cell r="N1775">
            <v>0</v>
          </cell>
          <cell r="O1775">
            <v>0</v>
          </cell>
          <cell r="P1775">
            <v>0</v>
          </cell>
          <cell r="Q1775">
            <v>0</v>
          </cell>
          <cell r="R1775">
            <v>0</v>
          </cell>
          <cell r="S1775">
            <v>0</v>
          </cell>
          <cell r="T1775">
            <v>0</v>
          </cell>
          <cell r="U1775">
            <v>0</v>
          </cell>
          <cell r="V1775">
            <v>0</v>
          </cell>
          <cell r="W1775">
            <v>0</v>
          </cell>
          <cell r="X1775">
            <v>0</v>
          </cell>
          <cell r="Y1775">
            <v>0</v>
          </cell>
          <cell r="Z1775">
            <v>0</v>
          </cell>
          <cell r="AA1775">
            <v>0</v>
          </cell>
          <cell r="AB1775">
            <v>0</v>
          </cell>
          <cell r="AC1775">
            <v>0</v>
          </cell>
          <cell r="AD1775">
            <v>0</v>
          </cell>
          <cell r="AE1775">
            <v>0</v>
          </cell>
          <cell r="AF1775">
            <v>0</v>
          </cell>
          <cell r="AG1775">
            <v>0</v>
          </cell>
          <cell r="AH1775">
            <v>0</v>
          </cell>
          <cell r="AI1775">
            <v>0</v>
          </cell>
          <cell r="AJ1775">
            <v>0</v>
          </cell>
          <cell r="AK1775">
            <v>0</v>
          </cell>
          <cell r="AL1775">
            <v>0</v>
          </cell>
          <cell r="AM1775">
            <v>0</v>
          </cell>
          <cell r="AN1775">
            <v>0</v>
          </cell>
        </row>
        <row r="1776">
          <cell r="A1776">
            <v>0</v>
          </cell>
          <cell r="B1776">
            <v>0</v>
          </cell>
          <cell r="C1776">
            <v>0</v>
          </cell>
          <cell r="D1776">
            <v>0</v>
          </cell>
          <cell r="E1776">
            <v>0</v>
          </cell>
          <cell r="F1776">
            <v>0</v>
          </cell>
          <cell r="G1776">
            <v>0</v>
          </cell>
          <cell r="H1776">
            <v>0</v>
          </cell>
          <cell r="I1776">
            <v>0</v>
          </cell>
          <cell r="J1776">
            <v>0</v>
          </cell>
          <cell r="K1776">
            <v>0</v>
          </cell>
          <cell r="L1776">
            <v>0</v>
          </cell>
          <cell r="M1776">
            <v>0</v>
          </cell>
          <cell r="N1776">
            <v>0</v>
          </cell>
          <cell r="O1776">
            <v>0</v>
          </cell>
          <cell r="P1776">
            <v>0</v>
          </cell>
          <cell r="Q1776">
            <v>0</v>
          </cell>
          <cell r="R1776">
            <v>0</v>
          </cell>
          <cell r="S1776">
            <v>0</v>
          </cell>
          <cell r="T1776">
            <v>0</v>
          </cell>
          <cell r="U1776">
            <v>0</v>
          </cell>
          <cell r="V1776">
            <v>0</v>
          </cell>
          <cell r="W1776">
            <v>0</v>
          </cell>
          <cell r="X1776">
            <v>0</v>
          </cell>
          <cell r="Y1776">
            <v>0</v>
          </cell>
          <cell r="Z1776">
            <v>0</v>
          </cell>
          <cell r="AA1776">
            <v>0</v>
          </cell>
          <cell r="AB1776">
            <v>0</v>
          </cell>
          <cell r="AC1776">
            <v>0</v>
          </cell>
          <cell r="AD1776">
            <v>0</v>
          </cell>
          <cell r="AE1776">
            <v>0</v>
          </cell>
          <cell r="AF1776">
            <v>0</v>
          </cell>
          <cell r="AG1776">
            <v>0</v>
          </cell>
          <cell r="AH1776">
            <v>0</v>
          </cell>
          <cell r="AI1776">
            <v>0</v>
          </cell>
          <cell r="AJ1776">
            <v>0</v>
          </cell>
          <cell r="AK1776">
            <v>0</v>
          </cell>
          <cell r="AL1776">
            <v>0</v>
          </cell>
          <cell r="AM1776">
            <v>0</v>
          </cell>
          <cell r="AN1776">
            <v>0</v>
          </cell>
        </row>
        <row r="1777">
          <cell r="A1777">
            <v>0</v>
          </cell>
          <cell r="B1777">
            <v>0</v>
          </cell>
          <cell r="C1777">
            <v>0</v>
          </cell>
          <cell r="D1777">
            <v>0</v>
          </cell>
          <cell r="E1777">
            <v>0</v>
          </cell>
          <cell r="F1777">
            <v>0</v>
          </cell>
          <cell r="G1777">
            <v>0</v>
          </cell>
          <cell r="H1777">
            <v>0</v>
          </cell>
          <cell r="I1777">
            <v>0</v>
          </cell>
          <cell r="J1777">
            <v>0</v>
          </cell>
          <cell r="K1777">
            <v>0</v>
          </cell>
          <cell r="L1777">
            <v>0</v>
          </cell>
          <cell r="M1777">
            <v>0</v>
          </cell>
          <cell r="N1777">
            <v>0</v>
          </cell>
          <cell r="O1777">
            <v>0</v>
          </cell>
          <cell r="P1777">
            <v>0</v>
          </cell>
          <cell r="Q1777">
            <v>0</v>
          </cell>
          <cell r="R1777">
            <v>0</v>
          </cell>
          <cell r="S1777">
            <v>0</v>
          </cell>
          <cell r="T1777">
            <v>0</v>
          </cell>
          <cell r="U1777">
            <v>0</v>
          </cell>
          <cell r="V1777">
            <v>0</v>
          </cell>
          <cell r="W1777">
            <v>0</v>
          </cell>
          <cell r="X1777">
            <v>0</v>
          </cell>
          <cell r="Y1777">
            <v>0</v>
          </cell>
          <cell r="Z1777">
            <v>0</v>
          </cell>
          <cell r="AA1777">
            <v>0</v>
          </cell>
          <cell r="AB1777">
            <v>0</v>
          </cell>
          <cell r="AC1777">
            <v>0</v>
          </cell>
          <cell r="AD1777">
            <v>0</v>
          </cell>
          <cell r="AE1777">
            <v>0</v>
          </cell>
          <cell r="AF1777">
            <v>0</v>
          </cell>
          <cell r="AG1777">
            <v>0</v>
          </cell>
          <cell r="AH1777">
            <v>0</v>
          </cell>
          <cell r="AI1777">
            <v>0</v>
          </cell>
          <cell r="AJ1777">
            <v>0</v>
          </cell>
          <cell r="AK1777">
            <v>0</v>
          </cell>
          <cell r="AL1777">
            <v>0</v>
          </cell>
          <cell r="AM1777">
            <v>0</v>
          </cell>
          <cell r="AN1777">
            <v>0</v>
          </cell>
        </row>
        <row r="1778">
          <cell r="A1778">
            <v>0</v>
          </cell>
          <cell r="B1778">
            <v>0</v>
          </cell>
          <cell r="C1778">
            <v>0</v>
          </cell>
          <cell r="D1778">
            <v>0</v>
          </cell>
          <cell r="E1778">
            <v>0</v>
          </cell>
          <cell r="F1778">
            <v>0</v>
          </cell>
          <cell r="G1778">
            <v>0</v>
          </cell>
          <cell r="H1778">
            <v>0</v>
          </cell>
          <cell r="I1778">
            <v>0</v>
          </cell>
          <cell r="J1778">
            <v>0</v>
          </cell>
          <cell r="K1778">
            <v>0</v>
          </cell>
          <cell r="L1778">
            <v>0</v>
          </cell>
          <cell r="M1778">
            <v>0</v>
          </cell>
          <cell r="N1778">
            <v>0</v>
          </cell>
          <cell r="O1778">
            <v>0</v>
          </cell>
          <cell r="P1778">
            <v>0</v>
          </cell>
          <cell r="Q1778">
            <v>0</v>
          </cell>
          <cell r="R1778">
            <v>0</v>
          </cell>
          <cell r="S1778">
            <v>0</v>
          </cell>
          <cell r="T1778">
            <v>0</v>
          </cell>
          <cell r="U1778">
            <v>0</v>
          </cell>
          <cell r="V1778">
            <v>0</v>
          </cell>
          <cell r="W1778">
            <v>0</v>
          </cell>
          <cell r="X1778">
            <v>0</v>
          </cell>
          <cell r="Y1778">
            <v>0</v>
          </cell>
          <cell r="Z1778">
            <v>0</v>
          </cell>
          <cell r="AA1778">
            <v>0</v>
          </cell>
          <cell r="AB1778">
            <v>0</v>
          </cell>
          <cell r="AC1778">
            <v>0</v>
          </cell>
          <cell r="AD1778">
            <v>0</v>
          </cell>
          <cell r="AE1778">
            <v>0</v>
          </cell>
          <cell r="AF1778">
            <v>0</v>
          </cell>
          <cell r="AG1778">
            <v>0</v>
          </cell>
          <cell r="AH1778">
            <v>0</v>
          </cell>
          <cell r="AI1778">
            <v>0</v>
          </cell>
          <cell r="AJ1778">
            <v>0</v>
          </cell>
          <cell r="AK1778">
            <v>0</v>
          </cell>
          <cell r="AL1778">
            <v>0</v>
          </cell>
          <cell r="AM1778">
            <v>0</v>
          </cell>
          <cell r="AN1778">
            <v>0</v>
          </cell>
        </row>
        <row r="1779">
          <cell r="A1779">
            <v>0</v>
          </cell>
          <cell r="B1779">
            <v>0</v>
          </cell>
          <cell r="C1779">
            <v>0</v>
          </cell>
          <cell r="D1779">
            <v>0</v>
          </cell>
          <cell r="E1779">
            <v>0</v>
          </cell>
          <cell r="F1779">
            <v>0</v>
          </cell>
          <cell r="G1779">
            <v>0</v>
          </cell>
          <cell r="H1779">
            <v>0</v>
          </cell>
          <cell r="I1779">
            <v>0</v>
          </cell>
          <cell r="J1779">
            <v>0</v>
          </cell>
          <cell r="K1779">
            <v>0</v>
          </cell>
          <cell r="L1779">
            <v>0</v>
          </cell>
          <cell r="M1779">
            <v>0</v>
          </cell>
          <cell r="N1779">
            <v>0</v>
          </cell>
          <cell r="O1779">
            <v>0</v>
          </cell>
          <cell r="P1779">
            <v>0</v>
          </cell>
          <cell r="Q1779">
            <v>0</v>
          </cell>
          <cell r="R1779">
            <v>0</v>
          </cell>
          <cell r="S1779">
            <v>0</v>
          </cell>
          <cell r="T1779">
            <v>0</v>
          </cell>
          <cell r="U1779">
            <v>0</v>
          </cell>
          <cell r="V1779">
            <v>0</v>
          </cell>
          <cell r="W1779">
            <v>0</v>
          </cell>
          <cell r="X1779">
            <v>0</v>
          </cell>
          <cell r="Y1779">
            <v>0</v>
          </cell>
          <cell r="Z1779">
            <v>0</v>
          </cell>
          <cell r="AA1779">
            <v>0</v>
          </cell>
          <cell r="AB1779">
            <v>0</v>
          </cell>
          <cell r="AC1779">
            <v>0</v>
          </cell>
          <cell r="AD1779">
            <v>0</v>
          </cell>
          <cell r="AE1779">
            <v>0</v>
          </cell>
          <cell r="AF1779">
            <v>0</v>
          </cell>
          <cell r="AG1779">
            <v>0</v>
          </cell>
          <cell r="AH1779">
            <v>0</v>
          </cell>
          <cell r="AI1779">
            <v>0</v>
          </cell>
          <cell r="AJ1779">
            <v>0</v>
          </cell>
          <cell r="AK1779">
            <v>0</v>
          </cell>
          <cell r="AL1779">
            <v>0</v>
          </cell>
          <cell r="AM1779">
            <v>0</v>
          </cell>
          <cell r="AN1779">
            <v>0</v>
          </cell>
        </row>
        <row r="1780">
          <cell r="A1780">
            <v>0</v>
          </cell>
          <cell r="B1780">
            <v>0</v>
          </cell>
          <cell r="C1780">
            <v>0</v>
          </cell>
          <cell r="D1780">
            <v>0</v>
          </cell>
          <cell r="E1780">
            <v>0</v>
          </cell>
          <cell r="F1780">
            <v>0</v>
          </cell>
          <cell r="G1780">
            <v>0</v>
          </cell>
          <cell r="H1780">
            <v>0</v>
          </cell>
          <cell r="I1780">
            <v>0</v>
          </cell>
          <cell r="J1780">
            <v>0</v>
          </cell>
          <cell r="K1780">
            <v>0</v>
          </cell>
          <cell r="L1780">
            <v>0</v>
          </cell>
          <cell r="M1780">
            <v>0</v>
          </cell>
          <cell r="N1780">
            <v>0</v>
          </cell>
          <cell r="O1780">
            <v>0</v>
          </cell>
          <cell r="P1780">
            <v>0</v>
          </cell>
          <cell r="Q1780">
            <v>0</v>
          </cell>
          <cell r="R1780">
            <v>0</v>
          </cell>
          <cell r="S1780">
            <v>0</v>
          </cell>
          <cell r="T1780">
            <v>0</v>
          </cell>
          <cell r="U1780">
            <v>0</v>
          </cell>
          <cell r="V1780">
            <v>0</v>
          </cell>
          <cell r="W1780">
            <v>0</v>
          </cell>
          <cell r="X1780">
            <v>0</v>
          </cell>
          <cell r="Y1780">
            <v>0</v>
          </cell>
          <cell r="Z1780">
            <v>0</v>
          </cell>
          <cell r="AA1780">
            <v>0</v>
          </cell>
          <cell r="AB1780">
            <v>0</v>
          </cell>
          <cell r="AC1780">
            <v>0</v>
          </cell>
          <cell r="AD1780">
            <v>0</v>
          </cell>
          <cell r="AE1780">
            <v>0</v>
          </cell>
          <cell r="AF1780">
            <v>0</v>
          </cell>
          <cell r="AG1780">
            <v>0</v>
          </cell>
          <cell r="AH1780">
            <v>0</v>
          </cell>
          <cell r="AI1780">
            <v>0</v>
          </cell>
          <cell r="AJ1780">
            <v>0</v>
          </cell>
          <cell r="AK1780">
            <v>0</v>
          </cell>
          <cell r="AL1780">
            <v>0</v>
          </cell>
          <cell r="AM1780">
            <v>0</v>
          </cell>
          <cell r="AN1780">
            <v>0</v>
          </cell>
        </row>
        <row r="1781">
          <cell r="A1781">
            <v>0</v>
          </cell>
          <cell r="B1781">
            <v>0</v>
          </cell>
          <cell r="C1781">
            <v>0</v>
          </cell>
          <cell r="D1781">
            <v>0</v>
          </cell>
          <cell r="E1781">
            <v>0</v>
          </cell>
          <cell r="F1781">
            <v>0</v>
          </cell>
          <cell r="G1781">
            <v>0</v>
          </cell>
          <cell r="H1781">
            <v>0</v>
          </cell>
          <cell r="I1781">
            <v>0</v>
          </cell>
          <cell r="J1781">
            <v>0</v>
          </cell>
          <cell r="K1781">
            <v>0</v>
          </cell>
          <cell r="L1781">
            <v>0</v>
          </cell>
          <cell r="M1781">
            <v>0</v>
          </cell>
          <cell r="N1781">
            <v>0</v>
          </cell>
          <cell r="O1781">
            <v>0</v>
          </cell>
          <cell r="P1781">
            <v>0</v>
          </cell>
          <cell r="Q1781">
            <v>0</v>
          </cell>
          <cell r="R1781">
            <v>0</v>
          </cell>
          <cell r="S1781">
            <v>0</v>
          </cell>
          <cell r="T1781">
            <v>0</v>
          </cell>
          <cell r="U1781">
            <v>0</v>
          </cell>
          <cell r="V1781">
            <v>0</v>
          </cell>
          <cell r="W1781">
            <v>0</v>
          </cell>
          <cell r="X1781">
            <v>0</v>
          </cell>
          <cell r="Y1781">
            <v>0</v>
          </cell>
          <cell r="Z1781">
            <v>0</v>
          </cell>
          <cell r="AA1781">
            <v>0</v>
          </cell>
          <cell r="AB1781">
            <v>0</v>
          </cell>
          <cell r="AC1781">
            <v>0</v>
          </cell>
          <cell r="AD1781">
            <v>0</v>
          </cell>
          <cell r="AE1781">
            <v>0</v>
          </cell>
          <cell r="AF1781">
            <v>0</v>
          </cell>
          <cell r="AG1781">
            <v>0</v>
          </cell>
          <cell r="AH1781">
            <v>0</v>
          </cell>
          <cell r="AI1781">
            <v>0</v>
          </cell>
          <cell r="AJ1781">
            <v>0</v>
          </cell>
          <cell r="AK1781">
            <v>0</v>
          </cell>
          <cell r="AL1781">
            <v>0</v>
          </cell>
          <cell r="AM1781">
            <v>0</v>
          </cell>
          <cell r="AN1781">
            <v>0</v>
          </cell>
        </row>
        <row r="1782">
          <cell r="A1782">
            <v>0</v>
          </cell>
          <cell r="B1782">
            <v>0</v>
          </cell>
          <cell r="C1782">
            <v>0</v>
          </cell>
          <cell r="D1782">
            <v>0</v>
          </cell>
          <cell r="E1782">
            <v>0</v>
          </cell>
          <cell r="F1782">
            <v>0</v>
          </cell>
          <cell r="G1782">
            <v>0</v>
          </cell>
          <cell r="H1782">
            <v>0</v>
          </cell>
          <cell r="I1782">
            <v>0</v>
          </cell>
          <cell r="J1782">
            <v>0</v>
          </cell>
          <cell r="K1782">
            <v>0</v>
          </cell>
          <cell r="L1782">
            <v>0</v>
          </cell>
          <cell r="M1782">
            <v>0</v>
          </cell>
          <cell r="N1782">
            <v>0</v>
          </cell>
          <cell r="O1782">
            <v>0</v>
          </cell>
          <cell r="P1782">
            <v>0</v>
          </cell>
          <cell r="Q1782">
            <v>0</v>
          </cell>
          <cell r="R1782">
            <v>0</v>
          </cell>
          <cell r="S1782">
            <v>0</v>
          </cell>
          <cell r="T1782">
            <v>0</v>
          </cell>
          <cell r="U1782">
            <v>0</v>
          </cell>
          <cell r="V1782">
            <v>0</v>
          </cell>
          <cell r="W1782">
            <v>0</v>
          </cell>
          <cell r="X1782">
            <v>0</v>
          </cell>
          <cell r="Y1782">
            <v>0</v>
          </cell>
          <cell r="Z1782">
            <v>0</v>
          </cell>
          <cell r="AA1782">
            <v>0</v>
          </cell>
          <cell r="AB1782">
            <v>0</v>
          </cell>
          <cell r="AC1782">
            <v>0</v>
          </cell>
          <cell r="AD1782">
            <v>0</v>
          </cell>
          <cell r="AE1782">
            <v>0</v>
          </cell>
          <cell r="AF1782">
            <v>0</v>
          </cell>
          <cell r="AG1782">
            <v>0</v>
          </cell>
          <cell r="AH1782">
            <v>0</v>
          </cell>
          <cell r="AI1782">
            <v>0</v>
          </cell>
          <cell r="AJ1782">
            <v>0</v>
          </cell>
          <cell r="AK1782">
            <v>0</v>
          </cell>
          <cell r="AL1782">
            <v>0</v>
          </cell>
          <cell r="AM1782">
            <v>0</v>
          </cell>
          <cell r="AN1782">
            <v>0</v>
          </cell>
        </row>
        <row r="1783">
          <cell r="A1783">
            <v>0</v>
          </cell>
          <cell r="B1783">
            <v>0</v>
          </cell>
          <cell r="C1783">
            <v>0</v>
          </cell>
          <cell r="D1783">
            <v>0</v>
          </cell>
          <cell r="E1783">
            <v>0</v>
          </cell>
          <cell r="F1783">
            <v>0</v>
          </cell>
          <cell r="G1783">
            <v>0</v>
          </cell>
          <cell r="H1783">
            <v>0</v>
          </cell>
          <cell r="I1783">
            <v>0</v>
          </cell>
          <cell r="J1783">
            <v>0</v>
          </cell>
          <cell r="K1783">
            <v>0</v>
          </cell>
          <cell r="L1783">
            <v>0</v>
          </cell>
          <cell r="M1783">
            <v>0</v>
          </cell>
          <cell r="N1783">
            <v>0</v>
          </cell>
          <cell r="O1783">
            <v>0</v>
          </cell>
          <cell r="P1783">
            <v>0</v>
          </cell>
          <cell r="Q1783">
            <v>0</v>
          </cell>
          <cell r="R1783">
            <v>0</v>
          </cell>
          <cell r="S1783">
            <v>0</v>
          </cell>
          <cell r="T1783">
            <v>0</v>
          </cell>
          <cell r="U1783">
            <v>0</v>
          </cell>
          <cell r="V1783">
            <v>0</v>
          </cell>
          <cell r="W1783">
            <v>0</v>
          </cell>
          <cell r="X1783">
            <v>0</v>
          </cell>
          <cell r="Y1783">
            <v>0</v>
          </cell>
          <cell r="Z1783">
            <v>0</v>
          </cell>
          <cell r="AA1783">
            <v>0</v>
          </cell>
          <cell r="AB1783">
            <v>0</v>
          </cell>
          <cell r="AC1783">
            <v>0</v>
          </cell>
          <cell r="AD1783">
            <v>0</v>
          </cell>
          <cell r="AE1783">
            <v>0</v>
          </cell>
          <cell r="AF1783">
            <v>0</v>
          </cell>
          <cell r="AG1783">
            <v>0</v>
          </cell>
          <cell r="AH1783">
            <v>0</v>
          </cell>
          <cell r="AI1783">
            <v>0</v>
          </cell>
          <cell r="AJ1783">
            <v>0</v>
          </cell>
          <cell r="AK1783">
            <v>0</v>
          </cell>
          <cell r="AL1783">
            <v>0</v>
          </cell>
          <cell r="AM1783">
            <v>0</v>
          </cell>
          <cell r="AN1783">
            <v>0</v>
          </cell>
        </row>
        <row r="1784">
          <cell r="A1784">
            <v>0</v>
          </cell>
          <cell r="B1784">
            <v>0</v>
          </cell>
          <cell r="C1784">
            <v>0</v>
          </cell>
          <cell r="D1784">
            <v>0</v>
          </cell>
          <cell r="E1784">
            <v>0</v>
          </cell>
          <cell r="F1784">
            <v>0</v>
          </cell>
          <cell r="G1784">
            <v>0</v>
          </cell>
          <cell r="H1784">
            <v>0</v>
          </cell>
          <cell r="I1784">
            <v>0</v>
          </cell>
          <cell r="J1784">
            <v>0</v>
          </cell>
          <cell r="K1784">
            <v>0</v>
          </cell>
          <cell r="L1784">
            <v>0</v>
          </cell>
          <cell r="M1784">
            <v>0</v>
          </cell>
          <cell r="N1784">
            <v>0</v>
          </cell>
          <cell r="O1784">
            <v>0</v>
          </cell>
          <cell r="P1784">
            <v>0</v>
          </cell>
          <cell r="Q1784">
            <v>0</v>
          </cell>
          <cell r="R1784">
            <v>0</v>
          </cell>
          <cell r="S1784">
            <v>0</v>
          </cell>
          <cell r="T1784">
            <v>0</v>
          </cell>
          <cell r="U1784">
            <v>0</v>
          </cell>
          <cell r="V1784">
            <v>0</v>
          </cell>
          <cell r="W1784">
            <v>0</v>
          </cell>
          <cell r="X1784">
            <v>0</v>
          </cell>
          <cell r="Y1784">
            <v>0</v>
          </cell>
          <cell r="Z1784">
            <v>0</v>
          </cell>
          <cell r="AA1784">
            <v>0</v>
          </cell>
          <cell r="AB1784">
            <v>0</v>
          </cell>
          <cell r="AC1784">
            <v>0</v>
          </cell>
          <cell r="AD1784">
            <v>0</v>
          </cell>
          <cell r="AE1784">
            <v>0</v>
          </cell>
          <cell r="AF1784">
            <v>0</v>
          </cell>
          <cell r="AG1784">
            <v>0</v>
          </cell>
          <cell r="AH1784">
            <v>0</v>
          </cell>
          <cell r="AI1784">
            <v>0</v>
          </cell>
          <cell r="AJ1784">
            <v>0</v>
          </cell>
          <cell r="AK1784">
            <v>0</v>
          </cell>
          <cell r="AL1784">
            <v>0</v>
          </cell>
          <cell r="AM1784">
            <v>0</v>
          </cell>
          <cell r="AN1784">
            <v>0</v>
          </cell>
        </row>
        <row r="1785">
          <cell r="A1785">
            <v>0</v>
          </cell>
          <cell r="B1785">
            <v>0</v>
          </cell>
          <cell r="C1785">
            <v>0</v>
          </cell>
          <cell r="D1785">
            <v>0</v>
          </cell>
          <cell r="E1785">
            <v>0</v>
          </cell>
          <cell r="F1785">
            <v>0</v>
          </cell>
          <cell r="G1785">
            <v>0</v>
          </cell>
          <cell r="H1785">
            <v>0</v>
          </cell>
          <cell r="I1785">
            <v>0</v>
          </cell>
          <cell r="J1785">
            <v>0</v>
          </cell>
          <cell r="K1785">
            <v>0</v>
          </cell>
          <cell r="L1785">
            <v>0</v>
          </cell>
          <cell r="M1785">
            <v>0</v>
          </cell>
          <cell r="N1785">
            <v>0</v>
          </cell>
          <cell r="O1785">
            <v>0</v>
          </cell>
          <cell r="P1785">
            <v>0</v>
          </cell>
          <cell r="Q1785">
            <v>0</v>
          </cell>
          <cell r="R1785">
            <v>0</v>
          </cell>
          <cell r="S1785">
            <v>0</v>
          </cell>
          <cell r="T1785">
            <v>0</v>
          </cell>
          <cell r="U1785">
            <v>0</v>
          </cell>
          <cell r="V1785">
            <v>0</v>
          </cell>
          <cell r="W1785">
            <v>0</v>
          </cell>
          <cell r="X1785">
            <v>0</v>
          </cell>
          <cell r="Y1785">
            <v>0</v>
          </cell>
          <cell r="Z1785">
            <v>0</v>
          </cell>
          <cell r="AA1785">
            <v>0</v>
          </cell>
          <cell r="AB1785">
            <v>0</v>
          </cell>
          <cell r="AC1785">
            <v>0</v>
          </cell>
          <cell r="AD1785">
            <v>0</v>
          </cell>
          <cell r="AE1785">
            <v>0</v>
          </cell>
          <cell r="AF1785">
            <v>0</v>
          </cell>
          <cell r="AG1785">
            <v>0</v>
          </cell>
          <cell r="AH1785">
            <v>0</v>
          </cell>
          <cell r="AI1785">
            <v>0</v>
          </cell>
          <cell r="AJ1785">
            <v>0</v>
          </cell>
          <cell r="AK1785">
            <v>0</v>
          </cell>
          <cell r="AL1785">
            <v>0</v>
          </cell>
          <cell r="AM1785">
            <v>0</v>
          </cell>
          <cell r="AN1785">
            <v>0</v>
          </cell>
        </row>
        <row r="1786">
          <cell r="A1786">
            <v>0</v>
          </cell>
          <cell r="B1786">
            <v>0</v>
          </cell>
          <cell r="C1786">
            <v>0</v>
          </cell>
          <cell r="D1786">
            <v>0</v>
          </cell>
          <cell r="E1786">
            <v>0</v>
          </cell>
          <cell r="F1786">
            <v>0</v>
          </cell>
          <cell r="G1786">
            <v>0</v>
          </cell>
          <cell r="H1786">
            <v>0</v>
          </cell>
          <cell r="I1786">
            <v>0</v>
          </cell>
          <cell r="J1786">
            <v>0</v>
          </cell>
          <cell r="K1786">
            <v>0</v>
          </cell>
          <cell r="L1786">
            <v>0</v>
          </cell>
          <cell r="M1786">
            <v>0</v>
          </cell>
          <cell r="N1786">
            <v>0</v>
          </cell>
          <cell r="O1786">
            <v>0</v>
          </cell>
          <cell r="P1786">
            <v>0</v>
          </cell>
          <cell r="Q1786">
            <v>0</v>
          </cell>
          <cell r="R1786">
            <v>0</v>
          </cell>
          <cell r="S1786">
            <v>0</v>
          </cell>
          <cell r="T1786">
            <v>0</v>
          </cell>
          <cell r="U1786">
            <v>0</v>
          </cell>
          <cell r="V1786">
            <v>0</v>
          </cell>
          <cell r="W1786">
            <v>0</v>
          </cell>
          <cell r="X1786">
            <v>0</v>
          </cell>
          <cell r="Y1786">
            <v>0</v>
          </cell>
          <cell r="Z1786">
            <v>0</v>
          </cell>
          <cell r="AA1786">
            <v>0</v>
          </cell>
          <cell r="AB1786">
            <v>0</v>
          </cell>
          <cell r="AC1786">
            <v>0</v>
          </cell>
          <cell r="AD1786">
            <v>0</v>
          </cell>
          <cell r="AE1786">
            <v>0</v>
          </cell>
          <cell r="AF1786">
            <v>0</v>
          </cell>
          <cell r="AG1786">
            <v>0</v>
          </cell>
          <cell r="AH1786">
            <v>0</v>
          </cell>
          <cell r="AI1786">
            <v>0</v>
          </cell>
          <cell r="AJ1786">
            <v>0</v>
          </cell>
          <cell r="AK1786">
            <v>0</v>
          </cell>
          <cell r="AL1786">
            <v>0</v>
          </cell>
          <cell r="AM1786">
            <v>0</v>
          </cell>
          <cell r="AN1786">
            <v>0</v>
          </cell>
        </row>
        <row r="1787">
          <cell r="A1787">
            <v>0</v>
          </cell>
          <cell r="B1787">
            <v>0</v>
          </cell>
          <cell r="C1787">
            <v>0</v>
          </cell>
          <cell r="D1787">
            <v>0</v>
          </cell>
          <cell r="E1787">
            <v>0</v>
          </cell>
          <cell r="F1787">
            <v>0</v>
          </cell>
          <cell r="G1787">
            <v>0</v>
          </cell>
          <cell r="H1787">
            <v>0</v>
          </cell>
          <cell r="I1787">
            <v>0</v>
          </cell>
          <cell r="J1787">
            <v>0</v>
          </cell>
          <cell r="K1787">
            <v>0</v>
          </cell>
          <cell r="L1787">
            <v>0</v>
          </cell>
          <cell r="M1787">
            <v>0</v>
          </cell>
          <cell r="N1787">
            <v>0</v>
          </cell>
          <cell r="O1787">
            <v>0</v>
          </cell>
          <cell r="P1787">
            <v>0</v>
          </cell>
          <cell r="Q1787">
            <v>0</v>
          </cell>
          <cell r="R1787">
            <v>0</v>
          </cell>
          <cell r="S1787">
            <v>0</v>
          </cell>
          <cell r="T1787">
            <v>0</v>
          </cell>
          <cell r="U1787">
            <v>0</v>
          </cell>
          <cell r="V1787">
            <v>0</v>
          </cell>
          <cell r="W1787">
            <v>0</v>
          </cell>
          <cell r="X1787">
            <v>0</v>
          </cell>
          <cell r="Y1787">
            <v>0</v>
          </cell>
          <cell r="Z1787">
            <v>0</v>
          </cell>
          <cell r="AA1787">
            <v>0</v>
          </cell>
          <cell r="AB1787">
            <v>0</v>
          </cell>
          <cell r="AC1787">
            <v>0</v>
          </cell>
          <cell r="AD1787">
            <v>0</v>
          </cell>
          <cell r="AE1787">
            <v>0</v>
          </cell>
          <cell r="AF1787">
            <v>0</v>
          </cell>
          <cell r="AG1787">
            <v>0</v>
          </cell>
          <cell r="AH1787">
            <v>0</v>
          </cell>
          <cell r="AI1787">
            <v>0</v>
          </cell>
          <cell r="AJ1787">
            <v>0</v>
          </cell>
          <cell r="AK1787">
            <v>0</v>
          </cell>
          <cell r="AL1787">
            <v>0</v>
          </cell>
          <cell r="AM1787">
            <v>0</v>
          </cell>
          <cell r="AN1787">
            <v>0</v>
          </cell>
        </row>
        <row r="1788">
          <cell r="A1788">
            <v>0</v>
          </cell>
          <cell r="B1788">
            <v>0</v>
          </cell>
          <cell r="C1788">
            <v>0</v>
          </cell>
          <cell r="D1788">
            <v>0</v>
          </cell>
          <cell r="E1788">
            <v>0</v>
          </cell>
          <cell r="F1788">
            <v>0</v>
          </cell>
          <cell r="G1788">
            <v>0</v>
          </cell>
          <cell r="H1788">
            <v>0</v>
          </cell>
          <cell r="I1788">
            <v>0</v>
          </cell>
          <cell r="J1788">
            <v>0</v>
          </cell>
          <cell r="K1788">
            <v>0</v>
          </cell>
          <cell r="L1788">
            <v>0</v>
          </cell>
          <cell r="M1788">
            <v>0</v>
          </cell>
          <cell r="N1788">
            <v>0</v>
          </cell>
          <cell r="O1788">
            <v>0</v>
          </cell>
          <cell r="P1788">
            <v>0</v>
          </cell>
          <cell r="Q1788">
            <v>0</v>
          </cell>
          <cell r="R1788">
            <v>0</v>
          </cell>
          <cell r="S1788">
            <v>0</v>
          </cell>
          <cell r="T1788">
            <v>0</v>
          </cell>
          <cell r="U1788">
            <v>0</v>
          </cell>
          <cell r="V1788">
            <v>0</v>
          </cell>
          <cell r="W1788">
            <v>0</v>
          </cell>
          <cell r="X1788">
            <v>0</v>
          </cell>
          <cell r="Y1788">
            <v>0</v>
          </cell>
          <cell r="Z1788">
            <v>0</v>
          </cell>
          <cell r="AA1788">
            <v>0</v>
          </cell>
          <cell r="AB1788">
            <v>0</v>
          </cell>
          <cell r="AC1788">
            <v>0</v>
          </cell>
          <cell r="AD1788">
            <v>0</v>
          </cell>
          <cell r="AE1788">
            <v>0</v>
          </cell>
          <cell r="AF1788">
            <v>0</v>
          </cell>
          <cell r="AG1788">
            <v>0</v>
          </cell>
          <cell r="AH1788">
            <v>0</v>
          </cell>
          <cell r="AI1788">
            <v>0</v>
          </cell>
          <cell r="AJ1788">
            <v>0</v>
          </cell>
          <cell r="AK1788">
            <v>0</v>
          </cell>
          <cell r="AL1788">
            <v>0</v>
          </cell>
          <cell r="AM1788">
            <v>0</v>
          </cell>
          <cell r="AN1788">
            <v>0</v>
          </cell>
        </row>
        <row r="1789">
          <cell r="A1789">
            <v>0</v>
          </cell>
          <cell r="B1789">
            <v>0</v>
          </cell>
          <cell r="C1789">
            <v>0</v>
          </cell>
          <cell r="D1789">
            <v>0</v>
          </cell>
          <cell r="E1789">
            <v>0</v>
          </cell>
          <cell r="F1789">
            <v>0</v>
          </cell>
          <cell r="G1789">
            <v>0</v>
          </cell>
          <cell r="H1789">
            <v>0</v>
          </cell>
          <cell r="I1789">
            <v>0</v>
          </cell>
          <cell r="J1789">
            <v>0</v>
          </cell>
          <cell r="K1789">
            <v>0</v>
          </cell>
          <cell r="L1789">
            <v>0</v>
          </cell>
          <cell r="M1789">
            <v>0</v>
          </cell>
          <cell r="N1789">
            <v>0</v>
          </cell>
          <cell r="O1789">
            <v>0</v>
          </cell>
          <cell r="P1789">
            <v>0</v>
          </cell>
          <cell r="Q1789">
            <v>0</v>
          </cell>
          <cell r="R1789">
            <v>0</v>
          </cell>
          <cell r="S1789">
            <v>0</v>
          </cell>
          <cell r="T1789">
            <v>0</v>
          </cell>
          <cell r="U1789">
            <v>0</v>
          </cell>
          <cell r="V1789">
            <v>0</v>
          </cell>
          <cell r="W1789">
            <v>0</v>
          </cell>
          <cell r="X1789">
            <v>0</v>
          </cell>
          <cell r="Y1789">
            <v>0</v>
          </cell>
          <cell r="Z1789">
            <v>0</v>
          </cell>
          <cell r="AA1789">
            <v>0</v>
          </cell>
          <cell r="AB1789">
            <v>0</v>
          </cell>
          <cell r="AC1789">
            <v>0</v>
          </cell>
          <cell r="AD1789">
            <v>0</v>
          </cell>
          <cell r="AE1789">
            <v>0</v>
          </cell>
          <cell r="AF1789">
            <v>0</v>
          </cell>
          <cell r="AG1789">
            <v>0</v>
          </cell>
          <cell r="AH1789">
            <v>0</v>
          </cell>
          <cell r="AI1789">
            <v>0</v>
          </cell>
          <cell r="AJ1789">
            <v>0</v>
          </cell>
          <cell r="AK1789">
            <v>0</v>
          </cell>
          <cell r="AL1789">
            <v>0</v>
          </cell>
          <cell r="AM1789">
            <v>0</v>
          </cell>
          <cell r="AN1789">
            <v>0</v>
          </cell>
        </row>
        <row r="1790">
          <cell r="A1790">
            <v>0</v>
          </cell>
          <cell r="B1790">
            <v>0</v>
          </cell>
          <cell r="C1790">
            <v>0</v>
          </cell>
          <cell r="D1790">
            <v>0</v>
          </cell>
          <cell r="E1790">
            <v>0</v>
          </cell>
          <cell r="F1790">
            <v>0</v>
          </cell>
          <cell r="G1790">
            <v>0</v>
          </cell>
          <cell r="H1790">
            <v>0</v>
          </cell>
          <cell r="I1790">
            <v>0</v>
          </cell>
          <cell r="J1790">
            <v>0</v>
          </cell>
          <cell r="K1790">
            <v>0</v>
          </cell>
          <cell r="L1790">
            <v>0</v>
          </cell>
          <cell r="M1790">
            <v>0</v>
          </cell>
          <cell r="N1790">
            <v>0</v>
          </cell>
          <cell r="O1790">
            <v>0</v>
          </cell>
          <cell r="P1790">
            <v>0</v>
          </cell>
          <cell r="Q1790">
            <v>0</v>
          </cell>
          <cell r="R1790">
            <v>0</v>
          </cell>
          <cell r="S1790">
            <v>0</v>
          </cell>
          <cell r="T1790">
            <v>0</v>
          </cell>
          <cell r="U1790">
            <v>0</v>
          </cell>
          <cell r="V1790">
            <v>0</v>
          </cell>
          <cell r="W1790">
            <v>0</v>
          </cell>
          <cell r="X1790">
            <v>0</v>
          </cell>
          <cell r="Y1790">
            <v>0</v>
          </cell>
          <cell r="Z1790">
            <v>0</v>
          </cell>
          <cell r="AA1790">
            <v>0</v>
          </cell>
          <cell r="AB1790">
            <v>0</v>
          </cell>
          <cell r="AC1790">
            <v>0</v>
          </cell>
          <cell r="AD1790">
            <v>0</v>
          </cell>
          <cell r="AE1790">
            <v>0</v>
          </cell>
          <cell r="AF1790">
            <v>0</v>
          </cell>
          <cell r="AG1790">
            <v>0</v>
          </cell>
          <cell r="AH1790">
            <v>0</v>
          </cell>
          <cell r="AI1790">
            <v>0</v>
          </cell>
          <cell r="AJ1790">
            <v>0</v>
          </cell>
          <cell r="AK1790">
            <v>0</v>
          </cell>
          <cell r="AL1790">
            <v>0</v>
          </cell>
          <cell r="AM1790">
            <v>0</v>
          </cell>
          <cell r="AN1790">
            <v>0</v>
          </cell>
        </row>
        <row r="1791">
          <cell r="A1791">
            <v>0</v>
          </cell>
          <cell r="B1791">
            <v>0</v>
          </cell>
          <cell r="C1791">
            <v>0</v>
          </cell>
          <cell r="D1791">
            <v>0</v>
          </cell>
          <cell r="E1791">
            <v>0</v>
          </cell>
          <cell r="F1791">
            <v>0</v>
          </cell>
          <cell r="G1791">
            <v>0</v>
          </cell>
          <cell r="H1791">
            <v>0</v>
          </cell>
          <cell r="I1791">
            <v>0</v>
          </cell>
          <cell r="J1791">
            <v>0</v>
          </cell>
          <cell r="K1791">
            <v>0</v>
          </cell>
          <cell r="L1791">
            <v>0</v>
          </cell>
          <cell r="M1791">
            <v>0</v>
          </cell>
          <cell r="N1791">
            <v>0</v>
          </cell>
          <cell r="O1791">
            <v>0</v>
          </cell>
          <cell r="P1791">
            <v>0</v>
          </cell>
          <cell r="Q1791">
            <v>0</v>
          </cell>
          <cell r="R1791">
            <v>0</v>
          </cell>
          <cell r="S1791">
            <v>0</v>
          </cell>
          <cell r="T1791">
            <v>0</v>
          </cell>
          <cell r="U1791">
            <v>0</v>
          </cell>
          <cell r="V1791">
            <v>0</v>
          </cell>
          <cell r="W1791">
            <v>0</v>
          </cell>
          <cell r="X1791">
            <v>0</v>
          </cell>
          <cell r="Y1791">
            <v>0</v>
          </cell>
          <cell r="Z1791">
            <v>0</v>
          </cell>
          <cell r="AA1791">
            <v>0</v>
          </cell>
          <cell r="AB1791">
            <v>0</v>
          </cell>
          <cell r="AC1791">
            <v>0</v>
          </cell>
          <cell r="AD1791">
            <v>0</v>
          </cell>
          <cell r="AE1791">
            <v>0</v>
          </cell>
          <cell r="AF1791">
            <v>0</v>
          </cell>
          <cell r="AG1791">
            <v>0</v>
          </cell>
          <cell r="AH1791">
            <v>0</v>
          </cell>
          <cell r="AI1791">
            <v>0</v>
          </cell>
          <cell r="AJ1791">
            <v>0</v>
          </cell>
          <cell r="AK1791">
            <v>0</v>
          </cell>
          <cell r="AL1791">
            <v>0</v>
          </cell>
          <cell r="AM1791">
            <v>0</v>
          </cell>
          <cell r="AN1791">
            <v>0</v>
          </cell>
        </row>
        <row r="1792">
          <cell r="A1792">
            <v>0</v>
          </cell>
          <cell r="B1792">
            <v>0</v>
          </cell>
          <cell r="C1792">
            <v>0</v>
          </cell>
          <cell r="D1792">
            <v>0</v>
          </cell>
          <cell r="E1792">
            <v>0</v>
          </cell>
          <cell r="F1792">
            <v>0</v>
          </cell>
          <cell r="G1792">
            <v>0</v>
          </cell>
          <cell r="H1792">
            <v>0</v>
          </cell>
          <cell r="I1792">
            <v>0</v>
          </cell>
          <cell r="J1792">
            <v>0</v>
          </cell>
          <cell r="K1792">
            <v>0</v>
          </cell>
          <cell r="L1792">
            <v>0</v>
          </cell>
          <cell r="M1792">
            <v>0</v>
          </cell>
          <cell r="N1792">
            <v>0</v>
          </cell>
          <cell r="O1792">
            <v>0</v>
          </cell>
          <cell r="P1792">
            <v>0</v>
          </cell>
          <cell r="Q1792">
            <v>0</v>
          </cell>
          <cell r="R1792">
            <v>0</v>
          </cell>
          <cell r="S1792">
            <v>0</v>
          </cell>
          <cell r="T1792">
            <v>0</v>
          </cell>
          <cell r="U1792">
            <v>0</v>
          </cell>
          <cell r="V1792">
            <v>0</v>
          </cell>
          <cell r="W1792">
            <v>0</v>
          </cell>
          <cell r="X1792">
            <v>0</v>
          </cell>
          <cell r="Y1792">
            <v>0</v>
          </cell>
          <cell r="Z1792">
            <v>0</v>
          </cell>
          <cell r="AA1792">
            <v>0</v>
          </cell>
          <cell r="AB1792">
            <v>0</v>
          </cell>
          <cell r="AC1792">
            <v>0</v>
          </cell>
          <cell r="AD1792">
            <v>0</v>
          </cell>
          <cell r="AE1792">
            <v>0</v>
          </cell>
          <cell r="AF1792">
            <v>0</v>
          </cell>
          <cell r="AG1792">
            <v>0</v>
          </cell>
          <cell r="AH1792">
            <v>0</v>
          </cell>
          <cell r="AI1792">
            <v>0</v>
          </cell>
          <cell r="AJ1792">
            <v>0</v>
          </cell>
          <cell r="AK1792">
            <v>0</v>
          </cell>
          <cell r="AL1792">
            <v>0</v>
          </cell>
          <cell r="AM1792">
            <v>0</v>
          </cell>
          <cell r="AN1792">
            <v>0</v>
          </cell>
        </row>
        <row r="1793">
          <cell r="A1793">
            <v>0</v>
          </cell>
          <cell r="B1793">
            <v>0</v>
          </cell>
          <cell r="C1793">
            <v>0</v>
          </cell>
          <cell r="D1793">
            <v>0</v>
          </cell>
          <cell r="E1793">
            <v>0</v>
          </cell>
          <cell r="F1793">
            <v>0</v>
          </cell>
          <cell r="G1793">
            <v>0</v>
          </cell>
          <cell r="H1793">
            <v>0</v>
          </cell>
          <cell r="I1793">
            <v>0</v>
          </cell>
          <cell r="J1793">
            <v>0</v>
          </cell>
          <cell r="K1793">
            <v>0</v>
          </cell>
          <cell r="L1793">
            <v>0</v>
          </cell>
          <cell r="M1793">
            <v>0</v>
          </cell>
          <cell r="N1793">
            <v>0</v>
          </cell>
          <cell r="O1793">
            <v>0</v>
          </cell>
          <cell r="P1793">
            <v>0</v>
          </cell>
          <cell r="Q1793">
            <v>0</v>
          </cell>
          <cell r="R1793">
            <v>0</v>
          </cell>
          <cell r="S1793">
            <v>0</v>
          </cell>
          <cell r="T1793">
            <v>0</v>
          </cell>
          <cell r="U1793">
            <v>0</v>
          </cell>
          <cell r="V1793">
            <v>0</v>
          </cell>
          <cell r="W1793">
            <v>0</v>
          </cell>
          <cell r="X1793">
            <v>0</v>
          </cell>
          <cell r="Y1793">
            <v>0</v>
          </cell>
          <cell r="Z1793">
            <v>0</v>
          </cell>
          <cell r="AA1793">
            <v>0</v>
          </cell>
          <cell r="AB1793">
            <v>0</v>
          </cell>
          <cell r="AC1793">
            <v>0</v>
          </cell>
          <cell r="AD1793">
            <v>0</v>
          </cell>
          <cell r="AE1793">
            <v>0</v>
          </cell>
          <cell r="AF1793">
            <v>0</v>
          </cell>
          <cell r="AG1793">
            <v>0</v>
          </cell>
          <cell r="AH1793">
            <v>0</v>
          </cell>
          <cell r="AI1793">
            <v>0</v>
          </cell>
          <cell r="AJ1793">
            <v>0</v>
          </cell>
          <cell r="AK1793">
            <v>0</v>
          </cell>
          <cell r="AL1793">
            <v>0</v>
          </cell>
          <cell r="AM1793">
            <v>0</v>
          </cell>
          <cell r="AN1793">
            <v>0</v>
          </cell>
        </row>
        <row r="1794">
          <cell r="A1794">
            <v>0</v>
          </cell>
          <cell r="B1794">
            <v>0</v>
          </cell>
          <cell r="C1794">
            <v>0</v>
          </cell>
          <cell r="D1794">
            <v>0</v>
          </cell>
          <cell r="E1794">
            <v>0</v>
          </cell>
          <cell r="F1794">
            <v>0</v>
          </cell>
          <cell r="G1794">
            <v>0</v>
          </cell>
          <cell r="H1794">
            <v>0</v>
          </cell>
          <cell r="I1794">
            <v>0</v>
          </cell>
          <cell r="J1794">
            <v>0</v>
          </cell>
          <cell r="K1794">
            <v>0</v>
          </cell>
          <cell r="L1794">
            <v>0</v>
          </cell>
          <cell r="M1794">
            <v>0</v>
          </cell>
          <cell r="N1794">
            <v>0</v>
          </cell>
          <cell r="O1794">
            <v>0</v>
          </cell>
          <cell r="P1794">
            <v>0</v>
          </cell>
          <cell r="Q1794">
            <v>0</v>
          </cell>
          <cell r="R1794">
            <v>0</v>
          </cell>
          <cell r="S1794">
            <v>0</v>
          </cell>
          <cell r="T1794">
            <v>0</v>
          </cell>
          <cell r="U1794">
            <v>0</v>
          </cell>
          <cell r="V1794">
            <v>0</v>
          </cell>
          <cell r="W1794">
            <v>0</v>
          </cell>
          <cell r="X1794">
            <v>0</v>
          </cell>
          <cell r="Y1794">
            <v>0</v>
          </cell>
          <cell r="Z1794">
            <v>0</v>
          </cell>
          <cell r="AA1794">
            <v>0</v>
          </cell>
          <cell r="AB1794">
            <v>0</v>
          </cell>
          <cell r="AC1794">
            <v>0</v>
          </cell>
          <cell r="AD1794">
            <v>0</v>
          </cell>
          <cell r="AE1794">
            <v>0</v>
          </cell>
          <cell r="AF1794">
            <v>0</v>
          </cell>
          <cell r="AG1794">
            <v>0</v>
          </cell>
          <cell r="AH1794">
            <v>0</v>
          </cell>
          <cell r="AI1794">
            <v>0</v>
          </cell>
          <cell r="AJ1794">
            <v>0</v>
          </cell>
          <cell r="AK1794">
            <v>0</v>
          </cell>
          <cell r="AL1794">
            <v>0</v>
          </cell>
          <cell r="AM1794">
            <v>0</v>
          </cell>
          <cell r="AN1794">
            <v>0</v>
          </cell>
        </row>
        <row r="1795">
          <cell r="A1795">
            <v>0</v>
          </cell>
          <cell r="B1795">
            <v>0</v>
          </cell>
          <cell r="C1795">
            <v>0</v>
          </cell>
          <cell r="D1795">
            <v>0</v>
          </cell>
          <cell r="E1795">
            <v>0</v>
          </cell>
          <cell r="F1795">
            <v>0</v>
          </cell>
          <cell r="G1795">
            <v>0</v>
          </cell>
          <cell r="H1795">
            <v>0</v>
          </cell>
          <cell r="I1795">
            <v>0</v>
          </cell>
          <cell r="J1795">
            <v>0</v>
          </cell>
          <cell r="K1795">
            <v>0</v>
          </cell>
          <cell r="L1795">
            <v>0</v>
          </cell>
          <cell r="M1795">
            <v>0</v>
          </cell>
          <cell r="N1795">
            <v>0</v>
          </cell>
          <cell r="O1795">
            <v>0</v>
          </cell>
          <cell r="P1795">
            <v>0</v>
          </cell>
          <cell r="Q1795">
            <v>0</v>
          </cell>
          <cell r="R1795">
            <v>0</v>
          </cell>
          <cell r="S1795">
            <v>0</v>
          </cell>
          <cell r="T1795">
            <v>0</v>
          </cell>
          <cell r="U1795">
            <v>0</v>
          </cell>
          <cell r="V1795">
            <v>0</v>
          </cell>
          <cell r="W1795">
            <v>0</v>
          </cell>
          <cell r="X1795">
            <v>0</v>
          </cell>
          <cell r="Y1795">
            <v>0</v>
          </cell>
          <cell r="Z1795">
            <v>0</v>
          </cell>
          <cell r="AA1795">
            <v>0</v>
          </cell>
          <cell r="AB1795">
            <v>0</v>
          </cell>
          <cell r="AC1795">
            <v>0</v>
          </cell>
          <cell r="AD1795">
            <v>0</v>
          </cell>
          <cell r="AE1795">
            <v>0</v>
          </cell>
          <cell r="AF1795">
            <v>0</v>
          </cell>
          <cell r="AG1795">
            <v>0</v>
          </cell>
          <cell r="AH1795">
            <v>0</v>
          </cell>
          <cell r="AI1795">
            <v>0</v>
          </cell>
          <cell r="AJ1795">
            <v>0</v>
          </cell>
          <cell r="AK1795">
            <v>0</v>
          </cell>
          <cell r="AL1795">
            <v>0</v>
          </cell>
          <cell r="AM1795">
            <v>0</v>
          </cell>
          <cell r="AN1795">
            <v>0</v>
          </cell>
        </row>
        <row r="1796">
          <cell r="A1796">
            <v>0</v>
          </cell>
          <cell r="B1796">
            <v>0</v>
          </cell>
          <cell r="C1796">
            <v>0</v>
          </cell>
          <cell r="D1796">
            <v>0</v>
          </cell>
          <cell r="E1796">
            <v>0</v>
          </cell>
          <cell r="F1796">
            <v>0</v>
          </cell>
          <cell r="G1796">
            <v>0</v>
          </cell>
          <cell r="H1796">
            <v>0</v>
          </cell>
          <cell r="I1796">
            <v>0</v>
          </cell>
          <cell r="J1796">
            <v>0</v>
          </cell>
          <cell r="K1796">
            <v>0</v>
          </cell>
          <cell r="L1796">
            <v>0</v>
          </cell>
          <cell r="M1796">
            <v>0</v>
          </cell>
          <cell r="N1796">
            <v>0</v>
          </cell>
          <cell r="O1796">
            <v>0</v>
          </cell>
          <cell r="P1796">
            <v>0</v>
          </cell>
          <cell r="Q1796">
            <v>0</v>
          </cell>
          <cell r="R1796">
            <v>0</v>
          </cell>
          <cell r="S1796">
            <v>0</v>
          </cell>
          <cell r="T1796">
            <v>0</v>
          </cell>
          <cell r="U1796">
            <v>0</v>
          </cell>
          <cell r="V1796">
            <v>0</v>
          </cell>
          <cell r="W1796">
            <v>0</v>
          </cell>
          <cell r="X1796">
            <v>0</v>
          </cell>
          <cell r="Y1796">
            <v>0</v>
          </cell>
          <cell r="Z1796">
            <v>0</v>
          </cell>
          <cell r="AA1796">
            <v>0</v>
          </cell>
          <cell r="AB1796">
            <v>0</v>
          </cell>
          <cell r="AC1796">
            <v>0</v>
          </cell>
          <cell r="AD1796">
            <v>0</v>
          </cell>
          <cell r="AE1796">
            <v>0</v>
          </cell>
          <cell r="AF1796">
            <v>0</v>
          </cell>
          <cell r="AG1796">
            <v>0</v>
          </cell>
          <cell r="AH1796">
            <v>0</v>
          </cell>
          <cell r="AI1796">
            <v>0</v>
          </cell>
          <cell r="AJ1796">
            <v>0</v>
          </cell>
          <cell r="AK1796">
            <v>0</v>
          </cell>
          <cell r="AL1796">
            <v>0</v>
          </cell>
          <cell r="AM1796">
            <v>0</v>
          </cell>
          <cell r="AN1796">
            <v>0</v>
          </cell>
        </row>
        <row r="1797">
          <cell r="A1797">
            <v>0</v>
          </cell>
          <cell r="B1797">
            <v>0</v>
          </cell>
          <cell r="C1797">
            <v>0</v>
          </cell>
          <cell r="D1797">
            <v>0</v>
          </cell>
          <cell r="E1797">
            <v>0</v>
          </cell>
          <cell r="F1797">
            <v>0</v>
          </cell>
          <cell r="G1797">
            <v>0</v>
          </cell>
          <cell r="H1797">
            <v>0</v>
          </cell>
          <cell r="I1797">
            <v>0</v>
          </cell>
          <cell r="J1797">
            <v>0</v>
          </cell>
          <cell r="K1797">
            <v>0</v>
          </cell>
          <cell r="L1797">
            <v>0</v>
          </cell>
          <cell r="M1797">
            <v>0</v>
          </cell>
          <cell r="N1797">
            <v>0</v>
          </cell>
          <cell r="O1797">
            <v>0</v>
          </cell>
          <cell r="P1797">
            <v>0</v>
          </cell>
          <cell r="Q1797">
            <v>0</v>
          </cell>
          <cell r="R1797">
            <v>0</v>
          </cell>
          <cell r="S1797">
            <v>0</v>
          </cell>
          <cell r="T1797">
            <v>0</v>
          </cell>
          <cell r="U1797">
            <v>0</v>
          </cell>
          <cell r="V1797">
            <v>0</v>
          </cell>
          <cell r="W1797">
            <v>0</v>
          </cell>
          <cell r="X1797">
            <v>0</v>
          </cell>
          <cell r="Y1797">
            <v>0</v>
          </cell>
          <cell r="Z1797">
            <v>0</v>
          </cell>
          <cell r="AA1797">
            <v>0</v>
          </cell>
          <cell r="AB1797">
            <v>0</v>
          </cell>
          <cell r="AC1797">
            <v>0</v>
          </cell>
          <cell r="AD1797">
            <v>0</v>
          </cell>
          <cell r="AE1797">
            <v>0</v>
          </cell>
          <cell r="AF1797">
            <v>0</v>
          </cell>
          <cell r="AG1797">
            <v>0</v>
          </cell>
          <cell r="AH1797">
            <v>0</v>
          </cell>
          <cell r="AI1797">
            <v>0</v>
          </cell>
          <cell r="AJ1797">
            <v>0</v>
          </cell>
          <cell r="AK1797">
            <v>0</v>
          </cell>
          <cell r="AL1797">
            <v>0</v>
          </cell>
          <cell r="AM1797">
            <v>0</v>
          </cell>
          <cell r="AN1797">
            <v>0</v>
          </cell>
        </row>
        <row r="1798">
          <cell r="A1798">
            <v>0</v>
          </cell>
          <cell r="B1798">
            <v>0</v>
          </cell>
          <cell r="C1798">
            <v>0</v>
          </cell>
          <cell r="D1798">
            <v>0</v>
          </cell>
          <cell r="E1798">
            <v>0</v>
          </cell>
          <cell r="F1798">
            <v>0</v>
          </cell>
          <cell r="G1798">
            <v>0</v>
          </cell>
          <cell r="H1798">
            <v>0</v>
          </cell>
          <cell r="I1798">
            <v>0</v>
          </cell>
          <cell r="J1798">
            <v>0</v>
          </cell>
          <cell r="K1798">
            <v>0</v>
          </cell>
          <cell r="L1798">
            <v>0</v>
          </cell>
          <cell r="M1798">
            <v>0</v>
          </cell>
          <cell r="N1798">
            <v>0</v>
          </cell>
          <cell r="O1798">
            <v>0</v>
          </cell>
          <cell r="P1798">
            <v>0</v>
          </cell>
          <cell r="Q1798">
            <v>0</v>
          </cell>
          <cell r="R1798">
            <v>0</v>
          </cell>
          <cell r="S1798">
            <v>0</v>
          </cell>
          <cell r="T1798">
            <v>0</v>
          </cell>
          <cell r="U1798">
            <v>0</v>
          </cell>
          <cell r="V1798">
            <v>0</v>
          </cell>
          <cell r="W1798">
            <v>0</v>
          </cell>
          <cell r="X1798">
            <v>0</v>
          </cell>
          <cell r="Y1798">
            <v>0</v>
          </cell>
          <cell r="Z1798">
            <v>0</v>
          </cell>
          <cell r="AA1798">
            <v>0</v>
          </cell>
          <cell r="AB1798">
            <v>0</v>
          </cell>
          <cell r="AC1798">
            <v>0</v>
          </cell>
          <cell r="AD1798">
            <v>0</v>
          </cell>
          <cell r="AE1798">
            <v>0</v>
          </cell>
          <cell r="AF1798">
            <v>0</v>
          </cell>
          <cell r="AG1798">
            <v>0</v>
          </cell>
          <cell r="AH1798">
            <v>0</v>
          </cell>
          <cell r="AI1798">
            <v>0</v>
          </cell>
          <cell r="AJ1798">
            <v>0</v>
          </cell>
          <cell r="AK1798">
            <v>0</v>
          </cell>
          <cell r="AL1798">
            <v>0</v>
          </cell>
          <cell r="AM1798">
            <v>0</v>
          </cell>
          <cell r="AN1798">
            <v>0</v>
          </cell>
        </row>
        <row r="1799">
          <cell r="A1799">
            <v>0</v>
          </cell>
          <cell r="B1799">
            <v>0</v>
          </cell>
          <cell r="C1799">
            <v>0</v>
          </cell>
          <cell r="D1799">
            <v>0</v>
          </cell>
          <cell r="E1799">
            <v>0</v>
          </cell>
          <cell r="F1799">
            <v>0</v>
          </cell>
          <cell r="G1799">
            <v>0</v>
          </cell>
          <cell r="H1799">
            <v>0</v>
          </cell>
          <cell r="I1799">
            <v>0</v>
          </cell>
          <cell r="J1799">
            <v>0</v>
          </cell>
          <cell r="K1799">
            <v>0</v>
          </cell>
          <cell r="L1799">
            <v>0</v>
          </cell>
          <cell r="M1799">
            <v>0</v>
          </cell>
          <cell r="N1799">
            <v>0</v>
          </cell>
          <cell r="O1799">
            <v>0</v>
          </cell>
          <cell r="P1799">
            <v>0</v>
          </cell>
          <cell r="Q1799">
            <v>0</v>
          </cell>
          <cell r="R1799">
            <v>0</v>
          </cell>
          <cell r="S1799">
            <v>0</v>
          </cell>
          <cell r="T1799">
            <v>0</v>
          </cell>
          <cell r="U1799">
            <v>0</v>
          </cell>
          <cell r="V1799">
            <v>0</v>
          </cell>
          <cell r="W1799">
            <v>0</v>
          </cell>
          <cell r="X1799">
            <v>0</v>
          </cell>
          <cell r="Y1799">
            <v>0</v>
          </cell>
          <cell r="Z1799">
            <v>0</v>
          </cell>
          <cell r="AA1799">
            <v>0</v>
          </cell>
          <cell r="AB1799">
            <v>0</v>
          </cell>
          <cell r="AC1799">
            <v>0</v>
          </cell>
          <cell r="AD1799">
            <v>0</v>
          </cell>
          <cell r="AE1799">
            <v>0</v>
          </cell>
          <cell r="AF1799">
            <v>0</v>
          </cell>
          <cell r="AG1799">
            <v>0</v>
          </cell>
          <cell r="AH1799">
            <v>0</v>
          </cell>
          <cell r="AI1799">
            <v>0</v>
          </cell>
          <cell r="AJ1799">
            <v>0</v>
          </cell>
          <cell r="AK1799">
            <v>0</v>
          </cell>
          <cell r="AL1799">
            <v>0</v>
          </cell>
          <cell r="AM1799">
            <v>0</v>
          </cell>
          <cell r="AN1799">
            <v>0</v>
          </cell>
        </row>
        <row r="1800">
          <cell r="A1800">
            <v>0</v>
          </cell>
          <cell r="B1800">
            <v>0</v>
          </cell>
          <cell r="C1800">
            <v>0</v>
          </cell>
          <cell r="D1800">
            <v>0</v>
          </cell>
          <cell r="E1800">
            <v>0</v>
          </cell>
          <cell r="F1800">
            <v>0</v>
          </cell>
          <cell r="G1800">
            <v>0</v>
          </cell>
          <cell r="H1800">
            <v>0</v>
          </cell>
          <cell r="I1800">
            <v>0</v>
          </cell>
          <cell r="J1800">
            <v>0</v>
          </cell>
          <cell r="K1800">
            <v>0</v>
          </cell>
          <cell r="L1800">
            <v>0</v>
          </cell>
          <cell r="M1800">
            <v>0</v>
          </cell>
          <cell r="N1800">
            <v>0</v>
          </cell>
          <cell r="O1800">
            <v>0</v>
          </cell>
          <cell r="P1800">
            <v>0</v>
          </cell>
          <cell r="Q1800">
            <v>0</v>
          </cell>
          <cell r="R1800">
            <v>0</v>
          </cell>
          <cell r="S1800">
            <v>0</v>
          </cell>
          <cell r="T1800">
            <v>0</v>
          </cell>
          <cell r="U1800">
            <v>0</v>
          </cell>
          <cell r="V1800">
            <v>0</v>
          </cell>
          <cell r="W1800">
            <v>0</v>
          </cell>
          <cell r="X1800">
            <v>0</v>
          </cell>
          <cell r="Y1800">
            <v>0</v>
          </cell>
          <cell r="Z1800">
            <v>0</v>
          </cell>
          <cell r="AA1800">
            <v>0</v>
          </cell>
          <cell r="AB1800">
            <v>0</v>
          </cell>
          <cell r="AC1800">
            <v>0</v>
          </cell>
          <cell r="AD1800">
            <v>0</v>
          </cell>
          <cell r="AE1800">
            <v>0</v>
          </cell>
          <cell r="AF1800">
            <v>0</v>
          </cell>
          <cell r="AG1800">
            <v>0</v>
          </cell>
          <cell r="AH1800">
            <v>0</v>
          </cell>
          <cell r="AI1800">
            <v>0</v>
          </cell>
          <cell r="AJ1800">
            <v>0</v>
          </cell>
          <cell r="AK1800">
            <v>0</v>
          </cell>
          <cell r="AL1800">
            <v>0</v>
          </cell>
          <cell r="AM1800">
            <v>0</v>
          </cell>
          <cell r="AN1800">
            <v>0</v>
          </cell>
        </row>
        <row r="1801">
          <cell r="A1801">
            <v>0</v>
          </cell>
          <cell r="B1801">
            <v>0</v>
          </cell>
          <cell r="C1801">
            <v>0</v>
          </cell>
          <cell r="D1801">
            <v>0</v>
          </cell>
          <cell r="E1801">
            <v>0</v>
          </cell>
          <cell r="F1801">
            <v>0</v>
          </cell>
          <cell r="G1801">
            <v>0</v>
          </cell>
          <cell r="H1801">
            <v>0</v>
          </cell>
          <cell r="I1801">
            <v>0</v>
          </cell>
          <cell r="J1801">
            <v>0</v>
          </cell>
          <cell r="K1801">
            <v>0</v>
          </cell>
          <cell r="L1801">
            <v>0</v>
          </cell>
          <cell r="M1801">
            <v>0</v>
          </cell>
          <cell r="N1801">
            <v>0</v>
          </cell>
          <cell r="O1801">
            <v>0</v>
          </cell>
          <cell r="P1801">
            <v>0</v>
          </cell>
          <cell r="Q1801">
            <v>0</v>
          </cell>
          <cell r="R1801">
            <v>0</v>
          </cell>
          <cell r="S1801">
            <v>0</v>
          </cell>
          <cell r="T1801">
            <v>0</v>
          </cell>
          <cell r="U1801">
            <v>0</v>
          </cell>
          <cell r="V1801">
            <v>0</v>
          </cell>
          <cell r="W1801">
            <v>0</v>
          </cell>
          <cell r="X1801">
            <v>0</v>
          </cell>
          <cell r="Y1801">
            <v>0</v>
          </cell>
          <cell r="Z1801">
            <v>0</v>
          </cell>
          <cell r="AA1801">
            <v>0</v>
          </cell>
          <cell r="AB1801">
            <v>0</v>
          </cell>
          <cell r="AC1801">
            <v>0</v>
          </cell>
          <cell r="AD1801">
            <v>0</v>
          </cell>
          <cell r="AE1801">
            <v>0</v>
          </cell>
          <cell r="AF1801">
            <v>0</v>
          </cell>
          <cell r="AG1801">
            <v>0</v>
          </cell>
          <cell r="AH1801">
            <v>0</v>
          </cell>
          <cell r="AI1801">
            <v>0</v>
          </cell>
          <cell r="AJ1801">
            <v>0</v>
          </cell>
          <cell r="AK1801">
            <v>0</v>
          </cell>
          <cell r="AL1801">
            <v>0</v>
          </cell>
          <cell r="AM1801">
            <v>0</v>
          </cell>
          <cell r="AN1801">
            <v>0</v>
          </cell>
        </row>
        <row r="1802">
          <cell r="A1802">
            <v>0</v>
          </cell>
          <cell r="B1802">
            <v>0</v>
          </cell>
          <cell r="C1802">
            <v>0</v>
          </cell>
          <cell r="D1802">
            <v>0</v>
          </cell>
          <cell r="E1802">
            <v>0</v>
          </cell>
          <cell r="F1802">
            <v>0</v>
          </cell>
          <cell r="G1802">
            <v>0</v>
          </cell>
          <cell r="H1802">
            <v>0</v>
          </cell>
          <cell r="I1802">
            <v>0</v>
          </cell>
          <cell r="J1802">
            <v>0</v>
          </cell>
          <cell r="K1802">
            <v>0</v>
          </cell>
          <cell r="L1802">
            <v>0</v>
          </cell>
          <cell r="M1802">
            <v>0</v>
          </cell>
          <cell r="N1802">
            <v>0</v>
          </cell>
          <cell r="O1802">
            <v>0</v>
          </cell>
          <cell r="P1802">
            <v>0</v>
          </cell>
          <cell r="Q1802">
            <v>0</v>
          </cell>
          <cell r="R1802">
            <v>0</v>
          </cell>
          <cell r="S1802">
            <v>0</v>
          </cell>
          <cell r="T1802">
            <v>0</v>
          </cell>
          <cell r="U1802">
            <v>0</v>
          </cell>
          <cell r="V1802">
            <v>0</v>
          </cell>
          <cell r="W1802">
            <v>0</v>
          </cell>
          <cell r="X1802">
            <v>0</v>
          </cell>
          <cell r="Y1802">
            <v>0</v>
          </cell>
          <cell r="Z1802">
            <v>0</v>
          </cell>
          <cell r="AA1802">
            <v>0</v>
          </cell>
          <cell r="AB1802">
            <v>0</v>
          </cell>
          <cell r="AC1802">
            <v>0</v>
          </cell>
          <cell r="AD1802">
            <v>0</v>
          </cell>
          <cell r="AE1802">
            <v>0</v>
          </cell>
          <cell r="AF1802">
            <v>0</v>
          </cell>
          <cell r="AG1802">
            <v>0</v>
          </cell>
          <cell r="AH1802">
            <v>0</v>
          </cell>
          <cell r="AI1802">
            <v>0</v>
          </cell>
          <cell r="AJ1802">
            <v>0</v>
          </cell>
          <cell r="AK1802">
            <v>0</v>
          </cell>
          <cell r="AL1802">
            <v>0</v>
          </cell>
          <cell r="AM1802">
            <v>0</v>
          </cell>
          <cell r="AN1802">
            <v>0</v>
          </cell>
        </row>
        <row r="1803">
          <cell r="A1803">
            <v>0</v>
          </cell>
          <cell r="B1803">
            <v>0</v>
          </cell>
          <cell r="C1803">
            <v>0</v>
          </cell>
          <cell r="D1803">
            <v>0</v>
          </cell>
          <cell r="E1803">
            <v>0</v>
          </cell>
          <cell r="F1803">
            <v>0</v>
          </cell>
          <cell r="G1803">
            <v>0</v>
          </cell>
          <cell r="H1803">
            <v>0</v>
          </cell>
          <cell r="I1803">
            <v>0</v>
          </cell>
          <cell r="J1803">
            <v>0</v>
          </cell>
          <cell r="K1803">
            <v>0</v>
          </cell>
          <cell r="L1803">
            <v>0</v>
          </cell>
          <cell r="M1803">
            <v>0</v>
          </cell>
          <cell r="N1803">
            <v>0</v>
          </cell>
          <cell r="O1803">
            <v>0</v>
          </cell>
          <cell r="P1803">
            <v>0</v>
          </cell>
          <cell r="Q1803">
            <v>0</v>
          </cell>
          <cell r="R1803">
            <v>0</v>
          </cell>
          <cell r="S1803">
            <v>0</v>
          </cell>
          <cell r="T1803">
            <v>0</v>
          </cell>
          <cell r="U1803">
            <v>0</v>
          </cell>
          <cell r="V1803">
            <v>0</v>
          </cell>
          <cell r="W1803">
            <v>0</v>
          </cell>
          <cell r="X1803">
            <v>0</v>
          </cell>
          <cell r="Y1803">
            <v>0</v>
          </cell>
          <cell r="Z1803">
            <v>0</v>
          </cell>
          <cell r="AA1803">
            <v>0</v>
          </cell>
          <cell r="AB1803">
            <v>0</v>
          </cell>
          <cell r="AC1803">
            <v>0</v>
          </cell>
          <cell r="AD1803">
            <v>0</v>
          </cell>
          <cell r="AE1803">
            <v>0</v>
          </cell>
          <cell r="AF1803">
            <v>0</v>
          </cell>
          <cell r="AG1803">
            <v>0</v>
          </cell>
          <cell r="AH1803">
            <v>0</v>
          </cell>
          <cell r="AI1803">
            <v>0</v>
          </cell>
          <cell r="AJ1803">
            <v>0</v>
          </cell>
          <cell r="AK1803">
            <v>0</v>
          </cell>
          <cell r="AL1803">
            <v>0</v>
          </cell>
          <cell r="AM1803">
            <v>0</v>
          </cell>
          <cell r="AN1803">
            <v>0</v>
          </cell>
        </row>
        <row r="1804">
          <cell r="A1804">
            <v>0</v>
          </cell>
          <cell r="B1804">
            <v>0</v>
          </cell>
          <cell r="C1804">
            <v>0</v>
          </cell>
          <cell r="D1804">
            <v>0</v>
          </cell>
          <cell r="E1804">
            <v>0</v>
          </cell>
          <cell r="F1804">
            <v>0</v>
          </cell>
          <cell r="G1804">
            <v>0</v>
          </cell>
          <cell r="H1804">
            <v>0</v>
          </cell>
          <cell r="I1804">
            <v>0</v>
          </cell>
          <cell r="J1804">
            <v>0</v>
          </cell>
          <cell r="K1804">
            <v>0</v>
          </cell>
          <cell r="L1804">
            <v>0</v>
          </cell>
          <cell r="M1804">
            <v>0</v>
          </cell>
          <cell r="N1804">
            <v>0</v>
          </cell>
          <cell r="O1804">
            <v>0</v>
          </cell>
          <cell r="P1804">
            <v>0</v>
          </cell>
          <cell r="Q1804">
            <v>0</v>
          </cell>
          <cell r="R1804">
            <v>0</v>
          </cell>
          <cell r="S1804">
            <v>0</v>
          </cell>
          <cell r="T1804">
            <v>0</v>
          </cell>
          <cell r="U1804">
            <v>0</v>
          </cell>
          <cell r="V1804">
            <v>0</v>
          </cell>
          <cell r="W1804">
            <v>0</v>
          </cell>
          <cell r="X1804">
            <v>0</v>
          </cell>
          <cell r="Y1804">
            <v>0</v>
          </cell>
          <cell r="Z1804">
            <v>0</v>
          </cell>
          <cell r="AA1804">
            <v>0</v>
          </cell>
          <cell r="AB1804">
            <v>0</v>
          </cell>
          <cell r="AC1804">
            <v>0</v>
          </cell>
          <cell r="AD1804">
            <v>0</v>
          </cell>
          <cell r="AE1804">
            <v>0</v>
          </cell>
          <cell r="AF1804">
            <v>0</v>
          </cell>
          <cell r="AG1804">
            <v>0</v>
          </cell>
          <cell r="AH1804">
            <v>0</v>
          </cell>
          <cell r="AI1804">
            <v>0</v>
          </cell>
          <cell r="AJ1804">
            <v>0</v>
          </cell>
          <cell r="AK1804">
            <v>0</v>
          </cell>
          <cell r="AL1804">
            <v>0</v>
          </cell>
          <cell r="AM1804">
            <v>0</v>
          </cell>
          <cell r="AN1804">
            <v>0</v>
          </cell>
        </row>
        <row r="1805">
          <cell r="A1805">
            <v>0</v>
          </cell>
          <cell r="B1805">
            <v>0</v>
          </cell>
          <cell r="C1805">
            <v>0</v>
          </cell>
          <cell r="D1805">
            <v>0</v>
          </cell>
          <cell r="E1805">
            <v>0</v>
          </cell>
          <cell r="F1805">
            <v>0</v>
          </cell>
          <cell r="G1805">
            <v>0</v>
          </cell>
          <cell r="H1805">
            <v>0</v>
          </cell>
          <cell r="I1805">
            <v>0</v>
          </cell>
          <cell r="J1805">
            <v>0</v>
          </cell>
          <cell r="K1805">
            <v>0</v>
          </cell>
          <cell r="L1805">
            <v>0</v>
          </cell>
          <cell r="M1805">
            <v>0</v>
          </cell>
          <cell r="N1805">
            <v>0</v>
          </cell>
          <cell r="O1805">
            <v>0</v>
          </cell>
          <cell r="P1805">
            <v>0</v>
          </cell>
          <cell r="Q1805">
            <v>0</v>
          </cell>
          <cell r="R1805">
            <v>0</v>
          </cell>
          <cell r="S1805">
            <v>0</v>
          </cell>
          <cell r="T1805">
            <v>0</v>
          </cell>
          <cell r="U1805">
            <v>0</v>
          </cell>
          <cell r="V1805">
            <v>0</v>
          </cell>
          <cell r="W1805">
            <v>0</v>
          </cell>
          <cell r="X1805">
            <v>0</v>
          </cell>
          <cell r="Y1805">
            <v>0</v>
          </cell>
          <cell r="Z1805">
            <v>0</v>
          </cell>
          <cell r="AA1805">
            <v>0</v>
          </cell>
          <cell r="AB1805">
            <v>0</v>
          </cell>
          <cell r="AC1805">
            <v>0</v>
          </cell>
          <cell r="AD1805">
            <v>0</v>
          </cell>
          <cell r="AE1805">
            <v>0</v>
          </cell>
          <cell r="AF1805">
            <v>0</v>
          </cell>
          <cell r="AG1805">
            <v>0</v>
          </cell>
          <cell r="AH1805">
            <v>0</v>
          </cell>
          <cell r="AI1805">
            <v>0</v>
          </cell>
          <cell r="AJ1805">
            <v>0</v>
          </cell>
          <cell r="AK1805">
            <v>0</v>
          </cell>
          <cell r="AL1805">
            <v>0</v>
          </cell>
          <cell r="AM1805">
            <v>0</v>
          </cell>
          <cell r="AN1805">
            <v>0</v>
          </cell>
        </row>
        <row r="1806">
          <cell r="A1806">
            <v>0</v>
          </cell>
          <cell r="B1806">
            <v>0</v>
          </cell>
          <cell r="C1806">
            <v>0</v>
          </cell>
          <cell r="D1806">
            <v>0</v>
          </cell>
          <cell r="E1806">
            <v>0</v>
          </cell>
          <cell r="F1806">
            <v>0</v>
          </cell>
          <cell r="G1806">
            <v>0</v>
          </cell>
          <cell r="H1806">
            <v>0</v>
          </cell>
          <cell r="I1806">
            <v>0</v>
          </cell>
          <cell r="J1806">
            <v>0</v>
          </cell>
          <cell r="K1806">
            <v>0</v>
          </cell>
          <cell r="L1806">
            <v>0</v>
          </cell>
          <cell r="M1806">
            <v>0</v>
          </cell>
          <cell r="N1806">
            <v>0</v>
          </cell>
          <cell r="O1806">
            <v>0</v>
          </cell>
          <cell r="P1806">
            <v>0</v>
          </cell>
          <cell r="Q1806">
            <v>0</v>
          </cell>
          <cell r="R1806">
            <v>0</v>
          </cell>
          <cell r="S1806">
            <v>0</v>
          </cell>
          <cell r="T1806">
            <v>0</v>
          </cell>
          <cell r="U1806">
            <v>0</v>
          </cell>
          <cell r="V1806">
            <v>0</v>
          </cell>
          <cell r="W1806">
            <v>0</v>
          </cell>
          <cell r="X1806">
            <v>0</v>
          </cell>
          <cell r="Y1806">
            <v>0</v>
          </cell>
          <cell r="Z1806">
            <v>0</v>
          </cell>
          <cell r="AA1806">
            <v>0</v>
          </cell>
          <cell r="AB1806">
            <v>0</v>
          </cell>
          <cell r="AC1806">
            <v>0</v>
          </cell>
          <cell r="AD1806">
            <v>0</v>
          </cell>
          <cell r="AE1806">
            <v>0</v>
          </cell>
          <cell r="AF1806">
            <v>0</v>
          </cell>
          <cell r="AG1806">
            <v>0</v>
          </cell>
          <cell r="AH1806">
            <v>0</v>
          </cell>
          <cell r="AI1806">
            <v>0</v>
          </cell>
          <cell r="AJ1806">
            <v>0</v>
          </cell>
          <cell r="AK1806">
            <v>0</v>
          </cell>
          <cell r="AL1806">
            <v>0</v>
          </cell>
          <cell r="AM1806">
            <v>0</v>
          </cell>
          <cell r="AN1806">
            <v>0</v>
          </cell>
        </row>
        <row r="1807">
          <cell r="A1807">
            <v>0</v>
          </cell>
          <cell r="B1807">
            <v>0</v>
          </cell>
          <cell r="C1807">
            <v>0</v>
          </cell>
          <cell r="D1807">
            <v>0</v>
          </cell>
          <cell r="E1807">
            <v>0</v>
          </cell>
          <cell r="F1807">
            <v>0</v>
          </cell>
          <cell r="G1807">
            <v>0</v>
          </cell>
          <cell r="H1807">
            <v>0</v>
          </cell>
          <cell r="I1807">
            <v>0</v>
          </cell>
          <cell r="J1807">
            <v>0</v>
          </cell>
          <cell r="K1807">
            <v>0</v>
          </cell>
          <cell r="L1807">
            <v>0</v>
          </cell>
          <cell r="M1807">
            <v>0</v>
          </cell>
          <cell r="N1807">
            <v>0</v>
          </cell>
          <cell r="O1807">
            <v>0</v>
          </cell>
          <cell r="P1807">
            <v>0</v>
          </cell>
          <cell r="Q1807">
            <v>0</v>
          </cell>
          <cell r="R1807">
            <v>0</v>
          </cell>
          <cell r="S1807">
            <v>0</v>
          </cell>
          <cell r="T1807">
            <v>0</v>
          </cell>
          <cell r="U1807">
            <v>0</v>
          </cell>
          <cell r="V1807">
            <v>0</v>
          </cell>
          <cell r="W1807">
            <v>0</v>
          </cell>
          <cell r="X1807">
            <v>0</v>
          </cell>
          <cell r="Y1807">
            <v>0</v>
          </cell>
          <cell r="Z1807">
            <v>0</v>
          </cell>
          <cell r="AA1807">
            <v>0</v>
          </cell>
          <cell r="AB1807">
            <v>0</v>
          </cell>
          <cell r="AC1807">
            <v>0</v>
          </cell>
          <cell r="AD1807">
            <v>0</v>
          </cell>
          <cell r="AE1807">
            <v>0</v>
          </cell>
          <cell r="AF1807">
            <v>0</v>
          </cell>
          <cell r="AG1807">
            <v>0</v>
          </cell>
          <cell r="AH1807">
            <v>0</v>
          </cell>
          <cell r="AI1807">
            <v>0</v>
          </cell>
          <cell r="AJ1807">
            <v>0</v>
          </cell>
          <cell r="AK1807">
            <v>0</v>
          </cell>
          <cell r="AL1807">
            <v>0</v>
          </cell>
          <cell r="AM1807">
            <v>0</v>
          </cell>
          <cell r="AN1807">
            <v>0</v>
          </cell>
        </row>
        <row r="1808">
          <cell r="A1808">
            <v>0</v>
          </cell>
          <cell r="B1808">
            <v>0</v>
          </cell>
          <cell r="C1808">
            <v>0</v>
          </cell>
          <cell r="D1808">
            <v>0</v>
          </cell>
          <cell r="E1808">
            <v>0</v>
          </cell>
          <cell r="F1808">
            <v>0</v>
          </cell>
          <cell r="G1808">
            <v>0</v>
          </cell>
          <cell r="H1808">
            <v>0</v>
          </cell>
          <cell r="I1808">
            <v>0</v>
          </cell>
          <cell r="J1808">
            <v>0</v>
          </cell>
          <cell r="K1808">
            <v>0</v>
          </cell>
          <cell r="L1808">
            <v>0</v>
          </cell>
          <cell r="M1808">
            <v>0</v>
          </cell>
          <cell r="N1808">
            <v>0</v>
          </cell>
          <cell r="O1808">
            <v>0</v>
          </cell>
          <cell r="P1808">
            <v>0</v>
          </cell>
          <cell r="Q1808">
            <v>0</v>
          </cell>
          <cell r="R1808">
            <v>0</v>
          </cell>
          <cell r="S1808">
            <v>0</v>
          </cell>
          <cell r="T1808">
            <v>0</v>
          </cell>
          <cell r="U1808">
            <v>0</v>
          </cell>
          <cell r="V1808">
            <v>0</v>
          </cell>
          <cell r="W1808">
            <v>0</v>
          </cell>
          <cell r="X1808">
            <v>0</v>
          </cell>
          <cell r="Y1808">
            <v>0</v>
          </cell>
          <cell r="Z1808">
            <v>0</v>
          </cell>
          <cell r="AA1808">
            <v>0</v>
          </cell>
          <cell r="AB1808">
            <v>0</v>
          </cell>
          <cell r="AC1808">
            <v>0</v>
          </cell>
          <cell r="AD1808">
            <v>0</v>
          </cell>
          <cell r="AE1808">
            <v>0</v>
          </cell>
          <cell r="AF1808">
            <v>0</v>
          </cell>
          <cell r="AG1808">
            <v>0</v>
          </cell>
          <cell r="AH1808">
            <v>0</v>
          </cell>
          <cell r="AI1808">
            <v>0</v>
          </cell>
          <cell r="AJ1808">
            <v>0</v>
          </cell>
          <cell r="AK1808">
            <v>0</v>
          </cell>
          <cell r="AL1808">
            <v>0</v>
          </cell>
          <cell r="AM1808">
            <v>0</v>
          </cell>
          <cell r="AN1808">
            <v>0</v>
          </cell>
        </row>
        <row r="1809">
          <cell r="A1809">
            <v>0</v>
          </cell>
          <cell r="B1809">
            <v>0</v>
          </cell>
          <cell r="C1809">
            <v>0</v>
          </cell>
          <cell r="D1809">
            <v>0</v>
          </cell>
          <cell r="E1809">
            <v>0</v>
          </cell>
          <cell r="F1809">
            <v>0</v>
          </cell>
          <cell r="G1809">
            <v>0</v>
          </cell>
          <cell r="H1809">
            <v>0</v>
          </cell>
          <cell r="I1809">
            <v>0</v>
          </cell>
          <cell r="J1809">
            <v>0</v>
          </cell>
          <cell r="K1809">
            <v>0</v>
          </cell>
          <cell r="L1809">
            <v>0</v>
          </cell>
          <cell r="M1809">
            <v>0</v>
          </cell>
          <cell r="N1809">
            <v>0</v>
          </cell>
          <cell r="O1809">
            <v>0</v>
          </cell>
          <cell r="P1809">
            <v>0</v>
          </cell>
          <cell r="Q1809">
            <v>0</v>
          </cell>
          <cell r="R1809">
            <v>0</v>
          </cell>
          <cell r="S1809">
            <v>0</v>
          </cell>
          <cell r="T1809">
            <v>0</v>
          </cell>
          <cell r="U1809">
            <v>0</v>
          </cell>
          <cell r="V1809">
            <v>0</v>
          </cell>
          <cell r="W1809">
            <v>0</v>
          </cell>
          <cell r="X1809">
            <v>0</v>
          </cell>
          <cell r="Y1809">
            <v>0</v>
          </cell>
          <cell r="Z1809">
            <v>0</v>
          </cell>
          <cell r="AA1809">
            <v>0</v>
          </cell>
          <cell r="AB1809">
            <v>0</v>
          </cell>
          <cell r="AC1809">
            <v>0</v>
          </cell>
          <cell r="AD1809">
            <v>0</v>
          </cell>
          <cell r="AE1809">
            <v>0</v>
          </cell>
          <cell r="AF1809">
            <v>0</v>
          </cell>
          <cell r="AG1809">
            <v>0</v>
          </cell>
          <cell r="AH1809">
            <v>0</v>
          </cell>
          <cell r="AI1809">
            <v>0</v>
          </cell>
          <cell r="AJ1809">
            <v>0</v>
          </cell>
          <cell r="AK1809">
            <v>0</v>
          </cell>
          <cell r="AL1809">
            <v>0</v>
          </cell>
          <cell r="AM1809">
            <v>0</v>
          </cell>
          <cell r="AN1809">
            <v>0</v>
          </cell>
        </row>
        <row r="1810">
          <cell r="A1810">
            <v>0</v>
          </cell>
          <cell r="B1810">
            <v>0</v>
          </cell>
          <cell r="C1810">
            <v>0</v>
          </cell>
          <cell r="D1810">
            <v>0</v>
          </cell>
          <cell r="E1810">
            <v>0</v>
          </cell>
          <cell r="F1810">
            <v>0</v>
          </cell>
          <cell r="G1810">
            <v>0</v>
          </cell>
          <cell r="H1810">
            <v>0</v>
          </cell>
          <cell r="I1810">
            <v>0</v>
          </cell>
          <cell r="J1810">
            <v>0</v>
          </cell>
          <cell r="K1810">
            <v>0</v>
          </cell>
          <cell r="L1810">
            <v>0</v>
          </cell>
          <cell r="M1810">
            <v>0</v>
          </cell>
          <cell r="N1810">
            <v>0</v>
          </cell>
          <cell r="O1810">
            <v>0</v>
          </cell>
          <cell r="P1810">
            <v>0</v>
          </cell>
          <cell r="Q1810">
            <v>0</v>
          </cell>
          <cell r="R1810">
            <v>0</v>
          </cell>
          <cell r="S1810">
            <v>0</v>
          </cell>
          <cell r="T1810">
            <v>0</v>
          </cell>
          <cell r="U1810">
            <v>0</v>
          </cell>
          <cell r="V1810">
            <v>0</v>
          </cell>
          <cell r="W1810">
            <v>0</v>
          </cell>
          <cell r="X1810">
            <v>0</v>
          </cell>
          <cell r="Y1810">
            <v>0</v>
          </cell>
          <cell r="Z1810">
            <v>0</v>
          </cell>
          <cell r="AA1810">
            <v>0</v>
          </cell>
          <cell r="AB1810">
            <v>0</v>
          </cell>
          <cell r="AC1810">
            <v>0</v>
          </cell>
          <cell r="AD1810">
            <v>0</v>
          </cell>
          <cell r="AE1810">
            <v>0</v>
          </cell>
          <cell r="AF1810">
            <v>0</v>
          </cell>
          <cell r="AG1810">
            <v>0</v>
          </cell>
          <cell r="AH1810">
            <v>0</v>
          </cell>
          <cell r="AI1810">
            <v>0</v>
          </cell>
          <cell r="AJ1810">
            <v>0</v>
          </cell>
          <cell r="AK1810">
            <v>0</v>
          </cell>
          <cell r="AL1810">
            <v>0</v>
          </cell>
          <cell r="AM1810">
            <v>0</v>
          </cell>
          <cell r="AN1810">
            <v>0</v>
          </cell>
        </row>
        <row r="1811">
          <cell r="A1811">
            <v>0</v>
          </cell>
          <cell r="B1811">
            <v>0</v>
          </cell>
          <cell r="C1811">
            <v>0</v>
          </cell>
          <cell r="D1811">
            <v>0</v>
          </cell>
          <cell r="E1811">
            <v>0</v>
          </cell>
          <cell r="F1811">
            <v>0</v>
          </cell>
          <cell r="G1811">
            <v>0</v>
          </cell>
          <cell r="H1811">
            <v>0</v>
          </cell>
          <cell r="I1811">
            <v>0</v>
          </cell>
          <cell r="J1811">
            <v>0</v>
          </cell>
          <cell r="K1811">
            <v>0</v>
          </cell>
          <cell r="L1811">
            <v>0</v>
          </cell>
          <cell r="M1811">
            <v>0</v>
          </cell>
          <cell r="N1811">
            <v>0</v>
          </cell>
          <cell r="O1811">
            <v>0</v>
          </cell>
          <cell r="P1811">
            <v>0</v>
          </cell>
          <cell r="Q1811">
            <v>0</v>
          </cell>
          <cell r="R1811">
            <v>0</v>
          </cell>
          <cell r="S1811">
            <v>0</v>
          </cell>
          <cell r="T1811">
            <v>0</v>
          </cell>
          <cell r="U1811">
            <v>0</v>
          </cell>
          <cell r="V1811">
            <v>0</v>
          </cell>
          <cell r="W1811">
            <v>0</v>
          </cell>
          <cell r="X1811">
            <v>0</v>
          </cell>
          <cell r="Y1811">
            <v>0</v>
          </cell>
          <cell r="Z1811">
            <v>0</v>
          </cell>
          <cell r="AA1811">
            <v>0</v>
          </cell>
          <cell r="AB1811">
            <v>0</v>
          </cell>
          <cell r="AC1811">
            <v>0</v>
          </cell>
          <cell r="AD1811">
            <v>0</v>
          </cell>
          <cell r="AE1811">
            <v>0</v>
          </cell>
          <cell r="AF1811">
            <v>0</v>
          </cell>
          <cell r="AG1811">
            <v>0</v>
          </cell>
          <cell r="AH1811">
            <v>0</v>
          </cell>
          <cell r="AI1811">
            <v>0</v>
          </cell>
          <cell r="AJ1811">
            <v>0</v>
          </cell>
          <cell r="AK1811">
            <v>0</v>
          </cell>
          <cell r="AL1811">
            <v>0</v>
          </cell>
          <cell r="AM1811">
            <v>0</v>
          </cell>
          <cell r="AN1811">
            <v>0</v>
          </cell>
        </row>
        <row r="1812">
          <cell r="A1812">
            <v>0</v>
          </cell>
          <cell r="B1812">
            <v>0</v>
          </cell>
          <cell r="C1812">
            <v>0</v>
          </cell>
          <cell r="D1812">
            <v>0</v>
          </cell>
          <cell r="E1812">
            <v>0</v>
          </cell>
          <cell r="F1812">
            <v>0</v>
          </cell>
          <cell r="G1812">
            <v>0</v>
          </cell>
          <cell r="H1812">
            <v>0</v>
          </cell>
          <cell r="I1812">
            <v>0</v>
          </cell>
          <cell r="J1812">
            <v>0</v>
          </cell>
          <cell r="K1812">
            <v>0</v>
          </cell>
          <cell r="L1812">
            <v>0</v>
          </cell>
          <cell r="M1812">
            <v>0</v>
          </cell>
          <cell r="N1812">
            <v>0</v>
          </cell>
          <cell r="O1812">
            <v>0</v>
          </cell>
          <cell r="P1812">
            <v>0</v>
          </cell>
          <cell r="Q1812">
            <v>0</v>
          </cell>
          <cell r="R1812">
            <v>0</v>
          </cell>
          <cell r="S1812">
            <v>0</v>
          </cell>
          <cell r="T1812">
            <v>0</v>
          </cell>
          <cell r="U1812">
            <v>0</v>
          </cell>
          <cell r="V1812">
            <v>0</v>
          </cell>
          <cell r="W1812">
            <v>0</v>
          </cell>
          <cell r="X1812">
            <v>0</v>
          </cell>
          <cell r="Y1812">
            <v>0</v>
          </cell>
          <cell r="Z1812">
            <v>0</v>
          </cell>
          <cell r="AA1812">
            <v>0</v>
          </cell>
          <cell r="AB1812">
            <v>0</v>
          </cell>
          <cell r="AC1812">
            <v>0</v>
          </cell>
          <cell r="AD1812">
            <v>0</v>
          </cell>
          <cell r="AE1812">
            <v>0</v>
          </cell>
          <cell r="AF1812">
            <v>0</v>
          </cell>
          <cell r="AG1812">
            <v>0</v>
          </cell>
          <cell r="AH1812">
            <v>0</v>
          </cell>
          <cell r="AI1812">
            <v>0</v>
          </cell>
          <cell r="AJ1812">
            <v>0</v>
          </cell>
          <cell r="AK1812">
            <v>0</v>
          </cell>
          <cell r="AL1812">
            <v>0</v>
          </cell>
          <cell r="AM1812">
            <v>0</v>
          </cell>
          <cell r="AN1812">
            <v>0</v>
          </cell>
        </row>
        <row r="1813">
          <cell r="A1813">
            <v>0</v>
          </cell>
          <cell r="B1813">
            <v>0</v>
          </cell>
          <cell r="C1813">
            <v>0</v>
          </cell>
          <cell r="D1813">
            <v>0</v>
          </cell>
          <cell r="E1813">
            <v>0</v>
          </cell>
          <cell r="F1813">
            <v>0</v>
          </cell>
          <cell r="G1813">
            <v>0</v>
          </cell>
          <cell r="H1813">
            <v>0</v>
          </cell>
          <cell r="I1813">
            <v>0</v>
          </cell>
          <cell r="J1813">
            <v>0</v>
          </cell>
          <cell r="K1813">
            <v>0</v>
          </cell>
          <cell r="L1813">
            <v>0</v>
          </cell>
          <cell r="M1813">
            <v>0</v>
          </cell>
          <cell r="N1813">
            <v>0</v>
          </cell>
          <cell r="O1813">
            <v>0</v>
          </cell>
          <cell r="P1813">
            <v>0</v>
          </cell>
          <cell r="Q1813">
            <v>0</v>
          </cell>
          <cell r="R1813">
            <v>0</v>
          </cell>
          <cell r="S1813">
            <v>0</v>
          </cell>
          <cell r="T1813">
            <v>0</v>
          </cell>
          <cell r="U1813">
            <v>0</v>
          </cell>
          <cell r="V1813">
            <v>0</v>
          </cell>
          <cell r="W1813">
            <v>0</v>
          </cell>
          <cell r="X1813">
            <v>0</v>
          </cell>
          <cell r="Y1813">
            <v>0</v>
          </cell>
          <cell r="Z1813">
            <v>0</v>
          </cell>
          <cell r="AA1813">
            <v>0</v>
          </cell>
          <cell r="AB1813">
            <v>0</v>
          </cell>
          <cell r="AC1813">
            <v>0</v>
          </cell>
          <cell r="AD1813">
            <v>0</v>
          </cell>
          <cell r="AE1813">
            <v>0</v>
          </cell>
          <cell r="AF1813">
            <v>0</v>
          </cell>
          <cell r="AG1813">
            <v>0</v>
          </cell>
          <cell r="AH1813">
            <v>0</v>
          </cell>
          <cell r="AI1813">
            <v>0</v>
          </cell>
          <cell r="AJ1813">
            <v>0</v>
          </cell>
          <cell r="AK1813">
            <v>0</v>
          </cell>
          <cell r="AL1813">
            <v>0</v>
          </cell>
          <cell r="AM1813">
            <v>0</v>
          </cell>
          <cell r="AN1813">
            <v>0</v>
          </cell>
        </row>
        <row r="1814">
          <cell r="A1814">
            <v>0</v>
          </cell>
          <cell r="B1814">
            <v>0</v>
          </cell>
          <cell r="C1814">
            <v>0</v>
          </cell>
          <cell r="D1814">
            <v>0</v>
          </cell>
          <cell r="E1814">
            <v>0</v>
          </cell>
          <cell r="F1814">
            <v>0</v>
          </cell>
          <cell r="G1814">
            <v>0</v>
          </cell>
          <cell r="H1814">
            <v>0</v>
          </cell>
          <cell r="I1814">
            <v>0</v>
          </cell>
          <cell r="J1814">
            <v>0</v>
          </cell>
          <cell r="K1814">
            <v>0</v>
          </cell>
          <cell r="L1814">
            <v>0</v>
          </cell>
          <cell r="M1814">
            <v>0</v>
          </cell>
          <cell r="N1814">
            <v>0</v>
          </cell>
          <cell r="O1814">
            <v>0</v>
          </cell>
          <cell r="P1814">
            <v>0</v>
          </cell>
          <cell r="Q1814">
            <v>0</v>
          </cell>
          <cell r="R1814">
            <v>0</v>
          </cell>
          <cell r="S1814">
            <v>0</v>
          </cell>
          <cell r="T1814">
            <v>0</v>
          </cell>
          <cell r="U1814">
            <v>0</v>
          </cell>
          <cell r="V1814">
            <v>0</v>
          </cell>
          <cell r="W1814">
            <v>0</v>
          </cell>
          <cell r="X1814">
            <v>0</v>
          </cell>
          <cell r="Y1814">
            <v>0</v>
          </cell>
          <cell r="Z1814">
            <v>0</v>
          </cell>
          <cell r="AA1814">
            <v>0</v>
          </cell>
          <cell r="AB1814">
            <v>0</v>
          </cell>
          <cell r="AC1814">
            <v>0</v>
          </cell>
          <cell r="AD1814">
            <v>0</v>
          </cell>
          <cell r="AE1814">
            <v>0</v>
          </cell>
          <cell r="AF1814">
            <v>0</v>
          </cell>
          <cell r="AG1814">
            <v>0</v>
          </cell>
          <cell r="AH1814">
            <v>0</v>
          </cell>
          <cell r="AI1814">
            <v>0</v>
          </cell>
          <cell r="AJ1814">
            <v>0</v>
          </cell>
          <cell r="AK1814">
            <v>0</v>
          </cell>
          <cell r="AL1814">
            <v>0</v>
          </cell>
          <cell r="AM1814">
            <v>0</v>
          </cell>
          <cell r="AN1814">
            <v>0</v>
          </cell>
        </row>
        <row r="1815">
          <cell r="A1815">
            <v>0</v>
          </cell>
          <cell r="B1815">
            <v>0</v>
          </cell>
          <cell r="C1815">
            <v>0</v>
          </cell>
          <cell r="D1815">
            <v>0</v>
          </cell>
          <cell r="E1815">
            <v>0</v>
          </cell>
          <cell r="F1815">
            <v>0</v>
          </cell>
          <cell r="G1815">
            <v>0</v>
          </cell>
          <cell r="H1815">
            <v>0</v>
          </cell>
          <cell r="I1815">
            <v>0</v>
          </cell>
          <cell r="J1815">
            <v>0</v>
          </cell>
          <cell r="K1815">
            <v>0</v>
          </cell>
          <cell r="L1815">
            <v>0</v>
          </cell>
          <cell r="M1815">
            <v>0</v>
          </cell>
          <cell r="N1815">
            <v>0</v>
          </cell>
          <cell r="O1815">
            <v>0</v>
          </cell>
          <cell r="P1815">
            <v>0</v>
          </cell>
          <cell r="Q1815">
            <v>0</v>
          </cell>
          <cell r="R1815">
            <v>0</v>
          </cell>
          <cell r="S1815">
            <v>0</v>
          </cell>
          <cell r="T1815">
            <v>0</v>
          </cell>
          <cell r="U1815">
            <v>0</v>
          </cell>
          <cell r="V1815">
            <v>0</v>
          </cell>
          <cell r="W1815">
            <v>0</v>
          </cell>
          <cell r="X1815">
            <v>0</v>
          </cell>
          <cell r="Y1815">
            <v>0</v>
          </cell>
          <cell r="Z1815">
            <v>0</v>
          </cell>
          <cell r="AA1815">
            <v>0</v>
          </cell>
          <cell r="AB1815">
            <v>0</v>
          </cell>
          <cell r="AC1815">
            <v>0</v>
          </cell>
          <cell r="AD1815">
            <v>0</v>
          </cell>
          <cell r="AE1815">
            <v>0</v>
          </cell>
          <cell r="AF1815">
            <v>0</v>
          </cell>
          <cell r="AG1815">
            <v>0</v>
          </cell>
          <cell r="AH1815">
            <v>0</v>
          </cell>
          <cell r="AI1815">
            <v>0</v>
          </cell>
          <cell r="AJ1815">
            <v>0</v>
          </cell>
          <cell r="AK1815">
            <v>0</v>
          </cell>
          <cell r="AL1815">
            <v>0</v>
          </cell>
          <cell r="AM1815">
            <v>0</v>
          </cell>
          <cell r="AN1815">
            <v>0</v>
          </cell>
        </row>
        <row r="1816">
          <cell r="A1816">
            <v>0</v>
          </cell>
          <cell r="B1816">
            <v>0</v>
          </cell>
          <cell r="C1816">
            <v>0</v>
          </cell>
          <cell r="D1816">
            <v>0</v>
          </cell>
          <cell r="E1816">
            <v>0</v>
          </cell>
          <cell r="F1816">
            <v>0</v>
          </cell>
          <cell r="G1816">
            <v>0</v>
          </cell>
          <cell r="H1816">
            <v>0</v>
          </cell>
          <cell r="I1816">
            <v>0</v>
          </cell>
          <cell r="J1816">
            <v>0</v>
          </cell>
          <cell r="K1816">
            <v>0</v>
          </cell>
          <cell r="L1816">
            <v>0</v>
          </cell>
          <cell r="M1816">
            <v>0</v>
          </cell>
          <cell r="N1816">
            <v>0</v>
          </cell>
          <cell r="O1816">
            <v>0</v>
          </cell>
          <cell r="P1816">
            <v>0</v>
          </cell>
          <cell r="Q1816">
            <v>0</v>
          </cell>
          <cell r="R1816">
            <v>0</v>
          </cell>
          <cell r="S1816">
            <v>0</v>
          </cell>
          <cell r="T1816">
            <v>0</v>
          </cell>
          <cell r="U1816">
            <v>0</v>
          </cell>
          <cell r="V1816">
            <v>0</v>
          </cell>
          <cell r="W1816">
            <v>0</v>
          </cell>
          <cell r="X1816">
            <v>0</v>
          </cell>
          <cell r="Y1816">
            <v>0</v>
          </cell>
          <cell r="Z1816">
            <v>0</v>
          </cell>
          <cell r="AA1816">
            <v>0</v>
          </cell>
          <cell r="AB1816">
            <v>0</v>
          </cell>
          <cell r="AC1816">
            <v>0</v>
          </cell>
          <cell r="AD1816">
            <v>0</v>
          </cell>
          <cell r="AE1816">
            <v>0</v>
          </cell>
          <cell r="AF1816">
            <v>0</v>
          </cell>
          <cell r="AG1816">
            <v>0</v>
          </cell>
          <cell r="AH1816">
            <v>0</v>
          </cell>
          <cell r="AI1816">
            <v>0</v>
          </cell>
          <cell r="AJ1816">
            <v>0</v>
          </cell>
          <cell r="AK1816">
            <v>0</v>
          </cell>
          <cell r="AL1816">
            <v>0</v>
          </cell>
          <cell r="AM1816">
            <v>0</v>
          </cell>
          <cell r="AN1816">
            <v>0</v>
          </cell>
        </row>
        <row r="1817">
          <cell r="A1817">
            <v>0</v>
          </cell>
          <cell r="B1817">
            <v>0</v>
          </cell>
          <cell r="C1817">
            <v>0</v>
          </cell>
          <cell r="D1817">
            <v>0</v>
          </cell>
          <cell r="E1817">
            <v>0</v>
          </cell>
          <cell r="F1817">
            <v>0</v>
          </cell>
          <cell r="G1817">
            <v>0</v>
          </cell>
          <cell r="H1817">
            <v>0</v>
          </cell>
          <cell r="I1817">
            <v>0</v>
          </cell>
          <cell r="J1817">
            <v>0</v>
          </cell>
          <cell r="K1817">
            <v>0</v>
          </cell>
          <cell r="L1817">
            <v>0</v>
          </cell>
          <cell r="M1817">
            <v>0</v>
          </cell>
          <cell r="N1817">
            <v>0</v>
          </cell>
          <cell r="O1817">
            <v>0</v>
          </cell>
          <cell r="P1817">
            <v>0</v>
          </cell>
          <cell r="Q1817">
            <v>0</v>
          </cell>
          <cell r="R1817">
            <v>0</v>
          </cell>
          <cell r="S1817">
            <v>0</v>
          </cell>
          <cell r="T1817">
            <v>0</v>
          </cell>
          <cell r="U1817">
            <v>0</v>
          </cell>
          <cell r="V1817">
            <v>0</v>
          </cell>
          <cell r="W1817">
            <v>0</v>
          </cell>
          <cell r="X1817">
            <v>0</v>
          </cell>
          <cell r="Y1817">
            <v>0</v>
          </cell>
          <cell r="Z1817">
            <v>0</v>
          </cell>
          <cell r="AA1817">
            <v>0</v>
          </cell>
          <cell r="AB1817">
            <v>0</v>
          </cell>
          <cell r="AC1817">
            <v>0</v>
          </cell>
          <cell r="AD1817">
            <v>0</v>
          </cell>
          <cell r="AE1817">
            <v>0</v>
          </cell>
          <cell r="AF1817">
            <v>0</v>
          </cell>
          <cell r="AG1817">
            <v>0</v>
          </cell>
          <cell r="AH1817">
            <v>0</v>
          </cell>
          <cell r="AI1817">
            <v>0</v>
          </cell>
          <cell r="AJ1817">
            <v>0</v>
          </cell>
          <cell r="AK1817">
            <v>0</v>
          </cell>
          <cell r="AL1817">
            <v>0</v>
          </cell>
          <cell r="AM1817">
            <v>0</v>
          </cell>
          <cell r="AN1817">
            <v>0</v>
          </cell>
        </row>
        <row r="1818">
          <cell r="A1818">
            <v>0</v>
          </cell>
          <cell r="B1818">
            <v>0</v>
          </cell>
          <cell r="C1818">
            <v>0</v>
          </cell>
          <cell r="D1818">
            <v>0</v>
          </cell>
          <cell r="E1818">
            <v>0</v>
          </cell>
          <cell r="F1818">
            <v>0</v>
          </cell>
          <cell r="G1818">
            <v>0</v>
          </cell>
          <cell r="H1818">
            <v>0</v>
          </cell>
          <cell r="I1818">
            <v>0</v>
          </cell>
          <cell r="J1818">
            <v>0</v>
          </cell>
          <cell r="K1818">
            <v>0</v>
          </cell>
          <cell r="L1818">
            <v>0</v>
          </cell>
          <cell r="M1818">
            <v>0</v>
          </cell>
          <cell r="N1818">
            <v>0</v>
          </cell>
          <cell r="O1818">
            <v>0</v>
          </cell>
          <cell r="P1818">
            <v>0</v>
          </cell>
          <cell r="Q1818">
            <v>0</v>
          </cell>
          <cell r="R1818">
            <v>0</v>
          </cell>
          <cell r="S1818">
            <v>0</v>
          </cell>
          <cell r="T1818">
            <v>0</v>
          </cell>
          <cell r="U1818">
            <v>0</v>
          </cell>
          <cell r="V1818">
            <v>0</v>
          </cell>
          <cell r="W1818">
            <v>0</v>
          </cell>
          <cell r="X1818">
            <v>0</v>
          </cell>
          <cell r="Y1818">
            <v>0</v>
          </cell>
          <cell r="Z1818">
            <v>0</v>
          </cell>
          <cell r="AA1818">
            <v>0</v>
          </cell>
          <cell r="AB1818">
            <v>0</v>
          </cell>
          <cell r="AC1818">
            <v>0</v>
          </cell>
          <cell r="AD1818">
            <v>0</v>
          </cell>
          <cell r="AE1818">
            <v>0</v>
          </cell>
          <cell r="AF1818">
            <v>0</v>
          </cell>
          <cell r="AG1818">
            <v>0</v>
          </cell>
          <cell r="AH1818">
            <v>0</v>
          </cell>
          <cell r="AI1818">
            <v>0</v>
          </cell>
          <cell r="AJ1818">
            <v>0</v>
          </cell>
          <cell r="AK1818">
            <v>0</v>
          </cell>
          <cell r="AL1818">
            <v>0</v>
          </cell>
          <cell r="AM1818">
            <v>0</v>
          </cell>
          <cell r="AN1818">
            <v>0</v>
          </cell>
        </row>
        <row r="1819">
          <cell r="A1819">
            <v>0</v>
          </cell>
          <cell r="B1819">
            <v>0</v>
          </cell>
          <cell r="C1819">
            <v>0</v>
          </cell>
          <cell r="D1819">
            <v>0</v>
          </cell>
          <cell r="E1819">
            <v>0</v>
          </cell>
          <cell r="F1819">
            <v>0</v>
          </cell>
          <cell r="G1819">
            <v>0</v>
          </cell>
          <cell r="H1819">
            <v>0</v>
          </cell>
          <cell r="I1819">
            <v>0</v>
          </cell>
          <cell r="J1819">
            <v>0</v>
          </cell>
          <cell r="K1819">
            <v>0</v>
          </cell>
          <cell r="L1819">
            <v>0</v>
          </cell>
          <cell r="M1819">
            <v>0</v>
          </cell>
          <cell r="N1819">
            <v>0</v>
          </cell>
          <cell r="O1819">
            <v>0</v>
          </cell>
          <cell r="P1819">
            <v>0</v>
          </cell>
          <cell r="Q1819">
            <v>0</v>
          </cell>
          <cell r="R1819">
            <v>0</v>
          </cell>
          <cell r="S1819">
            <v>0</v>
          </cell>
          <cell r="T1819">
            <v>0</v>
          </cell>
          <cell r="U1819">
            <v>0</v>
          </cell>
          <cell r="V1819">
            <v>0</v>
          </cell>
          <cell r="W1819">
            <v>0</v>
          </cell>
          <cell r="X1819">
            <v>0</v>
          </cell>
          <cell r="Y1819">
            <v>0</v>
          </cell>
          <cell r="Z1819">
            <v>0</v>
          </cell>
          <cell r="AA1819">
            <v>0</v>
          </cell>
          <cell r="AB1819">
            <v>0</v>
          </cell>
          <cell r="AC1819">
            <v>0</v>
          </cell>
          <cell r="AD1819">
            <v>0</v>
          </cell>
          <cell r="AE1819">
            <v>0</v>
          </cell>
          <cell r="AF1819">
            <v>0</v>
          </cell>
          <cell r="AG1819">
            <v>0</v>
          </cell>
          <cell r="AH1819">
            <v>0</v>
          </cell>
          <cell r="AI1819">
            <v>0</v>
          </cell>
          <cell r="AJ1819">
            <v>0</v>
          </cell>
          <cell r="AK1819">
            <v>0</v>
          </cell>
          <cell r="AL1819">
            <v>0</v>
          </cell>
          <cell r="AM1819">
            <v>0</v>
          </cell>
          <cell r="AN1819">
            <v>0</v>
          </cell>
        </row>
        <row r="1820">
          <cell r="A1820">
            <v>0</v>
          </cell>
          <cell r="B1820">
            <v>0</v>
          </cell>
          <cell r="C1820">
            <v>0</v>
          </cell>
          <cell r="D1820">
            <v>0</v>
          </cell>
          <cell r="E1820">
            <v>0</v>
          </cell>
          <cell r="F1820">
            <v>0</v>
          </cell>
          <cell r="G1820">
            <v>0</v>
          </cell>
          <cell r="H1820">
            <v>0</v>
          </cell>
          <cell r="I1820">
            <v>0</v>
          </cell>
          <cell r="J1820">
            <v>0</v>
          </cell>
          <cell r="K1820">
            <v>0</v>
          </cell>
          <cell r="L1820">
            <v>0</v>
          </cell>
          <cell r="M1820">
            <v>0</v>
          </cell>
          <cell r="N1820">
            <v>0</v>
          </cell>
          <cell r="O1820">
            <v>0</v>
          </cell>
          <cell r="P1820">
            <v>0</v>
          </cell>
          <cell r="Q1820">
            <v>0</v>
          </cell>
          <cell r="R1820">
            <v>0</v>
          </cell>
          <cell r="S1820">
            <v>0</v>
          </cell>
          <cell r="T1820">
            <v>0</v>
          </cell>
          <cell r="U1820">
            <v>0</v>
          </cell>
          <cell r="V1820">
            <v>0</v>
          </cell>
          <cell r="W1820">
            <v>0</v>
          </cell>
          <cell r="X1820">
            <v>0</v>
          </cell>
          <cell r="Y1820">
            <v>0</v>
          </cell>
          <cell r="Z1820">
            <v>0</v>
          </cell>
          <cell r="AA1820">
            <v>0</v>
          </cell>
          <cell r="AB1820">
            <v>0</v>
          </cell>
          <cell r="AC1820">
            <v>0</v>
          </cell>
          <cell r="AD1820">
            <v>0</v>
          </cell>
          <cell r="AE1820">
            <v>0</v>
          </cell>
          <cell r="AF1820">
            <v>0</v>
          </cell>
          <cell r="AG1820">
            <v>0</v>
          </cell>
          <cell r="AH1820">
            <v>0</v>
          </cell>
          <cell r="AI1820">
            <v>0</v>
          </cell>
          <cell r="AJ1820">
            <v>0</v>
          </cell>
          <cell r="AK1820">
            <v>0</v>
          </cell>
          <cell r="AL1820">
            <v>0</v>
          </cell>
          <cell r="AM1820">
            <v>0</v>
          </cell>
          <cell r="AN1820">
            <v>0</v>
          </cell>
        </row>
        <row r="1821">
          <cell r="A1821">
            <v>0</v>
          </cell>
          <cell r="B1821">
            <v>0</v>
          </cell>
          <cell r="C1821">
            <v>0</v>
          </cell>
          <cell r="D1821">
            <v>0</v>
          </cell>
          <cell r="E1821">
            <v>0</v>
          </cell>
          <cell r="F1821">
            <v>0</v>
          </cell>
          <cell r="G1821">
            <v>0</v>
          </cell>
          <cell r="H1821">
            <v>0</v>
          </cell>
          <cell r="I1821">
            <v>0</v>
          </cell>
          <cell r="J1821">
            <v>0</v>
          </cell>
          <cell r="K1821">
            <v>0</v>
          </cell>
          <cell r="L1821">
            <v>0</v>
          </cell>
          <cell r="M1821">
            <v>0</v>
          </cell>
          <cell r="N1821">
            <v>0</v>
          </cell>
          <cell r="O1821">
            <v>0</v>
          </cell>
          <cell r="P1821">
            <v>0</v>
          </cell>
          <cell r="Q1821">
            <v>0</v>
          </cell>
          <cell r="R1821">
            <v>0</v>
          </cell>
          <cell r="S1821">
            <v>0</v>
          </cell>
          <cell r="T1821">
            <v>0</v>
          </cell>
          <cell r="U1821">
            <v>0</v>
          </cell>
          <cell r="V1821">
            <v>0</v>
          </cell>
          <cell r="W1821">
            <v>0</v>
          </cell>
          <cell r="X1821">
            <v>0</v>
          </cell>
          <cell r="Y1821">
            <v>0</v>
          </cell>
          <cell r="Z1821">
            <v>0</v>
          </cell>
          <cell r="AA1821">
            <v>0</v>
          </cell>
          <cell r="AB1821">
            <v>0</v>
          </cell>
          <cell r="AC1821">
            <v>0</v>
          </cell>
          <cell r="AD1821">
            <v>0</v>
          </cell>
          <cell r="AE1821">
            <v>0</v>
          </cell>
          <cell r="AF1821">
            <v>0</v>
          </cell>
          <cell r="AG1821">
            <v>0</v>
          </cell>
          <cell r="AH1821">
            <v>0</v>
          </cell>
          <cell r="AI1821">
            <v>0</v>
          </cell>
          <cell r="AJ1821">
            <v>0</v>
          </cell>
          <cell r="AK1821">
            <v>0</v>
          </cell>
          <cell r="AL1821">
            <v>0</v>
          </cell>
          <cell r="AM1821">
            <v>0</v>
          </cell>
          <cell r="AN1821">
            <v>0</v>
          </cell>
        </row>
        <row r="1822">
          <cell r="A1822">
            <v>0</v>
          </cell>
          <cell r="B1822">
            <v>0</v>
          </cell>
          <cell r="C1822">
            <v>0</v>
          </cell>
          <cell r="D1822">
            <v>0</v>
          </cell>
          <cell r="E1822">
            <v>0</v>
          </cell>
          <cell r="F1822">
            <v>0</v>
          </cell>
          <cell r="G1822">
            <v>0</v>
          </cell>
          <cell r="H1822">
            <v>0</v>
          </cell>
          <cell r="I1822">
            <v>0</v>
          </cell>
          <cell r="J1822">
            <v>0</v>
          </cell>
          <cell r="K1822">
            <v>0</v>
          </cell>
          <cell r="L1822">
            <v>0</v>
          </cell>
          <cell r="M1822">
            <v>0</v>
          </cell>
          <cell r="N1822">
            <v>0</v>
          </cell>
          <cell r="O1822">
            <v>0</v>
          </cell>
          <cell r="P1822">
            <v>0</v>
          </cell>
          <cell r="Q1822">
            <v>0</v>
          </cell>
          <cell r="R1822">
            <v>0</v>
          </cell>
          <cell r="S1822">
            <v>0</v>
          </cell>
          <cell r="T1822">
            <v>0</v>
          </cell>
          <cell r="U1822">
            <v>0</v>
          </cell>
          <cell r="V1822">
            <v>0</v>
          </cell>
          <cell r="W1822">
            <v>0</v>
          </cell>
          <cell r="X1822">
            <v>0</v>
          </cell>
          <cell r="Y1822">
            <v>0</v>
          </cell>
          <cell r="Z1822">
            <v>0</v>
          </cell>
          <cell r="AA1822">
            <v>0</v>
          </cell>
          <cell r="AB1822">
            <v>0</v>
          </cell>
          <cell r="AC1822">
            <v>0</v>
          </cell>
          <cell r="AD1822">
            <v>0</v>
          </cell>
          <cell r="AE1822">
            <v>0</v>
          </cell>
          <cell r="AF1822">
            <v>0</v>
          </cell>
          <cell r="AG1822">
            <v>0</v>
          </cell>
          <cell r="AH1822">
            <v>0</v>
          </cell>
          <cell r="AI1822">
            <v>0</v>
          </cell>
          <cell r="AJ1822">
            <v>0</v>
          </cell>
          <cell r="AK1822">
            <v>0</v>
          </cell>
          <cell r="AL1822">
            <v>0</v>
          </cell>
          <cell r="AM1822">
            <v>0</v>
          </cell>
          <cell r="AN1822">
            <v>0</v>
          </cell>
        </row>
        <row r="1823">
          <cell r="A1823">
            <v>0</v>
          </cell>
          <cell r="B1823">
            <v>0</v>
          </cell>
          <cell r="C1823">
            <v>0</v>
          </cell>
          <cell r="D1823">
            <v>0</v>
          </cell>
          <cell r="E1823">
            <v>0</v>
          </cell>
          <cell r="F1823">
            <v>0</v>
          </cell>
          <cell r="G1823">
            <v>0</v>
          </cell>
          <cell r="H1823">
            <v>0</v>
          </cell>
          <cell r="I1823">
            <v>0</v>
          </cell>
          <cell r="J1823">
            <v>0</v>
          </cell>
          <cell r="K1823">
            <v>0</v>
          </cell>
          <cell r="L1823">
            <v>0</v>
          </cell>
          <cell r="M1823">
            <v>0</v>
          </cell>
          <cell r="N1823">
            <v>0</v>
          </cell>
          <cell r="O1823">
            <v>0</v>
          </cell>
          <cell r="P1823">
            <v>0</v>
          </cell>
          <cell r="Q1823">
            <v>0</v>
          </cell>
          <cell r="R1823">
            <v>0</v>
          </cell>
          <cell r="S1823">
            <v>0</v>
          </cell>
          <cell r="T1823">
            <v>0</v>
          </cell>
          <cell r="U1823">
            <v>0</v>
          </cell>
          <cell r="V1823">
            <v>0</v>
          </cell>
          <cell r="W1823">
            <v>0</v>
          </cell>
          <cell r="X1823">
            <v>0</v>
          </cell>
          <cell r="Y1823">
            <v>0</v>
          </cell>
          <cell r="Z1823">
            <v>0</v>
          </cell>
          <cell r="AA1823">
            <v>0</v>
          </cell>
          <cell r="AB1823">
            <v>0</v>
          </cell>
          <cell r="AC1823">
            <v>0</v>
          </cell>
          <cell r="AD1823">
            <v>0</v>
          </cell>
          <cell r="AE1823">
            <v>0</v>
          </cell>
          <cell r="AF1823">
            <v>0</v>
          </cell>
          <cell r="AG1823">
            <v>0</v>
          </cell>
          <cell r="AH1823">
            <v>0</v>
          </cell>
          <cell r="AI1823">
            <v>0</v>
          </cell>
          <cell r="AJ1823">
            <v>0</v>
          </cell>
          <cell r="AK1823">
            <v>0</v>
          </cell>
          <cell r="AL1823">
            <v>0</v>
          </cell>
          <cell r="AM1823">
            <v>0</v>
          </cell>
          <cell r="AN1823">
            <v>0</v>
          </cell>
        </row>
        <row r="1824">
          <cell r="A1824">
            <v>0</v>
          </cell>
          <cell r="B1824">
            <v>0</v>
          </cell>
          <cell r="C1824">
            <v>0</v>
          </cell>
          <cell r="D1824">
            <v>0</v>
          </cell>
          <cell r="E1824">
            <v>0</v>
          </cell>
          <cell r="F1824">
            <v>0</v>
          </cell>
          <cell r="G1824">
            <v>0</v>
          </cell>
          <cell r="H1824">
            <v>0</v>
          </cell>
          <cell r="I1824">
            <v>0</v>
          </cell>
          <cell r="J1824">
            <v>0</v>
          </cell>
          <cell r="K1824">
            <v>0</v>
          </cell>
          <cell r="L1824">
            <v>0</v>
          </cell>
          <cell r="M1824">
            <v>0</v>
          </cell>
          <cell r="N1824">
            <v>0</v>
          </cell>
          <cell r="O1824">
            <v>0</v>
          </cell>
          <cell r="P1824">
            <v>0</v>
          </cell>
          <cell r="Q1824">
            <v>0</v>
          </cell>
          <cell r="R1824">
            <v>0</v>
          </cell>
          <cell r="S1824">
            <v>0</v>
          </cell>
          <cell r="T1824">
            <v>0</v>
          </cell>
          <cell r="U1824">
            <v>0</v>
          </cell>
          <cell r="V1824">
            <v>0</v>
          </cell>
          <cell r="W1824">
            <v>0</v>
          </cell>
          <cell r="X1824">
            <v>0</v>
          </cell>
          <cell r="Y1824">
            <v>0</v>
          </cell>
          <cell r="Z1824">
            <v>0</v>
          </cell>
          <cell r="AA1824">
            <v>0</v>
          </cell>
          <cell r="AB1824">
            <v>0</v>
          </cell>
          <cell r="AC1824">
            <v>0</v>
          </cell>
          <cell r="AD1824">
            <v>0</v>
          </cell>
          <cell r="AE1824">
            <v>0</v>
          </cell>
          <cell r="AF1824">
            <v>0</v>
          </cell>
          <cell r="AG1824">
            <v>0</v>
          </cell>
          <cell r="AH1824">
            <v>0</v>
          </cell>
          <cell r="AI1824">
            <v>0</v>
          </cell>
          <cell r="AJ1824">
            <v>0</v>
          </cell>
          <cell r="AK1824">
            <v>0</v>
          </cell>
          <cell r="AL1824">
            <v>0</v>
          </cell>
          <cell r="AM1824">
            <v>0</v>
          </cell>
          <cell r="AN1824">
            <v>0</v>
          </cell>
        </row>
        <row r="1825">
          <cell r="A1825">
            <v>0</v>
          </cell>
          <cell r="B1825">
            <v>0</v>
          </cell>
          <cell r="C1825">
            <v>0</v>
          </cell>
          <cell r="D1825">
            <v>0</v>
          </cell>
          <cell r="E1825">
            <v>0</v>
          </cell>
          <cell r="F1825">
            <v>0</v>
          </cell>
          <cell r="G1825">
            <v>0</v>
          </cell>
          <cell r="H1825">
            <v>0</v>
          </cell>
          <cell r="I1825">
            <v>0</v>
          </cell>
          <cell r="J1825">
            <v>0</v>
          </cell>
          <cell r="K1825">
            <v>0</v>
          </cell>
          <cell r="L1825">
            <v>0</v>
          </cell>
          <cell r="M1825">
            <v>0</v>
          </cell>
          <cell r="N1825">
            <v>0</v>
          </cell>
          <cell r="O1825">
            <v>0</v>
          </cell>
          <cell r="P1825">
            <v>0</v>
          </cell>
          <cell r="Q1825">
            <v>0</v>
          </cell>
          <cell r="R1825">
            <v>0</v>
          </cell>
          <cell r="S1825">
            <v>0</v>
          </cell>
          <cell r="T1825">
            <v>0</v>
          </cell>
          <cell r="U1825">
            <v>0</v>
          </cell>
          <cell r="V1825">
            <v>0</v>
          </cell>
          <cell r="W1825">
            <v>0</v>
          </cell>
          <cell r="X1825">
            <v>0</v>
          </cell>
          <cell r="Y1825">
            <v>0</v>
          </cell>
          <cell r="Z1825">
            <v>0</v>
          </cell>
          <cell r="AA1825">
            <v>0</v>
          </cell>
          <cell r="AB1825">
            <v>0</v>
          </cell>
          <cell r="AC1825">
            <v>0</v>
          </cell>
          <cell r="AD1825">
            <v>0</v>
          </cell>
          <cell r="AE1825">
            <v>0</v>
          </cell>
          <cell r="AF1825">
            <v>0</v>
          </cell>
          <cell r="AG1825">
            <v>0</v>
          </cell>
          <cell r="AH1825">
            <v>0</v>
          </cell>
          <cell r="AI1825">
            <v>0</v>
          </cell>
          <cell r="AJ1825">
            <v>0</v>
          </cell>
          <cell r="AK1825">
            <v>0</v>
          </cell>
          <cell r="AL1825">
            <v>0</v>
          </cell>
          <cell r="AM1825">
            <v>0</v>
          </cell>
          <cell r="AN1825">
            <v>0</v>
          </cell>
        </row>
        <row r="1826">
          <cell r="A1826">
            <v>0</v>
          </cell>
          <cell r="B1826">
            <v>0</v>
          </cell>
          <cell r="C1826">
            <v>0</v>
          </cell>
          <cell r="D1826">
            <v>0</v>
          </cell>
          <cell r="E1826">
            <v>0</v>
          </cell>
          <cell r="F1826">
            <v>0</v>
          </cell>
          <cell r="G1826">
            <v>0</v>
          </cell>
          <cell r="H1826">
            <v>0</v>
          </cell>
          <cell r="I1826">
            <v>0</v>
          </cell>
          <cell r="J1826">
            <v>0</v>
          </cell>
          <cell r="K1826">
            <v>0</v>
          </cell>
          <cell r="L1826">
            <v>0</v>
          </cell>
          <cell r="M1826">
            <v>0</v>
          </cell>
          <cell r="N1826">
            <v>0</v>
          </cell>
          <cell r="O1826">
            <v>0</v>
          </cell>
          <cell r="P1826">
            <v>0</v>
          </cell>
          <cell r="Q1826">
            <v>0</v>
          </cell>
          <cell r="R1826">
            <v>0</v>
          </cell>
          <cell r="S1826">
            <v>0</v>
          </cell>
          <cell r="T1826">
            <v>0</v>
          </cell>
          <cell r="U1826">
            <v>0</v>
          </cell>
          <cell r="V1826">
            <v>0</v>
          </cell>
          <cell r="W1826">
            <v>0</v>
          </cell>
          <cell r="X1826">
            <v>0</v>
          </cell>
          <cell r="Y1826">
            <v>0</v>
          </cell>
          <cell r="Z1826">
            <v>0</v>
          </cell>
          <cell r="AA1826">
            <v>0</v>
          </cell>
          <cell r="AB1826">
            <v>0</v>
          </cell>
          <cell r="AC1826">
            <v>0</v>
          </cell>
          <cell r="AD1826">
            <v>0</v>
          </cell>
          <cell r="AE1826">
            <v>0</v>
          </cell>
          <cell r="AF1826">
            <v>0</v>
          </cell>
          <cell r="AG1826">
            <v>0</v>
          </cell>
          <cell r="AH1826">
            <v>0</v>
          </cell>
          <cell r="AI1826">
            <v>0</v>
          </cell>
          <cell r="AJ1826">
            <v>0</v>
          </cell>
          <cell r="AK1826">
            <v>0</v>
          </cell>
          <cell r="AL1826">
            <v>0</v>
          </cell>
          <cell r="AM1826">
            <v>0</v>
          </cell>
          <cell r="AN1826">
            <v>0</v>
          </cell>
        </row>
        <row r="1827">
          <cell r="A1827">
            <v>0</v>
          </cell>
          <cell r="B1827">
            <v>0</v>
          </cell>
          <cell r="C1827">
            <v>0</v>
          </cell>
          <cell r="D1827">
            <v>0</v>
          </cell>
          <cell r="E1827">
            <v>0</v>
          </cell>
          <cell r="F1827">
            <v>0</v>
          </cell>
          <cell r="G1827">
            <v>0</v>
          </cell>
          <cell r="H1827">
            <v>0</v>
          </cell>
          <cell r="I1827">
            <v>0</v>
          </cell>
          <cell r="J1827">
            <v>0</v>
          </cell>
          <cell r="K1827">
            <v>0</v>
          </cell>
          <cell r="L1827">
            <v>0</v>
          </cell>
          <cell r="M1827">
            <v>0</v>
          </cell>
          <cell r="N1827">
            <v>0</v>
          </cell>
          <cell r="O1827">
            <v>0</v>
          </cell>
          <cell r="P1827">
            <v>0</v>
          </cell>
          <cell r="Q1827">
            <v>0</v>
          </cell>
          <cell r="R1827">
            <v>0</v>
          </cell>
          <cell r="S1827">
            <v>0</v>
          </cell>
          <cell r="T1827">
            <v>0</v>
          </cell>
          <cell r="U1827">
            <v>0</v>
          </cell>
          <cell r="V1827">
            <v>0</v>
          </cell>
          <cell r="W1827">
            <v>0</v>
          </cell>
          <cell r="X1827">
            <v>0</v>
          </cell>
          <cell r="Y1827">
            <v>0</v>
          </cell>
          <cell r="Z1827">
            <v>0</v>
          </cell>
          <cell r="AA1827">
            <v>0</v>
          </cell>
          <cell r="AB1827">
            <v>0</v>
          </cell>
          <cell r="AC1827">
            <v>0</v>
          </cell>
          <cell r="AD1827">
            <v>0</v>
          </cell>
          <cell r="AE1827">
            <v>0</v>
          </cell>
          <cell r="AF1827">
            <v>0</v>
          </cell>
          <cell r="AG1827">
            <v>0</v>
          </cell>
          <cell r="AH1827">
            <v>0</v>
          </cell>
          <cell r="AI1827">
            <v>0</v>
          </cell>
          <cell r="AJ1827">
            <v>0</v>
          </cell>
          <cell r="AK1827">
            <v>0</v>
          </cell>
          <cell r="AL1827">
            <v>0</v>
          </cell>
          <cell r="AM1827">
            <v>0</v>
          </cell>
          <cell r="AN1827">
            <v>0</v>
          </cell>
        </row>
        <row r="1828">
          <cell r="A1828">
            <v>0</v>
          </cell>
          <cell r="B1828">
            <v>0</v>
          </cell>
          <cell r="C1828">
            <v>0</v>
          </cell>
          <cell r="D1828">
            <v>0</v>
          </cell>
          <cell r="E1828">
            <v>0</v>
          </cell>
          <cell r="F1828">
            <v>0</v>
          </cell>
          <cell r="G1828">
            <v>0</v>
          </cell>
          <cell r="H1828">
            <v>0</v>
          </cell>
          <cell r="I1828">
            <v>0</v>
          </cell>
          <cell r="J1828">
            <v>0</v>
          </cell>
          <cell r="K1828">
            <v>0</v>
          </cell>
          <cell r="L1828">
            <v>0</v>
          </cell>
          <cell r="M1828">
            <v>0</v>
          </cell>
          <cell r="N1828">
            <v>0</v>
          </cell>
          <cell r="O1828">
            <v>0</v>
          </cell>
          <cell r="P1828">
            <v>0</v>
          </cell>
          <cell r="Q1828">
            <v>0</v>
          </cell>
          <cell r="R1828">
            <v>0</v>
          </cell>
          <cell r="S1828">
            <v>0</v>
          </cell>
          <cell r="T1828">
            <v>0</v>
          </cell>
          <cell r="U1828">
            <v>0</v>
          </cell>
          <cell r="V1828">
            <v>0</v>
          </cell>
          <cell r="W1828">
            <v>0</v>
          </cell>
          <cell r="X1828">
            <v>0</v>
          </cell>
          <cell r="Y1828">
            <v>0</v>
          </cell>
          <cell r="Z1828">
            <v>0</v>
          </cell>
          <cell r="AA1828">
            <v>0</v>
          </cell>
          <cell r="AB1828">
            <v>0</v>
          </cell>
          <cell r="AC1828">
            <v>0</v>
          </cell>
          <cell r="AD1828">
            <v>0</v>
          </cell>
          <cell r="AE1828">
            <v>0</v>
          </cell>
          <cell r="AF1828">
            <v>0</v>
          </cell>
          <cell r="AG1828">
            <v>0</v>
          </cell>
          <cell r="AH1828">
            <v>0</v>
          </cell>
          <cell r="AI1828">
            <v>0</v>
          </cell>
          <cell r="AJ1828">
            <v>0</v>
          </cell>
          <cell r="AK1828">
            <v>0</v>
          </cell>
          <cell r="AL1828">
            <v>0</v>
          </cell>
          <cell r="AM1828">
            <v>0</v>
          </cell>
          <cell r="AN1828">
            <v>0</v>
          </cell>
        </row>
        <row r="1829">
          <cell r="A1829">
            <v>0</v>
          </cell>
          <cell r="B1829">
            <v>0</v>
          </cell>
          <cell r="C1829">
            <v>0</v>
          </cell>
          <cell r="D1829">
            <v>0</v>
          </cell>
          <cell r="E1829">
            <v>0</v>
          </cell>
          <cell r="F1829">
            <v>0</v>
          </cell>
          <cell r="G1829">
            <v>0</v>
          </cell>
          <cell r="H1829">
            <v>0</v>
          </cell>
          <cell r="I1829">
            <v>0</v>
          </cell>
          <cell r="J1829">
            <v>0</v>
          </cell>
          <cell r="K1829">
            <v>0</v>
          </cell>
          <cell r="L1829">
            <v>0</v>
          </cell>
          <cell r="M1829">
            <v>0</v>
          </cell>
          <cell r="N1829">
            <v>0</v>
          </cell>
          <cell r="O1829">
            <v>0</v>
          </cell>
          <cell r="P1829">
            <v>0</v>
          </cell>
          <cell r="Q1829">
            <v>0</v>
          </cell>
          <cell r="R1829">
            <v>0</v>
          </cell>
          <cell r="S1829">
            <v>0</v>
          </cell>
          <cell r="T1829">
            <v>0</v>
          </cell>
          <cell r="U1829">
            <v>0</v>
          </cell>
          <cell r="V1829">
            <v>0</v>
          </cell>
          <cell r="W1829">
            <v>0</v>
          </cell>
          <cell r="X1829">
            <v>0</v>
          </cell>
          <cell r="Y1829">
            <v>0</v>
          </cell>
          <cell r="Z1829">
            <v>0</v>
          </cell>
          <cell r="AA1829">
            <v>0</v>
          </cell>
          <cell r="AB1829">
            <v>0</v>
          </cell>
          <cell r="AC1829">
            <v>0</v>
          </cell>
          <cell r="AD1829">
            <v>0</v>
          </cell>
          <cell r="AE1829">
            <v>0</v>
          </cell>
          <cell r="AF1829">
            <v>0</v>
          </cell>
          <cell r="AG1829">
            <v>0</v>
          </cell>
          <cell r="AH1829">
            <v>0</v>
          </cell>
          <cell r="AI1829">
            <v>0</v>
          </cell>
          <cell r="AJ1829">
            <v>0</v>
          </cell>
          <cell r="AK1829">
            <v>0</v>
          </cell>
          <cell r="AL1829">
            <v>0</v>
          </cell>
          <cell r="AM1829">
            <v>0</v>
          </cell>
          <cell r="AN1829">
            <v>0</v>
          </cell>
        </row>
        <row r="1830">
          <cell r="A1830">
            <v>0</v>
          </cell>
          <cell r="B1830">
            <v>0</v>
          </cell>
          <cell r="C1830">
            <v>0</v>
          </cell>
          <cell r="D1830">
            <v>0</v>
          </cell>
          <cell r="E1830">
            <v>0</v>
          </cell>
          <cell r="F1830">
            <v>0</v>
          </cell>
          <cell r="G1830">
            <v>0</v>
          </cell>
          <cell r="H1830">
            <v>0</v>
          </cell>
          <cell r="I1830">
            <v>0</v>
          </cell>
          <cell r="J1830">
            <v>0</v>
          </cell>
          <cell r="K1830">
            <v>0</v>
          </cell>
          <cell r="L1830">
            <v>0</v>
          </cell>
          <cell r="M1830">
            <v>0</v>
          </cell>
          <cell r="N1830">
            <v>0</v>
          </cell>
          <cell r="O1830">
            <v>0</v>
          </cell>
          <cell r="P1830">
            <v>0</v>
          </cell>
          <cell r="Q1830">
            <v>0</v>
          </cell>
          <cell r="R1830">
            <v>0</v>
          </cell>
          <cell r="S1830">
            <v>0</v>
          </cell>
          <cell r="T1830">
            <v>0</v>
          </cell>
          <cell r="U1830">
            <v>0</v>
          </cell>
          <cell r="V1830">
            <v>0</v>
          </cell>
          <cell r="W1830">
            <v>0</v>
          </cell>
          <cell r="X1830">
            <v>0</v>
          </cell>
          <cell r="Y1830">
            <v>0</v>
          </cell>
          <cell r="Z1830">
            <v>0</v>
          </cell>
          <cell r="AA1830">
            <v>0</v>
          </cell>
          <cell r="AB1830">
            <v>0</v>
          </cell>
          <cell r="AC1830">
            <v>0</v>
          </cell>
          <cell r="AD1830">
            <v>0</v>
          </cell>
          <cell r="AE1830">
            <v>0</v>
          </cell>
          <cell r="AF1830">
            <v>0</v>
          </cell>
          <cell r="AG1830">
            <v>0</v>
          </cell>
          <cell r="AH1830">
            <v>0</v>
          </cell>
          <cell r="AI1830">
            <v>0</v>
          </cell>
          <cell r="AJ1830">
            <v>0</v>
          </cell>
          <cell r="AK1830">
            <v>0</v>
          </cell>
          <cell r="AL1830">
            <v>0</v>
          </cell>
          <cell r="AM1830">
            <v>0</v>
          </cell>
          <cell r="AN1830">
            <v>0</v>
          </cell>
        </row>
        <row r="1831">
          <cell r="A1831">
            <v>0</v>
          </cell>
          <cell r="B1831">
            <v>0</v>
          </cell>
          <cell r="C1831">
            <v>0</v>
          </cell>
          <cell r="D1831">
            <v>0</v>
          </cell>
          <cell r="E1831">
            <v>0</v>
          </cell>
          <cell r="F1831">
            <v>0</v>
          </cell>
          <cell r="G1831">
            <v>0</v>
          </cell>
          <cell r="H1831">
            <v>0</v>
          </cell>
          <cell r="I1831">
            <v>0</v>
          </cell>
          <cell r="J1831">
            <v>0</v>
          </cell>
          <cell r="K1831">
            <v>0</v>
          </cell>
          <cell r="L1831">
            <v>0</v>
          </cell>
          <cell r="M1831">
            <v>0</v>
          </cell>
          <cell r="N1831">
            <v>0</v>
          </cell>
          <cell r="O1831">
            <v>0</v>
          </cell>
          <cell r="P1831">
            <v>0</v>
          </cell>
          <cell r="Q1831">
            <v>0</v>
          </cell>
          <cell r="R1831">
            <v>0</v>
          </cell>
          <cell r="S1831">
            <v>0</v>
          </cell>
          <cell r="T1831">
            <v>0</v>
          </cell>
          <cell r="U1831">
            <v>0</v>
          </cell>
          <cell r="V1831">
            <v>0</v>
          </cell>
          <cell r="W1831">
            <v>0</v>
          </cell>
          <cell r="X1831">
            <v>0</v>
          </cell>
          <cell r="Y1831">
            <v>0</v>
          </cell>
          <cell r="Z1831">
            <v>0</v>
          </cell>
          <cell r="AA1831">
            <v>0</v>
          </cell>
          <cell r="AB1831">
            <v>0</v>
          </cell>
          <cell r="AC1831">
            <v>0</v>
          </cell>
          <cell r="AD1831">
            <v>0</v>
          </cell>
          <cell r="AE1831">
            <v>0</v>
          </cell>
          <cell r="AF1831">
            <v>0</v>
          </cell>
          <cell r="AG1831">
            <v>0</v>
          </cell>
          <cell r="AH1831">
            <v>0</v>
          </cell>
          <cell r="AI1831">
            <v>0</v>
          </cell>
          <cell r="AJ1831">
            <v>0</v>
          </cell>
          <cell r="AK1831">
            <v>0</v>
          </cell>
          <cell r="AL1831">
            <v>0</v>
          </cell>
          <cell r="AM1831">
            <v>0</v>
          </cell>
          <cell r="AN1831">
            <v>0</v>
          </cell>
        </row>
        <row r="1832">
          <cell r="A1832">
            <v>0</v>
          </cell>
          <cell r="B1832">
            <v>0</v>
          </cell>
          <cell r="C1832">
            <v>0</v>
          </cell>
          <cell r="D1832">
            <v>0</v>
          </cell>
          <cell r="E1832">
            <v>0</v>
          </cell>
          <cell r="F1832">
            <v>0</v>
          </cell>
          <cell r="G1832">
            <v>0</v>
          </cell>
          <cell r="H1832">
            <v>0</v>
          </cell>
          <cell r="I1832">
            <v>0</v>
          </cell>
          <cell r="J1832">
            <v>0</v>
          </cell>
          <cell r="K1832">
            <v>0</v>
          </cell>
          <cell r="L1832">
            <v>0</v>
          </cell>
          <cell r="M1832">
            <v>0</v>
          </cell>
          <cell r="N1832">
            <v>0</v>
          </cell>
          <cell r="O1832">
            <v>0</v>
          </cell>
          <cell r="P1832">
            <v>0</v>
          </cell>
          <cell r="Q1832">
            <v>0</v>
          </cell>
          <cell r="R1832">
            <v>0</v>
          </cell>
          <cell r="S1832">
            <v>0</v>
          </cell>
          <cell r="T1832">
            <v>0</v>
          </cell>
          <cell r="U1832">
            <v>0</v>
          </cell>
          <cell r="V1832">
            <v>0</v>
          </cell>
          <cell r="W1832">
            <v>0</v>
          </cell>
          <cell r="X1832">
            <v>0</v>
          </cell>
          <cell r="Y1832">
            <v>0</v>
          </cell>
          <cell r="Z1832">
            <v>0</v>
          </cell>
          <cell r="AA1832">
            <v>0</v>
          </cell>
          <cell r="AB1832">
            <v>0</v>
          </cell>
          <cell r="AC1832">
            <v>0</v>
          </cell>
          <cell r="AD1832">
            <v>0</v>
          </cell>
          <cell r="AE1832">
            <v>0</v>
          </cell>
          <cell r="AF1832">
            <v>0</v>
          </cell>
          <cell r="AG1832">
            <v>0</v>
          </cell>
          <cell r="AH1832">
            <v>0</v>
          </cell>
          <cell r="AI1832">
            <v>0</v>
          </cell>
          <cell r="AJ1832">
            <v>0</v>
          </cell>
          <cell r="AK1832">
            <v>0</v>
          </cell>
          <cell r="AL1832">
            <v>0</v>
          </cell>
          <cell r="AM1832">
            <v>0</v>
          </cell>
          <cell r="AN1832">
            <v>0</v>
          </cell>
        </row>
        <row r="1833">
          <cell r="A1833">
            <v>0</v>
          </cell>
          <cell r="B1833">
            <v>0</v>
          </cell>
          <cell r="C1833">
            <v>0</v>
          </cell>
          <cell r="D1833">
            <v>0</v>
          </cell>
          <cell r="E1833">
            <v>0</v>
          </cell>
          <cell r="F1833">
            <v>0</v>
          </cell>
          <cell r="G1833">
            <v>0</v>
          </cell>
          <cell r="H1833">
            <v>0</v>
          </cell>
          <cell r="I1833">
            <v>0</v>
          </cell>
          <cell r="J1833">
            <v>0</v>
          </cell>
          <cell r="K1833">
            <v>0</v>
          </cell>
          <cell r="L1833">
            <v>0</v>
          </cell>
          <cell r="M1833">
            <v>0</v>
          </cell>
          <cell r="N1833">
            <v>0</v>
          </cell>
          <cell r="O1833">
            <v>0</v>
          </cell>
          <cell r="P1833">
            <v>0</v>
          </cell>
          <cell r="Q1833">
            <v>0</v>
          </cell>
          <cell r="R1833">
            <v>0</v>
          </cell>
          <cell r="S1833">
            <v>0</v>
          </cell>
          <cell r="T1833">
            <v>0</v>
          </cell>
          <cell r="U1833">
            <v>0</v>
          </cell>
          <cell r="V1833">
            <v>0</v>
          </cell>
          <cell r="W1833">
            <v>0</v>
          </cell>
          <cell r="X1833">
            <v>0</v>
          </cell>
          <cell r="Y1833">
            <v>0</v>
          </cell>
          <cell r="Z1833">
            <v>0</v>
          </cell>
          <cell r="AA1833">
            <v>0</v>
          </cell>
          <cell r="AB1833">
            <v>0</v>
          </cell>
          <cell r="AC1833">
            <v>0</v>
          </cell>
          <cell r="AD1833">
            <v>0</v>
          </cell>
          <cell r="AE1833">
            <v>0</v>
          </cell>
          <cell r="AF1833">
            <v>0</v>
          </cell>
          <cell r="AG1833">
            <v>0</v>
          </cell>
          <cell r="AH1833">
            <v>0</v>
          </cell>
          <cell r="AI1833">
            <v>0</v>
          </cell>
          <cell r="AJ1833">
            <v>0</v>
          </cell>
          <cell r="AK1833">
            <v>0</v>
          </cell>
          <cell r="AL1833">
            <v>0</v>
          </cell>
          <cell r="AM1833">
            <v>0</v>
          </cell>
          <cell r="AN1833">
            <v>0</v>
          </cell>
        </row>
        <row r="1834">
          <cell r="A1834">
            <v>0</v>
          </cell>
          <cell r="B1834">
            <v>0</v>
          </cell>
          <cell r="C1834">
            <v>0</v>
          </cell>
          <cell r="D1834">
            <v>0</v>
          </cell>
          <cell r="E1834">
            <v>0</v>
          </cell>
          <cell r="F1834">
            <v>0</v>
          </cell>
          <cell r="G1834">
            <v>0</v>
          </cell>
          <cell r="H1834">
            <v>0</v>
          </cell>
          <cell r="I1834">
            <v>0</v>
          </cell>
          <cell r="J1834">
            <v>0</v>
          </cell>
          <cell r="K1834">
            <v>0</v>
          </cell>
          <cell r="L1834">
            <v>0</v>
          </cell>
          <cell r="M1834">
            <v>0</v>
          </cell>
          <cell r="N1834">
            <v>0</v>
          </cell>
          <cell r="O1834">
            <v>0</v>
          </cell>
          <cell r="P1834">
            <v>0</v>
          </cell>
          <cell r="Q1834">
            <v>0</v>
          </cell>
          <cell r="R1834">
            <v>0</v>
          </cell>
          <cell r="S1834">
            <v>0</v>
          </cell>
          <cell r="T1834">
            <v>0</v>
          </cell>
          <cell r="U1834">
            <v>0</v>
          </cell>
          <cell r="V1834">
            <v>0</v>
          </cell>
          <cell r="W1834">
            <v>0</v>
          </cell>
          <cell r="X1834">
            <v>0</v>
          </cell>
          <cell r="Y1834">
            <v>0</v>
          </cell>
          <cell r="Z1834">
            <v>0</v>
          </cell>
          <cell r="AA1834">
            <v>0</v>
          </cell>
          <cell r="AB1834">
            <v>0</v>
          </cell>
          <cell r="AC1834">
            <v>0</v>
          </cell>
          <cell r="AD1834">
            <v>0</v>
          </cell>
          <cell r="AE1834">
            <v>0</v>
          </cell>
          <cell r="AF1834">
            <v>0</v>
          </cell>
          <cell r="AG1834">
            <v>0</v>
          </cell>
          <cell r="AH1834">
            <v>0</v>
          </cell>
          <cell r="AI1834">
            <v>0</v>
          </cell>
          <cell r="AJ1834">
            <v>0</v>
          </cell>
          <cell r="AK1834">
            <v>0</v>
          </cell>
          <cell r="AL1834">
            <v>0</v>
          </cell>
          <cell r="AM1834">
            <v>0</v>
          </cell>
          <cell r="AN1834">
            <v>0</v>
          </cell>
        </row>
        <row r="1835">
          <cell r="A1835">
            <v>0</v>
          </cell>
          <cell r="B1835">
            <v>0</v>
          </cell>
          <cell r="C1835">
            <v>0</v>
          </cell>
          <cell r="D1835">
            <v>0</v>
          </cell>
          <cell r="E1835">
            <v>0</v>
          </cell>
          <cell r="F1835">
            <v>0</v>
          </cell>
          <cell r="G1835">
            <v>0</v>
          </cell>
          <cell r="H1835">
            <v>0</v>
          </cell>
          <cell r="I1835">
            <v>0</v>
          </cell>
          <cell r="J1835">
            <v>0</v>
          </cell>
          <cell r="K1835">
            <v>0</v>
          </cell>
          <cell r="L1835">
            <v>0</v>
          </cell>
          <cell r="M1835">
            <v>0</v>
          </cell>
          <cell r="N1835">
            <v>0</v>
          </cell>
          <cell r="O1835">
            <v>0</v>
          </cell>
          <cell r="P1835">
            <v>0</v>
          </cell>
          <cell r="Q1835">
            <v>0</v>
          </cell>
          <cell r="R1835">
            <v>0</v>
          </cell>
          <cell r="S1835">
            <v>0</v>
          </cell>
          <cell r="T1835">
            <v>0</v>
          </cell>
          <cell r="U1835">
            <v>0</v>
          </cell>
          <cell r="V1835">
            <v>0</v>
          </cell>
          <cell r="W1835">
            <v>0</v>
          </cell>
          <cell r="X1835">
            <v>0</v>
          </cell>
          <cell r="Y1835">
            <v>0</v>
          </cell>
          <cell r="Z1835">
            <v>0</v>
          </cell>
          <cell r="AA1835">
            <v>0</v>
          </cell>
          <cell r="AB1835">
            <v>0</v>
          </cell>
          <cell r="AC1835">
            <v>0</v>
          </cell>
          <cell r="AD1835">
            <v>0</v>
          </cell>
          <cell r="AE1835">
            <v>0</v>
          </cell>
          <cell r="AF1835">
            <v>0</v>
          </cell>
          <cell r="AG1835">
            <v>0</v>
          </cell>
          <cell r="AH1835">
            <v>0</v>
          </cell>
          <cell r="AI1835">
            <v>0</v>
          </cell>
          <cell r="AJ1835">
            <v>0</v>
          </cell>
          <cell r="AK1835">
            <v>0</v>
          </cell>
          <cell r="AL1835">
            <v>0</v>
          </cell>
          <cell r="AM1835">
            <v>0</v>
          </cell>
          <cell r="AN1835">
            <v>0</v>
          </cell>
        </row>
        <row r="1836">
          <cell r="A1836">
            <v>0</v>
          </cell>
          <cell r="B1836">
            <v>0</v>
          </cell>
          <cell r="C1836">
            <v>0</v>
          </cell>
          <cell r="D1836">
            <v>0</v>
          </cell>
          <cell r="E1836">
            <v>0</v>
          </cell>
          <cell r="F1836">
            <v>0</v>
          </cell>
          <cell r="G1836">
            <v>0</v>
          </cell>
          <cell r="H1836">
            <v>0</v>
          </cell>
          <cell r="I1836">
            <v>0</v>
          </cell>
          <cell r="J1836">
            <v>0</v>
          </cell>
          <cell r="K1836">
            <v>0</v>
          </cell>
          <cell r="L1836">
            <v>0</v>
          </cell>
          <cell r="M1836">
            <v>0</v>
          </cell>
          <cell r="N1836">
            <v>0</v>
          </cell>
          <cell r="O1836">
            <v>0</v>
          </cell>
          <cell r="P1836">
            <v>0</v>
          </cell>
          <cell r="Q1836">
            <v>0</v>
          </cell>
          <cell r="R1836">
            <v>0</v>
          </cell>
          <cell r="S1836">
            <v>0</v>
          </cell>
          <cell r="T1836">
            <v>0</v>
          </cell>
          <cell r="U1836">
            <v>0</v>
          </cell>
          <cell r="V1836">
            <v>0</v>
          </cell>
          <cell r="W1836">
            <v>0</v>
          </cell>
          <cell r="X1836">
            <v>0</v>
          </cell>
          <cell r="Y1836">
            <v>0</v>
          </cell>
          <cell r="Z1836">
            <v>0</v>
          </cell>
          <cell r="AA1836">
            <v>0</v>
          </cell>
          <cell r="AB1836">
            <v>0</v>
          </cell>
          <cell r="AC1836">
            <v>0</v>
          </cell>
          <cell r="AD1836">
            <v>0</v>
          </cell>
          <cell r="AE1836">
            <v>0</v>
          </cell>
          <cell r="AF1836">
            <v>0</v>
          </cell>
          <cell r="AG1836">
            <v>0</v>
          </cell>
          <cell r="AH1836">
            <v>0</v>
          </cell>
          <cell r="AI1836">
            <v>0</v>
          </cell>
          <cell r="AJ1836">
            <v>0</v>
          </cell>
          <cell r="AK1836">
            <v>0</v>
          </cell>
          <cell r="AL1836">
            <v>0</v>
          </cell>
          <cell r="AM1836">
            <v>0</v>
          </cell>
          <cell r="AN1836">
            <v>0</v>
          </cell>
        </row>
        <row r="1837">
          <cell r="A1837">
            <v>0</v>
          </cell>
          <cell r="B1837">
            <v>0</v>
          </cell>
          <cell r="C1837">
            <v>0</v>
          </cell>
          <cell r="D1837">
            <v>0</v>
          </cell>
          <cell r="E1837">
            <v>0</v>
          </cell>
          <cell r="F1837">
            <v>0</v>
          </cell>
          <cell r="G1837">
            <v>0</v>
          </cell>
          <cell r="H1837">
            <v>0</v>
          </cell>
          <cell r="I1837">
            <v>0</v>
          </cell>
          <cell r="J1837">
            <v>0</v>
          </cell>
          <cell r="K1837">
            <v>0</v>
          </cell>
          <cell r="L1837">
            <v>0</v>
          </cell>
          <cell r="M1837">
            <v>0</v>
          </cell>
          <cell r="N1837">
            <v>0</v>
          </cell>
          <cell r="O1837">
            <v>0</v>
          </cell>
          <cell r="P1837">
            <v>0</v>
          </cell>
          <cell r="Q1837">
            <v>0</v>
          </cell>
          <cell r="R1837">
            <v>0</v>
          </cell>
          <cell r="S1837">
            <v>0</v>
          </cell>
          <cell r="T1837">
            <v>0</v>
          </cell>
          <cell r="U1837">
            <v>0</v>
          </cell>
          <cell r="V1837">
            <v>0</v>
          </cell>
          <cell r="W1837">
            <v>0</v>
          </cell>
          <cell r="X1837">
            <v>0</v>
          </cell>
          <cell r="Y1837">
            <v>0</v>
          </cell>
          <cell r="Z1837">
            <v>0</v>
          </cell>
          <cell r="AA1837">
            <v>0</v>
          </cell>
          <cell r="AB1837">
            <v>0</v>
          </cell>
          <cell r="AC1837">
            <v>0</v>
          </cell>
          <cell r="AD1837">
            <v>0</v>
          </cell>
          <cell r="AE1837">
            <v>0</v>
          </cell>
          <cell r="AF1837">
            <v>0</v>
          </cell>
          <cell r="AG1837">
            <v>0</v>
          </cell>
          <cell r="AH1837">
            <v>0</v>
          </cell>
          <cell r="AI1837">
            <v>0</v>
          </cell>
          <cell r="AJ1837">
            <v>0</v>
          </cell>
          <cell r="AK1837">
            <v>0</v>
          </cell>
          <cell r="AL1837">
            <v>0</v>
          </cell>
          <cell r="AM1837">
            <v>0</v>
          </cell>
          <cell r="AN1837">
            <v>0</v>
          </cell>
        </row>
        <row r="1838">
          <cell r="A1838">
            <v>0</v>
          </cell>
          <cell r="B1838">
            <v>0</v>
          </cell>
          <cell r="C1838">
            <v>0</v>
          </cell>
          <cell r="D1838">
            <v>0</v>
          </cell>
          <cell r="E1838">
            <v>0</v>
          </cell>
          <cell r="F1838">
            <v>0</v>
          </cell>
          <cell r="G1838">
            <v>0</v>
          </cell>
          <cell r="H1838">
            <v>0</v>
          </cell>
          <cell r="I1838">
            <v>0</v>
          </cell>
          <cell r="J1838">
            <v>0</v>
          </cell>
          <cell r="K1838">
            <v>0</v>
          </cell>
          <cell r="L1838">
            <v>0</v>
          </cell>
          <cell r="M1838">
            <v>0</v>
          </cell>
          <cell r="N1838">
            <v>0</v>
          </cell>
          <cell r="O1838">
            <v>0</v>
          </cell>
          <cell r="P1838">
            <v>0</v>
          </cell>
          <cell r="Q1838">
            <v>0</v>
          </cell>
          <cell r="R1838">
            <v>0</v>
          </cell>
          <cell r="S1838">
            <v>0</v>
          </cell>
          <cell r="T1838">
            <v>0</v>
          </cell>
          <cell r="U1838">
            <v>0</v>
          </cell>
          <cell r="V1838">
            <v>0</v>
          </cell>
          <cell r="W1838">
            <v>0</v>
          </cell>
          <cell r="X1838">
            <v>0</v>
          </cell>
          <cell r="Y1838">
            <v>0</v>
          </cell>
          <cell r="Z1838">
            <v>0</v>
          </cell>
          <cell r="AA1838">
            <v>0</v>
          </cell>
          <cell r="AB1838">
            <v>0</v>
          </cell>
          <cell r="AC1838">
            <v>0</v>
          </cell>
          <cell r="AD1838">
            <v>0</v>
          </cell>
          <cell r="AE1838">
            <v>0</v>
          </cell>
          <cell r="AF1838">
            <v>0</v>
          </cell>
          <cell r="AG1838">
            <v>0</v>
          </cell>
          <cell r="AH1838">
            <v>0</v>
          </cell>
          <cell r="AI1838">
            <v>0</v>
          </cell>
          <cell r="AJ1838">
            <v>0</v>
          </cell>
          <cell r="AK1838">
            <v>0</v>
          </cell>
          <cell r="AL1838">
            <v>0</v>
          </cell>
          <cell r="AM1838">
            <v>0</v>
          </cell>
          <cell r="AN1838">
            <v>0</v>
          </cell>
        </row>
        <row r="1839">
          <cell r="A1839">
            <v>0</v>
          </cell>
          <cell r="B1839">
            <v>0</v>
          </cell>
          <cell r="C1839">
            <v>0</v>
          </cell>
          <cell r="D1839">
            <v>0</v>
          </cell>
          <cell r="E1839">
            <v>0</v>
          </cell>
          <cell r="F1839">
            <v>0</v>
          </cell>
          <cell r="G1839">
            <v>0</v>
          </cell>
          <cell r="H1839">
            <v>0</v>
          </cell>
          <cell r="I1839">
            <v>0</v>
          </cell>
          <cell r="J1839">
            <v>0</v>
          </cell>
          <cell r="K1839">
            <v>0</v>
          </cell>
          <cell r="L1839">
            <v>0</v>
          </cell>
          <cell r="M1839">
            <v>0</v>
          </cell>
          <cell r="N1839">
            <v>0</v>
          </cell>
          <cell r="O1839">
            <v>0</v>
          </cell>
          <cell r="P1839">
            <v>0</v>
          </cell>
          <cell r="Q1839">
            <v>0</v>
          </cell>
          <cell r="R1839">
            <v>0</v>
          </cell>
          <cell r="S1839">
            <v>0</v>
          </cell>
          <cell r="T1839">
            <v>0</v>
          </cell>
          <cell r="U1839">
            <v>0</v>
          </cell>
          <cell r="V1839">
            <v>0</v>
          </cell>
          <cell r="W1839">
            <v>0</v>
          </cell>
          <cell r="X1839">
            <v>0</v>
          </cell>
          <cell r="Y1839">
            <v>0</v>
          </cell>
          <cell r="Z1839">
            <v>0</v>
          </cell>
          <cell r="AA1839">
            <v>0</v>
          </cell>
          <cell r="AB1839">
            <v>0</v>
          </cell>
          <cell r="AC1839">
            <v>0</v>
          </cell>
          <cell r="AD1839">
            <v>0</v>
          </cell>
          <cell r="AE1839">
            <v>0</v>
          </cell>
          <cell r="AF1839">
            <v>0</v>
          </cell>
          <cell r="AG1839">
            <v>0</v>
          </cell>
          <cell r="AH1839">
            <v>0</v>
          </cell>
          <cell r="AI1839">
            <v>0</v>
          </cell>
          <cell r="AJ1839">
            <v>0</v>
          </cell>
          <cell r="AK1839">
            <v>0</v>
          </cell>
          <cell r="AL1839">
            <v>0</v>
          </cell>
          <cell r="AM1839">
            <v>0</v>
          </cell>
          <cell r="AN1839">
            <v>0</v>
          </cell>
        </row>
        <row r="1840">
          <cell r="A1840">
            <v>0</v>
          </cell>
          <cell r="B1840">
            <v>0</v>
          </cell>
          <cell r="C1840">
            <v>0</v>
          </cell>
          <cell r="D1840">
            <v>0</v>
          </cell>
          <cell r="E1840">
            <v>0</v>
          </cell>
          <cell r="F1840">
            <v>0</v>
          </cell>
          <cell r="G1840">
            <v>0</v>
          </cell>
          <cell r="H1840">
            <v>0</v>
          </cell>
          <cell r="I1840">
            <v>0</v>
          </cell>
          <cell r="J1840">
            <v>0</v>
          </cell>
          <cell r="K1840">
            <v>0</v>
          </cell>
          <cell r="L1840">
            <v>0</v>
          </cell>
          <cell r="M1840">
            <v>0</v>
          </cell>
          <cell r="N1840">
            <v>0</v>
          </cell>
          <cell r="O1840">
            <v>0</v>
          </cell>
          <cell r="P1840">
            <v>0</v>
          </cell>
          <cell r="Q1840">
            <v>0</v>
          </cell>
          <cell r="R1840">
            <v>0</v>
          </cell>
          <cell r="S1840">
            <v>0</v>
          </cell>
          <cell r="T1840">
            <v>0</v>
          </cell>
          <cell r="U1840">
            <v>0</v>
          </cell>
          <cell r="V1840">
            <v>0</v>
          </cell>
          <cell r="W1840">
            <v>0</v>
          </cell>
          <cell r="X1840">
            <v>0</v>
          </cell>
          <cell r="Y1840">
            <v>0</v>
          </cell>
          <cell r="Z1840">
            <v>0</v>
          </cell>
          <cell r="AA1840">
            <v>0</v>
          </cell>
          <cell r="AB1840">
            <v>0</v>
          </cell>
          <cell r="AC1840">
            <v>0</v>
          </cell>
          <cell r="AD1840">
            <v>0</v>
          </cell>
          <cell r="AE1840">
            <v>0</v>
          </cell>
          <cell r="AF1840">
            <v>0</v>
          </cell>
          <cell r="AG1840">
            <v>0</v>
          </cell>
          <cell r="AH1840">
            <v>0</v>
          </cell>
          <cell r="AI1840">
            <v>0</v>
          </cell>
          <cell r="AJ1840">
            <v>0</v>
          </cell>
          <cell r="AK1840">
            <v>0</v>
          </cell>
          <cell r="AL1840">
            <v>0</v>
          </cell>
          <cell r="AM1840">
            <v>0</v>
          </cell>
          <cell r="AN1840">
            <v>0</v>
          </cell>
        </row>
        <row r="1841">
          <cell r="A1841">
            <v>0</v>
          </cell>
          <cell r="B1841">
            <v>0</v>
          </cell>
          <cell r="C1841">
            <v>0</v>
          </cell>
          <cell r="D1841">
            <v>0</v>
          </cell>
          <cell r="E1841">
            <v>0</v>
          </cell>
          <cell r="F1841">
            <v>0</v>
          </cell>
          <cell r="G1841">
            <v>0</v>
          </cell>
          <cell r="H1841">
            <v>0</v>
          </cell>
          <cell r="I1841">
            <v>0</v>
          </cell>
          <cell r="J1841">
            <v>0</v>
          </cell>
          <cell r="K1841">
            <v>0</v>
          </cell>
          <cell r="L1841">
            <v>0</v>
          </cell>
          <cell r="M1841">
            <v>0</v>
          </cell>
          <cell r="N1841">
            <v>0</v>
          </cell>
          <cell r="O1841">
            <v>0</v>
          </cell>
          <cell r="P1841">
            <v>0</v>
          </cell>
          <cell r="Q1841">
            <v>0</v>
          </cell>
          <cell r="R1841">
            <v>0</v>
          </cell>
          <cell r="S1841">
            <v>0</v>
          </cell>
          <cell r="T1841">
            <v>0</v>
          </cell>
          <cell r="U1841">
            <v>0</v>
          </cell>
          <cell r="V1841">
            <v>0</v>
          </cell>
          <cell r="W1841">
            <v>0</v>
          </cell>
          <cell r="X1841">
            <v>0</v>
          </cell>
          <cell r="Y1841">
            <v>0</v>
          </cell>
          <cell r="Z1841">
            <v>0</v>
          </cell>
          <cell r="AA1841">
            <v>0</v>
          </cell>
          <cell r="AB1841">
            <v>0</v>
          </cell>
          <cell r="AC1841">
            <v>0</v>
          </cell>
          <cell r="AD1841">
            <v>0</v>
          </cell>
          <cell r="AE1841">
            <v>0</v>
          </cell>
          <cell r="AF1841">
            <v>0</v>
          </cell>
          <cell r="AG1841">
            <v>0</v>
          </cell>
          <cell r="AH1841">
            <v>0</v>
          </cell>
          <cell r="AI1841">
            <v>0</v>
          </cell>
          <cell r="AJ1841">
            <v>0</v>
          </cell>
          <cell r="AK1841">
            <v>0</v>
          </cell>
          <cell r="AL1841">
            <v>0</v>
          </cell>
          <cell r="AM1841">
            <v>0</v>
          </cell>
          <cell r="AN1841">
            <v>0</v>
          </cell>
        </row>
        <row r="1842">
          <cell r="A1842">
            <v>0</v>
          </cell>
          <cell r="B1842">
            <v>0</v>
          </cell>
          <cell r="C1842">
            <v>0</v>
          </cell>
          <cell r="D1842">
            <v>0</v>
          </cell>
          <cell r="E1842">
            <v>0</v>
          </cell>
          <cell r="F1842">
            <v>0</v>
          </cell>
          <cell r="G1842">
            <v>0</v>
          </cell>
          <cell r="H1842">
            <v>0</v>
          </cell>
          <cell r="I1842">
            <v>0</v>
          </cell>
          <cell r="J1842">
            <v>0</v>
          </cell>
          <cell r="K1842">
            <v>0</v>
          </cell>
          <cell r="L1842">
            <v>0</v>
          </cell>
          <cell r="M1842">
            <v>0</v>
          </cell>
          <cell r="N1842">
            <v>0</v>
          </cell>
          <cell r="O1842">
            <v>0</v>
          </cell>
          <cell r="P1842">
            <v>0</v>
          </cell>
          <cell r="Q1842">
            <v>0</v>
          </cell>
          <cell r="R1842">
            <v>0</v>
          </cell>
          <cell r="S1842">
            <v>0</v>
          </cell>
          <cell r="T1842">
            <v>0</v>
          </cell>
          <cell r="U1842">
            <v>0</v>
          </cell>
          <cell r="V1842">
            <v>0</v>
          </cell>
          <cell r="W1842">
            <v>0</v>
          </cell>
          <cell r="X1842">
            <v>0</v>
          </cell>
          <cell r="Y1842">
            <v>0</v>
          </cell>
          <cell r="Z1842">
            <v>0</v>
          </cell>
          <cell r="AA1842">
            <v>0</v>
          </cell>
          <cell r="AB1842">
            <v>0</v>
          </cell>
          <cell r="AC1842">
            <v>0</v>
          </cell>
          <cell r="AD1842">
            <v>0</v>
          </cell>
          <cell r="AE1842">
            <v>0</v>
          </cell>
          <cell r="AF1842">
            <v>0</v>
          </cell>
          <cell r="AG1842">
            <v>0</v>
          </cell>
          <cell r="AH1842">
            <v>0</v>
          </cell>
          <cell r="AI1842">
            <v>0</v>
          </cell>
          <cell r="AJ1842">
            <v>0</v>
          </cell>
          <cell r="AK1842">
            <v>0</v>
          </cell>
          <cell r="AL1842">
            <v>0</v>
          </cell>
          <cell r="AM1842">
            <v>0</v>
          </cell>
          <cell r="AN1842">
            <v>0</v>
          </cell>
        </row>
        <row r="1843">
          <cell r="A1843">
            <v>0</v>
          </cell>
          <cell r="B1843">
            <v>0</v>
          </cell>
          <cell r="C1843">
            <v>0</v>
          </cell>
          <cell r="D1843">
            <v>0</v>
          </cell>
          <cell r="E1843">
            <v>0</v>
          </cell>
          <cell r="F1843">
            <v>0</v>
          </cell>
          <cell r="G1843">
            <v>0</v>
          </cell>
          <cell r="H1843">
            <v>0</v>
          </cell>
          <cell r="I1843">
            <v>0</v>
          </cell>
          <cell r="J1843">
            <v>0</v>
          </cell>
          <cell r="K1843">
            <v>0</v>
          </cell>
          <cell r="L1843">
            <v>0</v>
          </cell>
          <cell r="M1843">
            <v>0</v>
          </cell>
          <cell r="N1843">
            <v>0</v>
          </cell>
          <cell r="O1843">
            <v>0</v>
          </cell>
          <cell r="P1843">
            <v>0</v>
          </cell>
          <cell r="Q1843">
            <v>0</v>
          </cell>
          <cell r="R1843">
            <v>0</v>
          </cell>
          <cell r="S1843">
            <v>0</v>
          </cell>
          <cell r="T1843">
            <v>0</v>
          </cell>
          <cell r="U1843">
            <v>0</v>
          </cell>
          <cell r="V1843">
            <v>0</v>
          </cell>
          <cell r="W1843">
            <v>0</v>
          </cell>
          <cell r="X1843">
            <v>0</v>
          </cell>
          <cell r="Y1843">
            <v>0</v>
          </cell>
          <cell r="Z1843">
            <v>0</v>
          </cell>
          <cell r="AA1843">
            <v>0</v>
          </cell>
          <cell r="AB1843">
            <v>0</v>
          </cell>
          <cell r="AC1843">
            <v>0</v>
          </cell>
          <cell r="AD1843">
            <v>0</v>
          </cell>
          <cell r="AE1843">
            <v>0</v>
          </cell>
          <cell r="AF1843">
            <v>0</v>
          </cell>
          <cell r="AG1843">
            <v>0</v>
          </cell>
          <cell r="AH1843">
            <v>0</v>
          </cell>
          <cell r="AI1843">
            <v>0</v>
          </cell>
          <cell r="AJ1843">
            <v>0</v>
          </cell>
          <cell r="AK1843">
            <v>0</v>
          </cell>
          <cell r="AL1843">
            <v>0</v>
          </cell>
          <cell r="AM1843">
            <v>0</v>
          </cell>
          <cell r="AN1843">
            <v>0</v>
          </cell>
        </row>
        <row r="1844">
          <cell r="A1844">
            <v>0</v>
          </cell>
          <cell r="B1844">
            <v>0</v>
          </cell>
          <cell r="C1844">
            <v>0</v>
          </cell>
          <cell r="D1844">
            <v>0</v>
          </cell>
          <cell r="E1844">
            <v>0</v>
          </cell>
          <cell r="F1844">
            <v>0</v>
          </cell>
          <cell r="G1844">
            <v>0</v>
          </cell>
          <cell r="H1844">
            <v>0</v>
          </cell>
          <cell r="I1844">
            <v>0</v>
          </cell>
          <cell r="J1844">
            <v>0</v>
          </cell>
          <cell r="K1844">
            <v>0</v>
          </cell>
          <cell r="L1844">
            <v>0</v>
          </cell>
          <cell r="M1844">
            <v>0</v>
          </cell>
          <cell r="N1844">
            <v>0</v>
          </cell>
          <cell r="O1844">
            <v>0</v>
          </cell>
          <cell r="P1844">
            <v>0</v>
          </cell>
          <cell r="Q1844">
            <v>0</v>
          </cell>
          <cell r="R1844">
            <v>0</v>
          </cell>
          <cell r="S1844">
            <v>0</v>
          </cell>
          <cell r="T1844">
            <v>0</v>
          </cell>
          <cell r="U1844">
            <v>0</v>
          </cell>
          <cell r="V1844">
            <v>0</v>
          </cell>
          <cell r="W1844">
            <v>0</v>
          </cell>
          <cell r="X1844">
            <v>0</v>
          </cell>
          <cell r="Y1844">
            <v>0</v>
          </cell>
          <cell r="Z1844">
            <v>0</v>
          </cell>
          <cell r="AA1844">
            <v>0</v>
          </cell>
          <cell r="AB1844">
            <v>0</v>
          </cell>
          <cell r="AC1844">
            <v>0</v>
          </cell>
          <cell r="AD1844">
            <v>0</v>
          </cell>
          <cell r="AE1844">
            <v>0</v>
          </cell>
          <cell r="AF1844">
            <v>0</v>
          </cell>
          <cell r="AG1844">
            <v>0</v>
          </cell>
          <cell r="AH1844">
            <v>0</v>
          </cell>
          <cell r="AI1844">
            <v>0</v>
          </cell>
          <cell r="AJ1844">
            <v>0</v>
          </cell>
          <cell r="AK1844">
            <v>0</v>
          </cell>
          <cell r="AL1844">
            <v>0</v>
          </cell>
          <cell r="AM1844">
            <v>0</v>
          </cell>
          <cell r="AN1844">
            <v>0</v>
          </cell>
        </row>
        <row r="1845">
          <cell r="A1845">
            <v>0</v>
          </cell>
          <cell r="B1845">
            <v>0</v>
          </cell>
          <cell r="C1845">
            <v>0</v>
          </cell>
          <cell r="D1845">
            <v>0</v>
          </cell>
          <cell r="E1845">
            <v>0</v>
          </cell>
          <cell r="F1845">
            <v>0</v>
          </cell>
          <cell r="G1845">
            <v>0</v>
          </cell>
          <cell r="H1845">
            <v>0</v>
          </cell>
          <cell r="I1845">
            <v>0</v>
          </cell>
          <cell r="J1845">
            <v>0</v>
          </cell>
          <cell r="K1845">
            <v>0</v>
          </cell>
          <cell r="L1845">
            <v>0</v>
          </cell>
          <cell r="M1845">
            <v>0</v>
          </cell>
          <cell r="N1845">
            <v>0</v>
          </cell>
          <cell r="O1845">
            <v>0</v>
          </cell>
          <cell r="P1845">
            <v>0</v>
          </cell>
          <cell r="Q1845">
            <v>0</v>
          </cell>
          <cell r="R1845">
            <v>0</v>
          </cell>
          <cell r="S1845">
            <v>0</v>
          </cell>
          <cell r="T1845">
            <v>0</v>
          </cell>
          <cell r="U1845">
            <v>0</v>
          </cell>
          <cell r="V1845">
            <v>0</v>
          </cell>
          <cell r="W1845">
            <v>0</v>
          </cell>
          <cell r="X1845">
            <v>0</v>
          </cell>
          <cell r="Y1845">
            <v>0</v>
          </cell>
          <cell r="Z1845">
            <v>0</v>
          </cell>
          <cell r="AA1845">
            <v>0</v>
          </cell>
          <cell r="AB1845">
            <v>0</v>
          </cell>
          <cell r="AC1845">
            <v>0</v>
          </cell>
          <cell r="AD1845">
            <v>0</v>
          </cell>
          <cell r="AE1845">
            <v>0</v>
          </cell>
          <cell r="AF1845">
            <v>0</v>
          </cell>
          <cell r="AG1845">
            <v>0</v>
          </cell>
          <cell r="AH1845">
            <v>0</v>
          </cell>
          <cell r="AI1845">
            <v>0</v>
          </cell>
          <cell r="AJ1845">
            <v>0</v>
          </cell>
          <cell r="AK1845">
            <v>0</v>
          </cell>
          <cell r="AL1845">
            <v>0</v>
          </cell>
          <cell r="AM1845">
            <v>0</v>
          </cell>
          <cell r="AN1845">
            <v>0</v>
          </cell>
        </row>
        <row r="1846">
          <cell r="A1846">
            <v>0</v>
          </cell>
          <cell r="B1846">
            <v>0</v>
          </cell>
          <cell r="C1846">
            <v>0</v>
          </cell>
          <cell r="D1846">
            <v>0</v>
          </cell>
          <cell r="E1846">
            <v>0</v>
          </cell>
          <cell r="F1846">
            <v>0</v>
          </cell>
          <cell r="G1846">
            <v>0</v>
          </cell>
          <cell r="H1846">
            <v>0</v>
          </cell>
          <cell r="I1846">
            <v>0</v>
          </cell>
          <cell r="J1846">
            <v>0</v>
          </cell>
          <cell r="K1846">
            <v>0</v>
          </cell>
          <cell r="L1846">
            <v>0</v>
          </cell>
          <cell r="M1846">
            <v>0</v>
          </cell>
          <cell r="N1846">
            <v>0</v>
          </cell>
          <cell r="O1846">
            <v>0</v>
          </cell>
          <cell r="P1846">
            <v>0</v>
          </cell>
          <cell r="Q1846">
            <v>0</v>
          </cell>
          <cell r="R1846">
            <v>0</v>
          </cell>
          <cell r="S1846">
            <v>0</v>
          </cell>
          <cell r="T1846">
            <v>0</v>
          </cell>
          <cell r="U1846">
            <v>0</v>
          </cell>
          <cell r="V1846">
            <v>0</v>
          </cell>
          <cell r="W1846">
            <v>0</v>
          </cell>
          <cell r="X1846">
            <v>0</v>
          </cell>
          <cell r="Y1846">
            <v>0</v>
          </cell>
          <cell r="Z1846">
            <v>0</v>
          </cell>
          <cell r="AA1846">
            <v>0</v>
          </cell>
          <cell r="AB1846">
            <v>0</v>
          </cell>
          <cell r="AC1846">
            <v>0</v>
          </cell>
          <cell r="AD1846">
            <v>0</v>
          </cell>
          <cell r="AE1846">
            <v>0</v>
          </cell>
          <cell r="AF1846">
            <v>0</v>
          </cell>
          <cell r="AG1846">
            <v>0</v>
          </cell>
          <cell r="AH1846">
            <v>0</v>
          </cell>
          <cell r="AI1846">
            <v>0</v>
          </cell>
          <cell r="AJ1846">
            <v>0</v>
          </cell>
          <cell r="AK1846">
            <v>0</v>
          </cell>
          <cell r="AL1846">
            <v>0</v>
          </cell>
          <cell r="AM1846">
            <v>0</v>
          </cell>
          <cell r="AN1846">
            <v>0</v>
          </cell>
        </row>
        <row r="1847">
          <cell r="A1847">
            <v>0</v>
          </cell>
          <cell r="B1847">
            <v>0</v>
          </cell>
          <cell r="C1847">
            <v>0</v>
          </cell>
          <cell r="D1847">
            <v>0</v>
          </cell>
          <cell r="E1847">
            <v>0</v>
          </cell>
          <cell r="F1847">
            <v>0</v>
          </cell>
          <cell r="G1847">
            <v>0</v>
          </cell>
          <cell r="H1847">
            <v>0</v>
          </cell>
          <cell r="I1847">
            <v>0</v>
          </cell>
          <cell r="J1847">
            <v>0</v>
          </cell>
          <cell r="K1847">
            <v>0</v>
          </cell>
          <cell r="L1847">
            <v>0</v>
          </cell>
          <cell r="M1847">
            <v>0</v>
          </cell>
          <cell r="N1847">
            <v>0</v>
          </cell>
          <cell r="O1847">
            <v>0</v>
          </cell>
          <cell r="P1847">
            <v>0</v>
          </cell>
          <cell r="Q1847">
            <v>0</v>
          </cell>
          <cell r="R1847">
            <v>0</v>
          </cell>
          <cell r="S1847">
            <v>0</v>
          </cell>
          <cell r="T1847">
            <v>0</v>
          </cell>
          <cell r="U1847">
            <v>0</v>
          </cell>
          <cell r="V1847">
            <v>0</v>
          </cell>
          <cell r="W1847">
            <v>0</v>
          </cell>
          <cell r="X1847">
            <v>0</v>
          </cell>
          <cell r="Y1847">
            <v>0</v>
          </cell>
          <cell r="Z1847">
            <v>0</v>
          </cell>
          <cell r="AA1847">
            <v>0</v>
          </cell>
          <cell r="AB1847">
            <v>0</v>
          </cell>
          <cell r="AC1847">
            <v>0</v>
          </cell>
          <cell r="AD1847">
            <v>0</v>
          </cell>
          <cell r="AE1847">
            <v>0</v>
          </cell>
          <cell r="AF1847">
            <v>0</v>
          </cell>
          <cell r="AG1847">
            <v>0</v>
          </cell>
          <cell r="AH1847">
            <v>0</v>
          </cell>
          <cell r="AI1847">
            <v>0</v>
          </cell>
          <cell r="AJ1847">
            <v>0</v>
          </cell>
          <cell r="AK1847">
            <v>0</v>
          </cell>
          <cell r="AL1847">
            <v>0</v>
          </cell>
          <cell r="AM1847">
            <v>0</v>
          </cell>
          <cell r="AN1847">
            <v>0</v>
          </cell>
        </row>
        <row r="1848">
          <cell r="A1848">
            <v>0</v>
          </cell>
          <cell r="B1848">
            <v>0</v>
          </cell>
          <cell r="C1848">
            <v>0</v>
          </cell>
          <cell r="D1848">
            <v>0</v>
          </cell>
          <cell r="E1848">
            <v>0</v>
          </cell>
          <cell r="F1848">
            <v>0</v>
          </cell>
          <cell r="G1848">
            <v>0</v>
          </cell>
          <cell r="H1848">
            <v>0</v>
          </cell>
          <cell r="I1848">
            <v>0</v>
          </cell>
          <cell r="J1848">
            <v>0</v>
          </cell>
          <cell r="K1848">
            <v>0</v>
          </cell>
          <cell r="L1848">
            <v>0</v>
          </cell>
          <cell r="M1848">
            <v>0</v>
          </cell>
          <cell r="N1848">
            <v>0</v>
          </cell>
          <cell r="O1848">
            <v>0</v>
          </cell>
          <cell r="P1848">
            <v>0</v>
          </cell>
          <cell r="Q1848">
            <v>0</v>
          </cell>
          <cell r="R1848">
            <v>0</v>
          </cell>
          <cell r="S1848">
            <v>0</v>
          </cell>
          <cell r="T1848">
            <v>0</v>
          </cell>
          <cell r="U1848">
            <v>0</v>
          </cell>
          <cell r="V1848">
            <v>0</v>
          </cell>
          <cell r="W1848">
            <v>0</v>
          </cell>
          <cell r="X1848">
            <v>0</v>
          </cell>
          <cell r="Y1848">
            <v>0</v>
          </cell>
          <cell r="Z1848">
            <v>0</v>
          </cell>
          <cell r="AA1848">
            <v>0</v>
          </cell>
          <cell r="AB1848">
            <v>0</v>
          </cell>
          <cell r="AC1848">
            <v>0</v>
          </cell>
          <cell r="AD1848">
            <v>0</v>
          </cell>
          <cell r="AE1848">
            <v>0</v>
          </cell>
          <cell r="AF1848">
            <v>0</v>
          </cell>
          <cell r="AG1848">
            <v>0</v>
          </cell>
          <cell r="AH1848">
            <v>0</v>
          </cell>
          <cell r="AI1848">
            <v>0</v>
          </cell>
          <cell r="AJ1848">
            <v>0</v>
          </cell>
          <cell r="AK1848">
            <v>0</v>
          </cell>
          <cell r="AL1848">
            <v>0</v>
          </cell>
          <cell r="AM1848">
            <v>0</v>
          </cell>
          <cell r="AN1848">
            <v>0</v>
          </cell>
        </row>
        <row r="1849">
          <cell r="A1849">
            <v>0</v>
          </cell>
          <cell r="B1849">
            <v>0</v>
          </cell>
          <cell r="C1849">
            <v>0</v>
          </cell>
          <cell r="D1849">
            <v>0</v>
          </cell>
          <cell r="E1849">
            <v>0</v>
          </cell>
          <cell r="F1849">
            <v>0</v>
          </cell>
          <cell r="G1849">
            <v>0</v>
          </cell>
          <cell r="H1849">
            <v>0</v>
          </cell>
          <cell r="I1849">
            <v>0</v>
          </cell>
          <cell r="J1849">
            <v>0</v>
          </cell>
          <cell r="K1849">
            <v>0</v>
          </cell>
          <cell r="L1849">
            <v>0</v>
          </cell>
          <cell r="M1849">
            <v>0</v>
          </cell>
          <cell r="N1849">
            <v>0</v>
          </cell>
          <cell r="O1849">
            <v>0</v>
          </cell>
          <cell r="P1849">
            <v>0</v>
          </cell>
          <cell r="Q1849">
            <v>0</v>
          </cell>
          <cell r="R1849">
            <v>0</v>
          </cell>
          <cell r="S1849">
            <v>0</v>
          </cell>
          <cell r="T1849">
            <v>0</v>
          </cell>
          <cell r="U1849">
            <v>0</v>
          </cell>
          <cell r="V1849">
            <v>0</v>
          </cell>
          <cell r="W1849">
            <v>0</v>
          </cell>
          <cell r="X1849">
            <v>0</v>
          </cell>
          <cell r="Y1849">
            <v>0</v>
          </cell>
          <cell r="Z1849">
            <v>0</v>
          </cell>
          <cell r="AA1849">
            <v>0</v>
          </cell>
          <cell r="AB1849">
            <v>0</v>
          </cell>
          <cell r="AC1849">
            <v>0</v>
          </cell>
          <cell r="AD1849">
            <v>0</v>
          </cell>
          <cell r="AE1849">
            <v>0</v>
          </cell>
          <cell r="AF1849">
            <v>0</v>
          </cell>
          <cell r="AG1849">
            <v>0</v>
          </cell>
          <cell r="AH1849">
            <v>0</v>
          </cell>
          <cell r="AI1849">
            <v>0</v>
          </cell>
          <cell r="AJ1849">
            <v>0</v>
          </cell>
          <cell r="AK1849">
            <v>0</v>
          </cell>
          <cell r="AL1849">
            <v>0</v>
          </cell>
          <cell r="AM1849">
            <v>0</v>
          </cell>
          <cell r="AN1849">
            <v>0</v>
          </cell>
        </row>
        <row r="1850">
          <cell r="A1850">
            <v>0</v>
          </cell>
          <cell r="B1850">
            <v>0</v>
          </cell>
          <cell r="C1850">
            <v>0</v>
          </cell>
          <cell r="D1850">
            <v>0</v>
          </cell>
          <cell r="E1850">
            <v>0</v>
          </cell>
          <cell r="F1850">
            <v>0</v>
          </cell>
          <cell r="G1850">
            <v>0</v>
          </cell>
          <cell r="H1850">
            <v>0</v>
          </cell>
          <cell r="I1850">
            <v>0</v>
          </cell>
          <cell r="J1850">
            <v>0</v>
          </cell>
          <cell r="K1850">
            <v>0</v>
          </cell>
          <cell r="L1850">
            <v>0</v>
          </cell>
          <cell r="M1850">
            <v>0</v>
          </cell>
          <cell r="N1850">
            <v>0</v>
          </cell>
          <cell r="O1850">
            <v>0</v>
          </cell>
          <cell r="P1850">
            <v>0</v>
          </cell>
          <cell r="Q1850">
            <v>0</v>
          </cell>
          <cell r="R1850">
            <v>0</v>
          </cell>
          <cell r="S1850">
            <v>0</v>
          </cell>
          <cell r="T1850">
            <v>0</v>
          </cell>
          <cell r="U1850">
            <v>0</v>
          </cell>
          <cell r="V1850">
            <v>0</v>
          </cell>
          <cell r="W1850">
            <v>0</v>
          </cell>
          <cell r="X1850">
            <v>0</v>
          </cell>
          <cell r="Y1850">
            <v>0</v>
          </cell>
          <cell r="Z1850">
            <v>0</v>
          </cell>
          <cell r="AA1850">
            <v>0</v>
          </cell>
          <cell r="AB1850">
            <v>0</v>
          </cell>
          <cell r="AC1850">
            <v>0</v>
          </cell>
          <cell r="AD1850">
            <v>0</v>
          </cell>
          <cell r="AE1850">
            <v>0</v>
          </cell>
          <cell r="AF1850">
            <v>0</v>
          </cell>
          <cell r="AG1850">
            <v>0</v>
          </cell>
          <cell r="AH1850">
            <v>0</v>
          </cell>
          <cell r="AI1850">
            <v>0</v>
          </cell>
          <cell r="AJ1850">
            <v>0</v>
          </cell>
          <cell r="AK1850">
            <v>0</v>
          </cell>
          <cell r="AL1850">
            <v>0</v>
          </cell>
          <cell r="AM1850">
            <v>0</v>
          </cell>
          <cell r="AN1850">
            <v>0</v>
          </cell>
        </row>
        <row r="1851">
          <cell r="A1851">
            <v>0</v>
          </cell>
          <cell r="B1851">
            <v>0</v>
          </cell>
          <cell r="C1851">
            <v>0</v>
          </cell>
          <cell r="D1851">
            <v>0</v>
          </cell>
          <cell r="E1851">
            <v>0</v>
          </cell>
          <cell r="F1851">
            <v>0</v>
          </cell>
          <cell r="G1851">
            <v>0</v>
          </cell>
          <cell r="H1851">
            <v>0</v>
          </cell>
          <cell r="I1851">
            <v>0</v>
          </cell>
          <cell r="J1851">
            <v>0</v>
          </cell>
          <cell r="K1851">
            <v>0</v>
          </cell>
          <cell r="L1851">
            <v>0</v>
          </cell>
          <cell r="M1851">
            <v>0</v>
          </cell>
          <cell r="N1851">
            <v>0</v>
          </cell>
          <cell r="O1851">
            <v>0</v>
          </cell>
          <cell r="P1851">
            <v>0</v>
          </cell>
          <cell r="Q1851">
            <v>0</v>
          </cell>
          <cell r="R1851">
            <v>0</v>
          </cell>
          <cell r="S1851">
            <v>0</v>
          </cell>
          <cell r="T1851">
            <v>0</v>
          </cell>
          <cell r="U1851">
            <v>0</v>
          </cell>
          <cell r="V1851">
            <v>0</v>
          </cell>
          <cell r="W1851">
            <v>0</v>
          </cell>
          <cell r="X1851">
            <v>0</v>
          </cell>
          <cell r="Y1851">
            <v>0</v>
          </cell>
          <cell r="Z1851">
            <v>0</v>
          </cell>
          <cell r="AA1851">
            <v>0</v>
          </cell>
          <cell r="AB1851">
            <v>0</v>
          </cell>
          <cell r="AC1851">
            <v>0</v>
          </cell>
          <cell r="AD1851">
            <v>0</v>
          </cell>
          <cell r="AE1851">
            <v>0</v>
          </cell>
          <cell r="AF1851">
            <v>0</v>
          </cell>
          <cell r="AG1851">
            <v>0</v>
          </cell>
          <cell r="AH1851">
            <v>0</v>
          </cell>
          <cell r="AI1851">
            <v>0</v>
          </cell>
          <cell r="AJ1851">
            <v>0</v>
          </cell>
          <cell r="AK1851">
            <v>0</v>
          </cell>
          <cell r="AL1851">
            <v>0</v>
          </cell>
          <cell r="AM1851">
            <v>0</v>
          </cell>
          <cell r="AN1851">
            <v>0</v>
          </cell>
        </row>
        <row r="1852">
          <cell r="A1852">
            <v>0</v>
          </cell>
          <cell r="B1852">
            <v>0</v>
          </cell>
          <cell r="C1852">
            <v>0</v>
          </cell>
          <cell r="D1852">
            <v>0</v>
          </cell>
          <cell r="E1852">
            <v>0</v>
          </cell>
          <cell r="F1852">
            <v>0</v>
          </cell>
          <cell r="G1852">
            <v>0</v>
          </cell>
          <cell r="H1852">
            <v>0</v>
          </cell>
          <cell r="I1852">
            <v>0</v>
          </cell>
          <cell r="J1852">
            <v>0</v>
          </cell>
          <cell r="K1852">
            <v>0</v>
          </cell>
          <cell r="L1852">
            <v>0</v>
          </cell>
          <cell r="M1852">
            <v>0</v>
          </cell>
          <cell r="N1852">
            <v>0</v>
          </cell>
          <cell r="O1852">
            <v>0</v>
          </cell>
          <cell r="P1852">
            <v>0</v>
          </cell>
          <cell r="Q1852">
            <v>0</v>
          </cell>
          <cell r="R1852">
            <v>0</v>
          </cell>
          <cell r="S1852">
            <v>0</v>
          </cell>
          <cell r="T1852">
            <v>0</v>
          </cell>
          <cell r="U1852">
            <v>0</v>
          </cell>
          <cell r="V1852">
            <v>0</v>
          </cell>
          <cell r="W1852">
            <v>0</v>
          </cell>
          <cell r="X1852">
            <v>0</v>
          </cell>
          <cell r="Y1852">
            <v>0</v>
          </cell>
          <cell r="Z1852">
            <v>0</v>
          </cell>
          <cell r="AA1852">
            <v>0</v>
          </cell>
          <cell r="AB1852">
            <v>0</v>
          </cell>
          <cell r="AC1852">
            <v>0</v>
          </cell>
          <cell r="AD1852">
            <v>0</v>
          </cell>
          <cell r="AE1852">
            <v>0</v>
          </cell>
          <cell r="AF1852">
            <v>0</v>
          </cell>
          <cell r="AG1852">
            <v>0</v>
          </cell>
          <cell r="AH1852">
            <v>0</v>
          </cell>
          <cell r="AI1852">
            <v>0</v>
          </cell>
          <cell r="AJ1852">
            <v>0</v>
          </cell>
          <cell r="AK1852">
            <v>0</v>
          </cell>
          <cell r="AL1852">
            <v>0</v>
          </cell>
          <cell r="AM1852">
            <v>0</v>
          </cell>
          <cell r="AN1852">
            <v>0</v>
          </cell>
        </row>
        <row r="1853">
          <cell r="A1853">
            <v>0</v>
          </cell>
          <cell r="B1853">
            <v>0</v>
          </cell>
          <cell r="C1853">
            <v>0</v>
          </cell>
          <cell r="D1853">
            <v>0</v>
          </cell>
          <cell r="E1853">
            <v>0</v>
          </cell>
          <cell r="F1853">
            <v>0</v>
          </cell>
          <cell r="G1853">
            <v>0</v>
          </cell>
          <cell r="H1853">
            <v>0</v>
          </cell>
          <cell r="I1853">
            <v>0</v>
          </cell>
          <cell r="J1853">
            <v>0</v>
          </cell>
          <cell r="K1853">
            <v>0</v>
          </cell>
          <cell r="L1853">
            <v>0</v>
          </cell>
          <cell r="M1853">
            <v>0</v>
          </cell>
          <cell r="N1853">
            <v>0</v>
          </cell>
          <cell r="O1853">
            <v>0</v>
          </cell>
          <cell r="P1853">
            <v>0</v>
          </cell>
          <cell r="Q1853">
            <v>0</v>
          </cell>
          <cell r="R1853">
            <v>0</v>
          </cell>
          <cell r="S1853">
            <v>0</v>
          </cell>
          <cell r="T1853">
            <v>0</v>
          </cell>
          <cell r="U1853">
            <v>0</v>
          </cell>
          <cell r="V1853">
            <v>0</v>
          </cell>
          <cell r="W1853">
            <v>0</v>
          </cell>
          <cell r="X1853">
            <v>0</v>
          </cell>
          <cell r="Y1853">
            <v>0</v>
          </cell>
          <cell r="Z1853">
            <v>0</v>
          </cell>
          <cell r="AA1853">
            <v>0</v>
          </cell>
          <cell r="AB1853">
            <v>0</v>
          </cell>
          <cell r="AC1853">
            <v>0</v>
          </cell>
          <cell r="AD1853">
            <v>0</v>
          </cell>
          <cell r="AE1853">
            <v>0</v>
          </cell>
          <cell r="AF1853">
            <v>0</v>
          </cell>
          <cell r="AG1853">
            <v>0</v>
          </cell>
          <cell r="AH1853">
            <v>0</v>
          </cell>
          <cell r="AI1853">
            <v>0</v>
          </cell>
          <cell r="AJ1853">
            <v>0</v>
          </cell>
          <cell r="AK1853">
            <v>0</v>
          </cell>
          <cell r="AL1853">
            <v>0</v>
          </cell>
          <cell r="AM1853">
            <v>0</v>
          </cell>
          <cell r="AN1853">
            <v>0</v>
          </cell>
        </row>
        <row r="1854">
          <cell r="A1854">
            <v>0</v>
          </cell>
          <cell r="B1854">
            <v>0</v>
          </cell>
          <cell r="C1854">
            <v>0</v>
          </cell>
          <cell r="D1854">
            <v>0</v>
          </cell>
          <cell r="E1854">
            <v>0</v>
          </cell>
          <cell r="F1854">
            <v>0</v>
          </cell>
          <cell r="G1854">
            <v>0</v>
          </cell>
          <cell r="H1854">
            <v>0</v>
          </cell>
          <cell r="I1854">
            <v>0</v>
          </cell>
          <cell r="J1854">
            <v>0</v>
          </cell>
          <cell r="K1854">
            <v>0</v>
          </cell>
          <cell r="L1854">
            <v>0</v>
          </cell>
          <cell r="M1854">
            <v>0</v>
          </cell>
          <cell r="N1854">
            <v>0</v>
          </cell>
          <cell r="O1854">
            <v>0</v>
          </cell>
          <cell r="P1854">
            <v>0</v>
          </cell>
          <cell r="Q1854">
            <v>0</v>
          </cell>
          <cell r="R1854">
            <v>0</v>
          </cell>
          <cell r="S1854">
            <v>0</v>
          </cell>
          <cell r="T1854">
            <v>0</v>
          </cell>
          <cell r="U1854">
            <v>0</v>
          </cell>
          <cell r="V1854">
            <v>0</v>
          </cell>
          <cell r="W1854">
            <v>0</v>
          </cell>
          <cell r="X1854">
            <v>0</v>
          </cell>
          <cell r="Y1854">
            <v>0</v>
          </cell>
          <cell r="Z1854">
            <v>0</v>
          </cell>
          <cell r="AA1854">
            <v>0</v>
          </cell>
          <cell r="AB1854">
            <v>0</v>
          </cell>
          <cell r="AC1854">
            <v>0</v>
          </cell>
          <cell r="AD1854">
            <v>0</v>
          </cell>
          <cell r="AE1854">
            <v>0</v>
          </cell>
          <cell r="AF1854">
            <v>0</v>
          </cell>
          <cell r="AG1854">
            <v>0</v>
          </cell>
          <cell r="AH1854">
            <v>0</v>
          </cell>
          <cell r="AI1854">
            <v>0</v>
          </cell>
          <cell r="AJ1854">
            <v>0</v>
          </cell>
          <cell r="AK1854">
            <v>0</v>
          </cell>
          <cell r="AL1854">
            <v>0</v>
          </cell>
          <cell r="AM1854">
            <v>0</v>
          </cell>
          <cell r="AN1854">
            <v>0</v>
          </cell>
        </row>
        <row r="1855">
          <cell r="A1855">
            <v>0</v>
          </cell>
          <cell r="B1855">
            <v>0</v>
          </cell>
          <cell r="C1855">
            <v>0</v>
          </cell>
          <cell r="D1855">
            <v>0</v>
          </cell>
          <cell r="E1855">
            <v>0</v>
          </cell>
          <cell r="F1855">
            <v>0</v>
          </cell>
          <cell r="G1855">
            <v>0</v>
          </cell>
          <cell r="H1855">
            <v>0</v>
          </cell>
          <cell r="I1855">
            <v>0</v>
          </cell>
          <cell r="J1855">
            <v>0</v>
          </cell>
          <cell r="K1855">
            <v>0</v>
          </cell>
          <cell r="L1855">
            <v>0</v>
          </cell>
          <cell r="M1855">
            <v>0</v>
          </cell>
          <cell r="N1855">
            <v>0</v>
          </cell>
          <cell r="O1855">
            <v>0</v>
          </cell>
          <cell r="P1855">
            <v>0</v>
          </cell>
          <cell r="Q1855">
            <v>0</v>
          </cell>
          <cell r="R1855">
            <v>0</v>
          </cell>
          <cell r="S1855">
            <v>0</v>
          </cell>
          <cell r="T1855">
            <v>0</v>
          </cell>
          <cell r="U1855">
            <v>0</v>
          </cell>
          <cell r="V1855">
            <v>0</v>
          </cell>
          <cell r="W1855">
            <v>0</v>
          </cell>
          <cell r="X1855">
            <v>0</v>
          </cell>
          <cell r="Y1855">
            <v>0</v>
          </cell>
          <cell r="Z1855">
            <v>0</v>
          </cell>
          <cell r="AA1855">
            <v>0</v>
          </cell>
          <cell r="AB1855">
            <v>0</v>
          </cell>
          <cell r="AC1855">
            <v>0</v>
          </cell>
          <cell r="AD1855">
            <v>0</v>
          </cell>
          <cell r="AE1855">
            <v>0</v>
          </cell>
          <cell r="AF1855">
            <v>0</v>
          </cell>
          <cell r="AG1855">
            <v>0</v>
          </cell>
          <cell r="AH1855">
            <v>0</v>
          </cell>
          <cell r="AI1855">
            <v>0</v>
          </cell>
          <cell r="AJ1855">
            <v>0</v>
          </cell>
          <cell r="AK1855">
            <v>0</v>
          </cell>
          <cell r="AL1855">
            <v>0</v>
          </cell>
          <cell r="AM1855">
            <v>0</v>
          </cell>
          <cell r="AN1855">
            <v>0</v>
          </cell>
        </row>
        <row r="1856">
          <cell r="A1856">
            <v>0</v>
          </cell>
          <cell r="B1856">
            <v>0</v>
          </cell>
          <cell r="C1856">
            <v>0</v>
          </cell>
          <cell r="D1856">
            <v>0</v>
          </cell>
          <cell r="E1856">
            <v>0</v>
          </cell>
          <cell r="F1856">
            <v>0</v>
          </cell>
          <cell r="G1856">
            <v>0</v>
          </cell>
          <cell r="H1856">
            <v>0</v>
          </cell>
          <cell r="I1856">
            <v>0</v>
          </cell>
          <cell r="J1856">
            <v>0</v>
          </cell>
          <cell r="K1856">
            <v>0</v>
          </cell>
          <cell r="L1856">
            <v>0</v>
          </cell>
          <cell r="M1856">
            <v>0</v>
          </cell>
          <cell r="N1856">
            <v>0</v>
          </cell>
          <cell r="O1856">
            <v>0</v>
          </cell>
          <cell r="P1856">
            <v>0</v>
          </cell>
          <cell r="Q1856">
            <v>0</v>
          </cell>
          <cell r="R1856">
            <v>0</v>
          </cell>
          <cell r="S1856">
            <v>0</v>
          </cell>
          <cell r="T1856">
            <v>0</v>
          </cell>
          <cell r="U1856">
            <v>0</v>
          </cell>
          <cell r="V1856">
            <v>0</v>
          </cell>
          <cell r="W1856">
            <v>0</v>
          </cell>
          <cell r="X1856">
            <v>0</v>
          </cell>
          <cell r="Y1856">
            <v>0</v>
          </cell>
          <cell r="Z1856">
            <v>0</v>
          </cell>
          <cell r="AA1856">
            <v>0</v>
          </cell>
          <cell r="AB1856">
            <v>0</v>
          </cell>
          <cell r="AC1856">
            <v>0</v>
          </cell>
          <cell r="AD1856">
            <v>0</v>
          </cell>
          <cell r="AE1856">
            <v>0</v>
          </cell>
          <cell r="AF1856">
            <v>0</v>
          </cell>
          <cell r="AG1856">
            <v>0</v>
          </cell>
          <cell r="AH1856">
            <v>0</v>
          </cell>
          <cell r="AI1856">
            <v>0</v>
          </cell>
          <cell r="AJ1856">
            <v>0</v>
          </cell>
          <cell r="AK1856">
            <v>0</v>
          </cell>
          <cell r="AL1856">
            <v>0</v>
          </cell>
          <cell r="AM1856">
            <v>0</v>
          </cell>
          <cell r="AN1856">
            <v>0</v>
          </cell>
        </row>
        <row r="1857">
          <cell r="A1857">
            <v>0</v>
          </cell>
          <cell r="B1857">
            <v>0</v>
          </cell>
          <cell r="C1857">
            <v>0</v>
          </cell>
          <cell r="D1857">
            <v>0</v>
          </cell>
          <cell r="E1857">
            <v>0</v>
          </cell>
          <cell r="F1857">
            <v>0</v>
          </cell>
          <cell r="G1857">
            <v>0</v>
          </cell>
          <cell r="H1857">
            <v>0</v>
          </cell>
          <cell r="I1857">
            <v>0</v>
          </cell>
          <cell r="J1857">
            <v>0</v>
          </cell>
          <cell r="K1857">
            <v>0</v>
          </cell>
          <cell r="L1857">
            <v>0</v>
          </cell>
          <cell r="M1857">
            <v>0</v>
          </cell>
          <cell r="N1857">
            <v>0</v>
          </cell>
          <cell r="O1857">
            <v>0</v>
          </cell>
          <cell r="P1857">
            <v>0</v>
          </cell>
          <cell r="Q1857">
            <v>0</v>
          </cell>
          <cell r="R1857">
            <v>0</v>
          </cell>
          <cell r="S1857">
            <v>0</v>
          </cell>
          <cell r="T1857">
            <v>0</v>
          </cell>
          <cell r="U1857">
            <v>0</v>
          </cell>
          <cell r="V1857">
            <v>0</v>
          </cell>
          <cell r="W1857">
            <v>0</v>
          </cell>
          <cell r="X1857">
            <v>0</v>
          </cell>
          <cell r="Y1857">
            <v>0</v>
          </cell>
          <cell r="Z1857">
            <v>0</v>
          </cell>
          <cell r="AA1857">
            <v>0</v>
          </cell>
          <cell r="AB1857">
            <v>0</v>
          </cell>
          <cell r="AC1857">
            <v>0</v>
          </cell>
          <cell r="AD1857">
            <v>0</v>
          </cell>
          <cell r="AE1857">
            <v>0</v>
          </cell>
          <cell r="AF1857">
            <v>0</v>
          </cell>
          <cell r="AG1857">
            <v>0</v>
          </cell>
          <cell r="AH1857">
            <v>0</v>
          </cell>
          <cell r="AI1857">
            <v>0</v>
          </cell>
          <cell r="AJ1857">
            <v>0</v>
          </cell>
          <cell r="AK1857">
            <v>0</v>
          </cell>
          <cell r="AL1857">
            <v>0</v>
          </cell>
          <cell r="AM1857">
            <v>0</v>
          </cell>
          <cell r="AN1857">
            <v>0</v>
          </cell>
        </row>
        <row r="1858">
          <cell r="A1858">
            <v>0</v>
          </cell>
          <cell r="B1858">
            <v>0</v>
          </cell>
          <cell r="C1858">
            <v>0</v>
          </cell>
          <cell r="D1858">
            <v>0</v>
          </cell>
          <cell r="E1858">
            <v>0</v>
          </cell>
          <cell r="F1858">
            <v>0</v>
          </cell>
          <cell r="G1858">
            <v>0</v>
          </cell>
          <cell r="H1858">
            <v>0</v>
          </cell>
          <cell r="I1858">
            <v>0</v>
          </cell>
          <cell r="J1858">
            <v>0</v>
          </cell>
          <cell r="K1858">
            <v>0</v>
          </cell>
          <cell r="L1858">
            <v>0</v>
          </cell>
          <cell r="M1858">
            <v>0</v>
          </cell>
          <cell r="N1858">
            <v>0</v>
          </cell>
          <cell r="O1858">
            <v>0</v>
          </cell>
          <cell r="P1858">
            <v>0</v>
          </cell>
          <cell r="Q1858">
            <v>0</v>
          </cell>
          <cell r="R1858">
            <v>0</v>
          </cell>
          <cell r="S1858">
            <v>0</v>
          </cell>
          <cell r="T1858">
            <v>0</v>
          </cell>
          <cell r="U1858">
            <v>0</v>
          </cell>
          <cell r="V1858">
            <v>0</v>
          </cell>
          <cell r="W1858">
            <v>0</v>
          </cell>
          <cell r="X1858">
            <v>0</v>
          </cell>
          <cell r="Y1858">
            <v>0</v>
          </cell>
          <cell r="Z1858">
            <v>0</v>
          </cell>
          <cell r="AA1858">
            <v>0</v>
          </cell>
          <cell r="AB1858">
            <v>0</v>
          </cell>
          <cell r="AC1858">
            <v>0</v>
          </cell>
          <cell r="AD1858">
            <v>0</v>
          </cell>
          <cell r="AE1858">
            <v>0</v>
          </cell>
          <cell r="AF1858">
            <v>0</v>
          </cell>
          <cell r="AG1858">
            <v>0</v>
          </cell>
          <cell r="AH1858">
            <v>0</v>
          </cell>
          <cell r="AI1858">
            <v>0</v>
          </cell>
          <cell r="AJ1858">
            <v>0</v>
          </cell>
          <cell r="AK1858">
            <v>0</v>
          </cell>
          <cell r="AL1858">
            <v>0</v>
          </cell>
          <cell r="AM1858">
            <v>0</v>
          </cell>
          <cell r="AN1858">
            <v>0</v>
          </cell>
        </row>
        <row r="1859">
          <cell r="A1859">
            <v>0</v>
          </cell>
          <cell r="B1859">
            <v>0</v>
          </cell>
          <cell r="C1859">
            <v>0</v>
          </cell>
          <cell r="D1859">
            <v>0</v>
          </cell>
          <cell r="E1859">
            <v>0</v>
          </cell>
          <cell r="F1859">
            <v>0</v>
          </cell>
          <cell r="G1859">
            <v>0</v>
          </cell>
          <cell r="H1859">
            <v>0</v>
          </cell>
          <cell r="I1859">
            <v>0</v>
          </cell>
          <cell r="J1859">
            <v>0</v>
          </cell>
          <cell r="K1859">
            <v>0</v>
          </cell>
          <cell r="L1859">
            <v>0</v>
          </cell>
          <cell r="M1859">
            <v>0</v>
          </cell>
          <cell r="N1859">
            <v>0</v>
          </cell>
          <cell r="O1859">
            <v>0</v>
          </cell>
          <cell r="P1859">
            <v>0</v>
          </cell>
          <cell r="Q1859">
            <v>0</v>
          </cell>
          <cell r="R1859">
            <v>0</v>
          </cell>
          <cell r="S1859">
            <v>0</v>
          </cell>
          <cell r="T1859">
            <v>0</v>
          </cell>
          <cell r="U1859">
            <v>0</v>
          </cell>
          <cell r="V1859">
            <v>0</v>
          </cell>
          <cell r="W1859">
            <v>0</v>
          </cell>
          <cell r="X1859">
            <v>0</v>
          </cell>
          <cell r="Y1859">
            <v>0</v>
          </cell>
          <cell r="Z1859">
            <v>0</v>
          </cell>
          <cell r="AA1859">
            <v>0</v>
          </cell>
          <cell r="AB1859">
            <v>0</v>
          </cell>
          <cell r="AC1859">
            <v>0</v>
          </cell>
          <cell r="AD1859">
            <v>0</v>
          </cell>
          <cell r="AE1859">
            <v>0</v>
          </cell>
          <cell r="AF1859">
            <v>0</v>
          </cell>
          <cell r="AG1859">
            <v>0</v>
          </cell>
          <cell r="AH1859">
            <v>0</v>
          </cell>
          <cell r="AI1859">
            <v>0</v>
          </cell>
          <cell r="AJ1859">
            <v>0</v>
          </cell>
          <cell r="AK1859">
            <v>0</v>
          </cell>
          <cell r="AL1859">
            <v>0</v>
          </cell>
          <cell r="AM1859">
            <v>0</v>
          </cell>
          <cell r="AN1859">
            <v>0</v>
          </cell>
        </row>
        <row r="1860">
          <cell r="A1860">
            <v>0</v>
          </cell>
          <cell r="B1860">
            <v>0</v>
          </cell>
          <cell r="C1860">
            <v>0</v>
          </cell>
          <cell r="D1860">
            <v>0</v>
          </cell>
          <cell r="E1860">
            <v>0</v>
          </cell>
          <cell r="F1860">
            <v>0</v>
          </cell>
          <cell r="G1860">
            <v>0</v>
          </cell>
          <cell r="H1860">
            <v>0</v>
          </cell>
          <cell r="I1860">
            <v>0</v>
          </cell>
          <cell r="J1860">
            <v>0</v>
          </cell>
          <cell r="K1860">
            <v>0</v>
          </cell>
          <cell r="L1860">
            <v>0</v>
          </cell>
          <cell r="M1860">
            <v>0</v>
          </cell>
          <cell r="N1860">
            <v>0</v>
          </cell>
          <cell r="O1860">
            <v>0</v>
          </cell>
          <cell r="P1860">
            <v>0</v>
          </cell>
          <cell r="Q1860">
            <v>0</v>
          </cell>
          <cell r="R1860">
            <v>0</v>
          </cell>
          <cell r="S1860">
            <v>0</v>
          </cell>
          <cell r="T1860">
            <v>0</v>
          </cell>
          <cell r="U1860">
            <v>0</v>
          </cell>
          <cell r="V1860">
            <v>0</v>
          </cell>
          <cell r="W1860">
            <v>0</v>
          </cell>
          <cell r="X1860">
            <v>0</v>
          </cell>
          <cell r="Y1860">
            <v>0</v>
          </cell>
          <cell r="Z1860">
            <v>0</v>
          </cell>
          <cell r="AA1860">
            <v>0</v>
          </cell>
          <cell r="AB1860">
            <v>0</v>
          </cell>
          <cell r="AC1860">
            <v>0</v>
          </cell>
          <cell r="AD1860">
            <v>0</v>
          </cell>
          <cell r="AE1860">
            <v>0</v>
          </cell>
          <cell r="AF1860">
            <v>0</v>
          </cell>
          <cell r="AG1860">
            <v>0</v>
          </cell>
          <cell r="AH1860">
            <v>0</v>
          </cell>
          <cell r="AI1860">
            <v>0</v>
          </cell>
          <cell r="AJ1860">
            <v>0</v>
          </cell>
          <cell r="AK1860">
            <v>0</v>
          </cell>
          <cell r="AL1860">
            <v>0</v>
          </cell>
          <cell r="AM1860">
            <v>0</v>
          </cell>
          <cell r="AN1860">
            <v>0</v>
          </cell>
        </row>
        <row r="1861">
          <cell r="A1861">
            <v>0</v>
          </cell>
          <cell r="B1861">
            <v>0</v>
          </cell>
          <cell r="C1861">
            <v>0</v>
          </cell>
          <cell r="D1861">
            <v>0</v>
          </cell>
          <cell r="E1861">
            <v>0</v>
          </cell>
          <cell r="F1861">
            <v>0</v>
          </cell>
          <cell r="G1861">
            <v>0</v>
          </cell>
          <cell r="H1861">
            <v>0</v>
          </cell>
          <cell r="I1861">
            <v>0</v>
          </cell>
          <cell r="J1861">
            <v>0</v>
          </cell>
          <cell r="K1861">
            <v>0</v>
          </cell>
          <cell r="L1861">
            <v>0</v>
          </cell>
          <cell r="M1861">
            <v>0</v>
          </cell>
          <cell r="N1861">
            <v>0</v>
          </cell>
          <cell r="O1861">
            <v>0</v>
          </cell>
          <cell r="P1861">
            <v>0</v>
          </cell>
          <cell r="Q1861">
            <v>0</v>
          </cell>
          <cell r="R1861">
            <v>0</v>
          </cell>
          <cell r="S1861">
            <v>0</v>
          </cell>
          <cell r="T1861">
            <v>0</v>
          </cell>
          <cell r="U1861">
            <v>0</v>
          </cell>
          <cell r="V1861">
            <v>0</v>
          </cell>
          <cell r="W1861">
            <v>0</v>
          </cell>
          <cell r="X1861">
            <v>0</v>
          </cell>
          <cell r="Y1861">
            <v>0</v>
          </cell>
          <cell r="Z1861">
            <v>0</v>
          </cell>
          <cell r="AA1861">
            <v>0</v>
          </cell>
          <cell r="AB1861">
            <v>0</v>
          </cell>
          <cell r="AC1861">
            <v>0</v>
          </cell>
          <cell r="AD1861">
            <v>0</v>
          </cell>
          <cell r="AE1861">
            <v>0</v>
          </cell>
          <cell r="AF1861">
            <v>0</v>
          </cell>
          <cell r="AG1861">
            <v>0</v>
          </cell>
          <cell r="AH1861">
            <v>0</v>
          </cell>
          <cell r="AI1861">
            <v>0</v>
          </cell>
          <cell r="AJ1861">
            <v>0</v>
          </cell>
          <cell r="AK1861">
            <v>0</v>
          </cell>
          <cell r="AL1861">
            <v>0</v>
          </cell>
          <cell r="AM1861">
            <v>0</v>
          </cell>
          <cell r="AN1861">
            <v>0</v>
          </cell>
        </row>
        <row r="1862">
          <cell r="A1862">
            <v>0</v>
          </cell>
          <cell r="B1862">
            <v>0</v>
          </cell>
          <cell r="C1862">
            <v>0</v>
          </cell>
          <cell r="D1862">
            <v>0</v>
          </cell>
          <cell r="E1862">
            <v>0</v>
          </cell>
          <cell r="F1862">
            <v>0</v>
          </cell>
          <cell r="G1862">
            <v>0</v>
          </cell>
          <cell r="H1862">
            <v>0</v>
          </cell>
          <cell r="I1862">
            <v>0</v>
          </cell>
          <cell r="J1862">
            <v>0</v>
          </cell>
          <cell r="K1862">
            <v>0</v>
          </cell>
          <cell r="L1862">
            <v>0</v>
          </cell>
          <cell r="M1862">
            <v>0</v>
          </cell>
          <cell r="N1862">
            <v>0</v>
          </cell>
          <cell r="O1862">
            <v>0</v>
          </cell>
          <cell r="P1862">
            <v>0</v>
          </cell>
          <cell r="Q1862">
            <v>0</v>
          </cell>
          <cell r="R1862">
            <v>0</v>
          </cell>
          <cell r="S1862">
            <v>0</v>
          </cell>
          <cell r="T1862">
            <v>0</v>
          </cell>
          <cell r="U1862">
            <v>0</v>
          </cell>
          <cell r="V1862">
            <v>0</v>
          </cell>
          <cell r="W1862">
            <v>0</v>
          </cell>
          <cell r="X1862">
            <v>0</v>
          </cell>
          <cell r="Y1862">
            <v>0</v>
          </cell>
          <cell r="Z1862">
            <v>0</v>
          </cell>
          <cell r="AA1862">
            <v>0</v>
          </cell>
          <cell r="AB1862">
            <v>0</v>
          </cell>
          <cell r="AC1862">
            <v>0</v>
          </cell>
          <cell r="AD1862">
            <v>0</v>
          </cell>
          <cell r="AE1862">
            <v>0</v>
          </cell>
          <cell r="AF1862">
            <v>0</v>
          </cell>
          <cell r="AG1862">
            <v>0</v>
          </cell>
          <cell r="AH1862">
            <v>0</v>
          </cell>
          <cell r="AI1862">
            <v>0</v>
          </cell>
          <cell r="AJ1862">
            <v>0</v>
          </cell>
          <cell r="AK1862">
            <v>0</v>
          </cell>
          <cell r="AL1862">
            <v>0</v>
          </cell>
          <cell r="AM1862">
            <v>0</v>
          </cell>
          <cell r="AN1862">
            <v>0</v>
          </cell>
        </row>
        <row r="1863">
          <cell r="A1863">
            <v>0</v>
          </cell>
          <cell r="B1863">
            <v>0</v>
          </cell>
          <cell r="C1863">
            <v>0</v>
          </cell>
          <cell r="D1863">
            <v>0</v>
          </cell>
          <cell r="E1863">
            <v>0</v>
          </cell>
          <cell r="F1863">
            <v>0</v>
          </cell>
          <cell r="G1863">
            <v>0</v>
          </cell>
          <cell r="H1863">
            <v>0</v>
          </cell>
          <cell r="I1863">
            <v>0</v>
          </cell>
          <cell r="J1863">
            <v>0</v>
          </cell>
          <cell r="K1863">
            <v>0</v>
          </cell>
          <cell r="L1863">
            <v>0</v>
          </cell>
          <cell r="M1863">
            <v>0</v>
          </cell>
          <cell r="N1863">
            <v>0</v>
          </cell>
          <cell r="O1863">
            <v>0</v>
          </cell>
          <cell r="P1863">
            <v>0</v>
          </cell>
          <cell r="Q1863">
            <v>0</v>
          </cell>
          <cell r="R1863">
            <v>0</v>
          </cell>
          <cell r="S1863">
            <v>0</v>
          </cell>
          <cell r="T1863">
            <v>0</v>
          </cell>
          <cell r="U1863">
            <v>0</v>
          </cell>
          <cell r="V1863">
            <v>0</v>
          </cell>
          <cell r="W1863">
            <v>0</v>
          </cell>
          <cell r="X1863">
            <v>0</v>
          </cell>
          <cell r="Y1863">
            <v>0</v>
          </cell>
          <cell r="Z1863">
            <v>0</v>
          </cell>
          <cell r="AA1863">
            <v>0</v>
          </cell>
          <cell r="AB1863">
            <v>0</v>
          </cell>
          <cell r="AC1863">
            <v>0</v>
          </cell>
          <cell r="AD1863">
            <v>0</v>
          </cell>
          <cell r="AE1863">
            <v>0</v>
          </cell>
          <cell r="AF1863">
            <v>0</v>
          </cell>
          <cell r="AG1863">
            <v>0</v>
          </cell>
          <cell r="AH1863">
            <v>0</v>
          </cell>
          <cell r="AI1863">
            <v>0</v>
          </cell>
          <cell r="AJ1863">
            <v>0</v>
          </cell>
          <cell r="AK1863">
            <v>0</v>
          </cell>
          <cell r="AL1863">
            <v>0</v>
          </cell>
          <cell r="AM1863">
            <v>0</v>
          </cell>
          <cell r="AN1863">
            <v>0</v>
          </cell>
        </row>
        <row r="1864">
          <cell r="A1864">
            <v>0</v>
          </cell>
          <cell r="B1864">
            <v>0</v>
          </cell>
          <cell r="C1864">
            <v>0</v>
          </cell>
          <cell r="D1864">
            <v>0</v>
          </cell>
          <cell r="E1864">
            <v>0</v>
          </cell>
          <cell r="F1864">
            <v>0</v>
          </cell>
          <cell r="G1864">
            <v>0</v>
          </cell>
          <cell r="H1864">
            <v>0</v>
          </cell>
          <cell r="I1864">
            <v>0</v>
          </cell>
          <cell r="J1864">
            <v>0</v>
          </cell>
          <cell r="K1864">
            <v>0</v>
          </cell>
          <cell r="L1864">
            <v>0</v>
          </cell>
          <cell r="M1864">
            <v>0</v>
          </cell>
          <cell r="N1864">
            <v>0</v>
          </cell>
          <cell r="O1864">
            <v>0</v>
          </cell>
          <cell r="P1864">
            <v>0</v>
          </cell>
          <cell r="Q1864">
            <v>0</v>
          </cell>
          <cell r="R1864">
            <v>0</v>
          </cell>
          <cell r="S1864">
            <v>0</v>
          </cell>
          <cell r="T1864">
            <v>0</v>
          </cell>
          <cell r="U1864">
            <v>0</v>
          </cell>
          <cell r="V1864">
            <v>0</v>
          </cell>
          <cell r="W1864">
            <v>0</v>
          </cell>
          <cell r="X1864">
            <v>0</v>
          </cell>
          <cell r="Y1864">
            <v>0</v>
          </cell>
          <cell r="Z1864">
            <v>0</v>
          </cell>
          <cell r="AA1864">
            <v>0</v>
          </cell>
          <cell r="AB1864">
            <v>0</v>
          </cell>
          <cell r="AC1864">
            <v>0</v>
          </cell>
          <cell r="AD1864">
            <v>0</v>
          </cell>
          <cell r="AE1864">
            <v>0</v>
          </cell>
          <cell r="AF1864">
            <v>0</v>
          </cell>
          <cell r="AG1864">
            <v>0</v>
          </cell>
          <cell r="AH1864">
            <v>0</v>
          </cell>
          <cell r="AI1864">
            <v>0</v>
          </cell>
          <cell r="AJ1864">
            <v>0</v>
          </cell>
          <cell r="AK1864">
            <v>0</v>
          </cell>
          <cell r="AL1864">
            <v>0</v>
          </cell>
          <cell r="AM1864">
            <v>0</v>
          </cell>
          <cell r="AN1864">
            <v>0</v>
          </cell>
        </row>
        <row r="1865">
          <cell r="A1865">
            <v>0</v>
          </cell>
          <cell r="B1865">
            <v>0</v>
          </cell>
          <cell r="C1865">
            <v>0</v>
          </cell>
          <cell r="D1865">
            <v>0</v>
          </cell>
          <cell r="E1865">
            <v>0</v>
          </cell>
          <cell r="F1865">
            <v>0</v>
          </cell>
          <cell r="G1865">
            <v>0</v>
          </cell>
          <cell r="H1865">
            <v>0</v>
          </cell>
          <cell r="I1865">
            <v>0</v>
          </cell>
          <cell r="J1865">
            <v>0</v>
          </cell>
          <cell r="K1865">
            <v>0</v>
          </cell>
          <cell r="L1865">
            <v>0</v>
          </cell>
          <cell r="M1865">
            <v>0</v>
          </cell>
          <cell r="N1865">
            <v>0</v>
          </cell>
          <cell r="O1865">
            <v>0</v>
          </cell>
          <cell r="P1865">
            <v>0</v>
          </cell>
          <cell r="Q1865">
            <v>0</v>
          </cell>
          <cell r="R1865">
            <v>0</v>
          </cell>
          <cell r="S1865">
            <v>0</v>
          </cell>
          <cell r="T1865">
            <v>0</v>
          </cell>
          <cell r="U1865">
            <v>0</v>
          </cell>
          <cell r="V1865">
            <v>0</v>
          </cell>
          <cell r="W1865">
            <v>0</v>
          </cell>
          <cell r="X1865">
            <v>0</v>
          </cell>
          <cell r="Y1865">
            <v>0</v>
          </cell>
          <cell r="Z1865">
            <v>0</v>
          </cell>
          <cell r="AA1865">
            <v>0</v>
          </cell>
          <cell r="AB1865">
            <v>0</v>
          </cell>
          <cell r="AC1865">
            <v>0</v>
          </cell>
          <cell r="AD1865">
            <v>0</v>
          </cell>
          <cell r="AE1865">
            <v>0</v>
          </cell>
          <cell r="AF1865">
            <v>0</v>
          </cell>
          <cell r="AG1865">
            <v>0</v>
          </cell>
          <cell r="AH1865">
            <v>0</v>
          </cell>
          <cell r="AI1865">
            <v>0</v>
          </cell>
          <cell r="AJ1865">
            <v>0</v>
          </cell>
          <cell r="AK1865">
            <v>0</v>
          </cell>
          <cell r="AL1865">
            <v>0</v>
          </cell>
          <cell r="AM1865">
            <v>0</v>
          </cell>
          <cell r="AN1865">
            <v>0</v>
          </cell>
        </row>
        <row r="1866">
          <cell r="A1866">
            <v>0</v>
          </cell>
          <cell r="B1866">
            <v>0</v>
          </cell>
          <cell r="C1866">
            <v>0</v>
          </cell>
          <cell r="D1866">
            <v>0</v>
          </cell>
          <cell r="E1866">
            <v>0</v>
          </cell>
          <cell r="F1866">
            <v>0</v>
          </cell>
          <cell r="G1866">
            <v>0</v>
          </cell>
          <cell r="H1866">
            <v>0</v>
          </cell>
          <cell r="I1866">
            <v>0</v>
          </cell>
          <cell r="J1866">
            <v>0</v>
          </cell>
          <cell r="K1866">
            <v>0</v>
          </cell>
          <cell r="L1866">
            <v>0</v>
          </cell>
          <cell r="M1866">
            <v>0</v>
          </cell>
          <cell r="N1866">
            <v>0</v>
          </cell>
          <cell r="O1866">
            <v>0</v>
          </cell>
          <cell r="P1866">
            <v>0</v>
          </cell>
          <cell r="Q1866">
            <v>0</v>
          </cell>
          <cell r="R1866">
            <v>0</v>
          </cell>
          <cell r="S1866">
            <v>0</v>
          </cell>
          <cell r="T1866">
            <v>0</v>
          </cell>
          <cell r="U1866">
            <v>0</v>
          </cell>
          <cell r="V1866">
            <v>0</v>
          </cell>
          <cell r="W1866">
            <v>0</v>
          </cell>
          <cell r="X1866">
            <v>0</v>
          </cell>
          <cell r="Y1866">
            <v>0</v>
          </cell>
          <cell r="Z1866">
            <v>0</v>
          </cell>
          <cell r="AA1866">
            <v>0</v>
          </cell>
          <cell r="AB1866">
            <v>0</v>
          </cell>
          <cell r="AC1866">
            <v>0</v>
          </cell>
          <cell r="AD1866">
            <v>0</v>
          </cell>
          <cell r="AE1866">
            <v>0</v>
          </cell>
          <cell r="AF1866">
            <v>0</v>
          </cell>
          <cell r="AG1866">
            <v>0</v>
          </cell>
          <cell r="AH1866">
            <v>0</v>
          </cell>
          <cell r="AI1866">
            <v>0</v>
          </cell>
          <cell r="AJ1866">
            <v>0</v>
          </cell>
          <cell r="AK1866">
            <v>0</v>
          </cell>
          <cell r="AL1866">
            <v>0</v>
          </cell>
          <cell r="AM1866">
            <v>0</v>
          </cell>
          <cell r="AN1866">
            <v>0</v>
          </cell>
        </row>
        <row r="1867">
          <cell r="A1867">
            <v>0</v>
          </cell>
          <cell r="B1867">
            <v>0</v>
          </cell>
          <cell r="C1867">
            <v>0</v>
          </cell>
          <cell r="D1867">
            <v>0</v>
          </cell>
          <cell r="E1867">
            <v>0</v>
          </cell>
          <cell r="F1867">
            <v>0</v>
          </cell>
          <cell r="G1867">
            <v>0</v>
          </cell>
          <cell r="H1867">
            <v>0</v>
          </cell>
          <cell r="I1867">
            <v>0</v>
          </cell>
          <cell r="J1867">
            <v>0</v>
          </cell>
          <cell r="K1867">
            <v>0</v>
          </cell>
          <cell r="L1867">
            <v>0</v>
          </cell>
          <cell r="M1867">
            <v>0</v>
          </cell>
          <cell r="N1867">
            <v>0</v>
          </cell>
          <cell r="O1867">
            <v>0</v>
          </cell>
          <cell r="P1867">
            <v>0</v>
          </cell>
          <cell r="Q1867">
            <v>0</v>
          </cell>
          <cell r="R1867">
            <v>0</v>
          </cell>
          <cell r="S1867">
            <v>0</v>
          </cell>
          <cell r="T1867">
            <v>0</v>
          </cell>
          <cell r="U1867">
            <v>0</v>
          </cell>
          <cell r="V1867">
            <v>0</v>
          </cell>
          <cell r="W1867">
            <v>0</v>
          </cell>
          <cell r="X1867">
            <v>0</v>
          </cell>
          <cell r="Y1867">
            <v>0</v>
          </cell>
          <cell r="Z1867">
            <v>0</v>
          </cell>
          <cell r="AA1867">
            <v>0</v>
          </cell>
          <cell r="AB1867">
            <v>0</v>
          </cell>
          <cell r="AC1867">
            <v>0</v>
          </cell>
          <cell r="AD1867">
            <v>0</v>
          </cell>
          <cell r="AE1867">
            <v>0</v>
          </cell>
          <cell r="AF1867">
            <v>0</v>
          </cell>
          <cell r="AG1867">
            <v>0</v>
          </cell>
          <cell r="AH1867">
            <v>0</v>
          </cell>
          <cell r="AI1867">
            <v>0</v>
          </cell>
          <cell r="AJ1867">
            <v>0</v>
          </cell>
          <cell r="AK1867">
            <v>0</v>
          </cell>
          <cell r="AL1867">
            <v>0</v>
          </cell>
          <cell r="AM1867">
            <v>0</v>
          </cell>
          <cell r="AN1867">
            <v>0</v>
          </cell>
        </row>
        <row r="1868">
          <cell r="A1868">
            <v>0</v>
          </cell>
          <cell r="B1868">
            <v>0</v>
          </cell>
          <cell r="C1868">
            <v>0</v>
          </cell>
          <cell r="D1868">
            <v>0</v>
          </cell>
          <cell r="E1868">
            <v>0</v>
          </cell>
          <cell r="F1868">
            <v>0</v>
          </cell>
          <cell r="G1868">
            <v>0</v>
          </cell>
          <cell r="H1868">
            <v>0</v>
          </cell>
          <cell r="I1868">
            <v>0</v>
          </cell>
          <cell r="J1868">
            <v>0</v>
          </cell>
          <cell r="K1868">
            <v>0</v>
          </cell>
          <cell r="L1868">
            <v>0</v>
          </cell>
          <cell r="M1868">
            <v>0</v>
          </cell>
          <cell r="N1868">
            <v>0</v>
          </cell>
          <cell r="O1868">
            <v>0</v>
          </cell>
          <cell r="P1868">
            <v>0</v>
          </cell>
          <cell r="Q1868">
            <v>0</v>
          </cell>
          <cell r="R1868">
            <v>0</v>
          </cell>
          <cell r="S1868">
            <v>0</v>
          </cell>
          <cell r="T1868">
            <v>0</v>
          </cell>
          <cell r="U1868">
            <v>0</v>
          </cell>
          <cell r="V1868">
            <v>0</v>
          </cell>
          <cell r="W1868">
            <v>0</v>
          </cell>
          <cell r="X1868">
            <v>0</v>
          </cell>
          <cell r="Y1868">
            <v>0</v>
          </cell>
          <cell r="Z1868">
            <v>0</v>
          </cell>
          <cell r="AA1868">
            <v>0</v>
          </cell>
          <cell r="AB1868">
            <v>0</v>
          </cell>
          <cell r="AC1868">
            <v>0</v>
          </cell>
          <cell r="AD1868">
            <v>0</v>
          </cell>
          <cell r="AE1868">
            <v>0</v>
          </cell>
          <cell r="AF1868">
            <v>0</v>
          </cell>
          <cell r="AG1868">
            <v>0</v>
          </cell>
          <cell r="AH1868">
            <v>0</v>
          </cell>
          <cell r="AI1868">
            <v>0</v>
          </cell>
          <cell r="AJ1868">
            <v>0</v>
          </cell>
          <cell r="AK1868">
            <v>0</v>
          </cell>
          <cell r="AL1868">
            <v>0</v>
          </cell>
          <cell r="AM1868">
            <v>0</v>
          </cell>
          <cell r="AN1868">
            <v>0</v>
          </cell>
        </row>
        <row r="1869">
          <cell r="A1869">
            <v>0</v>
          </cell>
          <cell r="B1869">
            <v>0</v>
          </cell>
          <cell r="C1869">
            <v>0</v>
          </cell>
          <cell r="D1869">
            <v>0</v>
          </cell>
          <cell r="E1869">
            <v>0</v>
          </cell>
          <cell r="F1869">
            <v>0</v>
          </cell>
          <cell r="G1869">
            <v>0</v>
          </cell>
          <cell r="H1869">
            <v>0</v>
          </cell>
          <cell r="I1869">
            <v>0</v>
          </cell>
          <cell r="J1869">
            <v>0</v>
          </cell>
          <cell r="K1869">
            <v>0</v>
          </cell>
          <cell r="L1869">
            <v>0</v>
          </cell>
          <cell r="M1869">
            <v>0</v>
          </cell>
          <cell r="N1869">
            <v>0</v>
          </cell>
          <cell r="O1869">
            <v>0</v>
          </cell>
          <cell r="P1869">
            <v>0</v>
          </cell>
          <cell r="Q1869">
            <v>0</v>
          </cell>
          <cell r="R1869">
            <v>0</v>
          </cell>
          <cell r="S1869">
            <v>0</v>
          </cell>
          <cell r="T1869">
            <v>0</v>
          </cell>
          <cell r="U1869">
            <v>0</v>
          </cell>
          <cell r="V1869">
            <v>0</v>
          </cell>
          <cell r="W1869">
            <v>0</v>
          </cell>
          <cell r="X1869">
            <v>0</v>
          </cell>
          <cell r="Y1869">
            <v>0</v>
          </cell>
          <cell r="Z1869">
            <v>0</v>
          </cell>
          <cell r="AA1869">
            <v>0</v>
          </cell>
          <cell r="AB1869">
            <v>0</v>
          </cell>
          <cell r="AC1869">
            <v>0</v>
          </cell>
          <cell r="AD1869">
            <v>0</v>
          </cell>
          <cell r="AE1869">
            <v>0</v>
          </cell>
          <cell r="AF1869">
            <v>0</v>
          </cell>
          <cell r="AG1869">
            <v>0</v>
          </cell>
          <cell r="AH1869">
            <v>0</v>
          </cell>
          <cell r="AI1869">
            <v>0</v>
          </cell>
          <cell r="AJ1869">
            <v>0</v>
          </cell>
          <cell r="AK1869">
            <v>0</v>
          </cell>
          <cell r="AL1869">
            <v>0</v>
          </cell>
          <cell r="AM1869">
            <v>0</v>
          </cell>
          <cell r="AN1869">
            <v>0</v>
          </cell>
        </row>
        <row r="1870">
          <cell r="A1870">
            <v>0</v>
          </cell>
          <cell r="B1870">
            <v>0</v>
          </cell>
          <cell r="C1870">
            <v>0</v>
          </cell>
          <cell r="D1870">
            <v>0</v>
          </cell>
          <cell r="E1870">
            <v>0</v>
          </cell>
          <cell r="F1870">
            <v>0</v>
          </cell>
          <cell r="G1870">
            <v>0</v>
          </cell>
          <cell r="H1870">
            <v>0</v>
          </cell>
          <cell r="I1870">
            <v>0</v>
          </cell>
          <cell r="J1870">
            <v>0</v>
          </cell>
          <cell r="K1870">
            <v>0</v>
          </cell>
          <cell r="L1870">
            <v>0</v>
          </cell>
          <cell r="M1870">
            <v>0</v>
          </cell>
          <cell r="N1870">
            <v>0</v>
          </cell>
          <cell r="O1870">
            <v>0</v>
          </cell>
          <cell r="P1870">
            <v>0</v>
          </cell>
          <cell r="Q1870">
            <v>0</v>
          </cell>
          <cell r="R1870">
            <v>0</v>
          </cell>
          <cell r="S1870">
            <v>0</v>
          </cell>
          <cell r="T1870">
            <v>0</v>
          </cell>
          <cell r="U1870">
            <v>0</v>
          </cell>
          <cell r="V1870">
            <v>0</v>
          </cell>
          <cell r="W1870">
            <v>0</v>
          </cell>
          <cell r="X1870">
            <v>0</v>
          </cell>
          <cell r="Y1870">
            <v>0</v>
          </cell>
          <cell r="Z1870">
            <v>0</v>
          </cell>
          <cell r="AA1870">
            <v>0</v>
          </cell>
          <cell r="AB1870">
            <v>0</v>
          </cell>
          <cell r="AC1870">
            <v>0</v>
          </cell>
          <cell r="AD1870">
            <v>0</v>
          </cell>
          <cell r="AE1870">
            <v>0</v>
          </cell>
          <cell r="AF1870">
            <v>0</v>
          </cell>
          <cell r="AG1870">
            <v>0</v>
          </cell>
          <cell r="AH1870">
            <v>0</v>
          </cell>
          <cell r="AI1870">
            <v>0</v>
          </cell>
          <cell r="AJ1870">
            <v>0</v>
          </cell>
          <cell r="AK1870">
            <v>0</v>
          </cell>
          <cell r="AL1870">
            <v>0</v>
          </cell>
          <cell r="AM1870">
            <v>0</v>
          </cell>
          <cell r="AN1870">
            <v>0</v>
          </cell>
        </row>
        <row r="1871">
          <cell r="A1871">
            <v>0</v>
          </cell>
          <cell r="B1871">
            <v>0</v>
          </cell>
          <cell r="C1871">
            <v>0</v>
          </cell>
          <cell r="D1871">
            <v>0</v>
          </cell>
          <cell r="E1871">
            <v>0</v>
          </cell>
          <cell r="F1871">
            <v>0</v>
          </cell>
          <cell r="G1871">
            <v>0</v>
          </cell>
          <cell r="H1871">
            <v>0</v>
          </cell>
          <cell r="I1871">
            <v>0</v>
          </cell>
          <cell r="J1871">
            <v>0</v>
          </cell>
          <cell r="K1871">
            <v>0</v>
          </cell>
          <cell r="L1871">
            <v>0</v>
          </cell>
          <cell r="M1871">
            <v>0</v>
          </cell>
          <cell r="N1871">
            <v>0</v>
          </cell>
          <cell r="O1871">
            <v>0</v>
          </cell>
          <cell r="P1871">
            <v>0</v>
          </cell>
          <cell r="Q1871">
            <v>0</v>
          </cell>
          <cell r="R1871">
            <v>0</v>
          </cell>
          <cell r="S1871">
            <v>0</v>
          </cell>
          <cell r="T1871">
            <v>0</v>
          </cell>
          <cell r="U1871">
            <v>0</v>
          </cell>
          <cell r="V1871">
            <v>0</v>
          </cell>
          <cell r="W1871">
            <v>0</v>
          </cell>
          <cell r="X1871">
            <v>0</v>
          </cell>
          <cell r="Y1871">
            <v>0</v>
          </cell>
          <cell r="Z1871">
            <v>0</v>
          </cell>
          <cell r="AA1871">
            <v>0</v>
          </cell>
          <cell r="AB1871">
            <v>0</v>
          </cell>
          <cell r="AC1871">
            <v>0</v>
          </cell>
          <cell r="AD1871">
            <v>0</v>
          </cell>
          <cell r="AE1871">
            <v>0</v>
          </cell>
          <cell r="AF1871">
            <v>0</v>
          </cell>
          <cell r="AG1871">
            <v>0</v>
          </cell>
          <cell r="AH1871">
            <v>0</v>
          </cell>
          <cell r="AI1871">
            <v>0</v>
          </cell>
          <cell r="AJ1871">
            <v>0</v>
          </cell>
          <cell r="AK1871">
            <v>0</v>
          </cell>
          <cell r="AL1871">
            <v>0</v>
          </cell>
          <cell r="AM1871">
            <v>0</v>
          </cell>
          <cell r="AN1871">
            <v>0</v>
          </cell>
        </row>
        <row r="1872">
          <cell r="A1872">
            <v>0</v>
          </cell>
          <cell r="B1872">
            <v>0</v>
          </cell>
          <cell r="C1872">
            <v>0</v>
          </cell>
          <cell r="D1872">
            <v>0</v>
          </cell>
          <cell r="E1872">
            <v>0</v>
          </cell>
          <cell r="F1872">
            <v>0</v>
          </cell>
          <cell r="G1872">
            <v>0</v>
          </cell>
          <cell r="H1872">
            <v>0</v>
          </cell>
          <cell r="I1872">
            <v>0</v>
          </cell>
          <cell r="J1872">
            <v>0</v>
          </cell>
          <cell r="K1872">
            <v>0</v>
          </cell>
          <cell r="L1872">
            <v>0</v>
          </cell>
          <cell r="M1872">
            <v>0</v>
          </cell>
          <cell r="N1872">
            <v>0</v>
          </cell>
          <cell r="O1872">
            <v>0</v>
          </cell>
          <cell r="P1872">
            <v>0</v>
          </cell>
          <cell r="Q1872">
            <v>0</v>
          </cell>
          <cell r="R1872">
            <v>0</v>
          </cell>
          <cell r="S1872">
            <v>0</v>
          </cell>
          <cell r="T1872">
            <v>0</v>
          </cell>
          <cell r="U1872">
            <v>0</v>
          </cell>
          <cell r="V1872">
            <v>0</v>
          </cell>
          <cell r="W1872">
            <v>0</v>
          </cell>
          <cell r="X1872">
            <v>0</v>
          </cell>
          <cell r="Y1872">
            <v>0</v>
          </cell>
          <cell r="Z1872">
            <v>0</v>
          </cell>
          <cell r="AA1872">
            <v>0</v>
          </cell>
          <cell r="AB1872">
            <v>0</v>
          </cell>
          <cell r="AC1872">
            <v>0</v>
          </cell>
          <cell r="AD1872">
            <v>0</v>
          </cell>
          <cell r="AE1872">
            <v>0</v>
          </cell>
          <cell r="AF1872">
            <v>0</v>
          </cell>
          <cell r="AG1872">
            <v>0</v>
          </cell>
          <cell r="AH1872">
            <v>0</v>
          </cell>
          <cell r="AI1872">
            <v>0</v>
          </cell>
          <cell r="AJ1872">
            <v>0</v>
          </cell>
          <cell r="AK1872">
            <v>0</v>
          </cell>
          <cell r="AL1872">
            <v>0</v>
          </cell>
          <cell r="AM1872">
            <v>0</v>
          </cell>
          <cell r="AN1872">
            <v>0</v>
          </cell>
        </row>
        <row r="1873">
          <cell r="A1873">
            <v>0</v>
          </cell>
          <cell r="B1873">
            <v>0</v>
          </cell>
          <cell r="C1873">
            <v>0</v>
          </cell>
          <cell r="D1873">
            <v>0</v>
          </cell>
          <cell r="E1873">
            <v>0</v>
          </cell>
          <cell r="F1873">
            <v>0</v>
          </cell>
          <cell r="G1873">
            <v>0</v>
          </cell>
          <cell r="H1873">
            <v>0</v>
          </cell>
          <cell r="I1873">
            <v>0</v>
          </cell>
          <cell r="J1873">
            <v>0</v>
          </cell>
          <cell r="K1873">
            <v>0</v>
          </cell>
          <cell r="L1873">
            <v>0</v>
          </cell>
          <cell r="M1873">
            <v>0</v>
          </cell>
          <cell r="N1873">
            <v>0</v>
          </cell>
          <cell r="O1873">
            <v>0</v>
          </cell>
          <cell r="P1873">
            <v>0</v>
          </cell>
          <cell r="Q1873">
            <v>0</v>
          </cell>
          <cell r="R1873">
            <v>0</v>
          </cell>
          <cell r="S1873">
            <v>0</v>
          </cell>
          <cell r="T1873">
            <v>0</v>
          </cell>
          <cell r="U1873">
            <v>0</v>
          </cell>
          <cell r="V1873">
            <v>0</v>
          </cell>
          <cell r="W1873">
            <v>0</v>
          </cell>
          <cell r="X1873">
            <v>0</v>
          </cell>
          <cell r="Y1873">
            <v>0</v>
          </cell>
          <cell r="Z1873">
            <v>0</v>
          </cell>
          <cell r="AA1873">
            <v>0</v>
          </cell>
          <cell r="AB1873">
            <v>0</v>
          </cell>
          <cell r="AC1873">
            <v>0</v>
          </cell>
          <cell r="AD1873">
            <v>0</v>
          </cell>
          <cell r="AE1873">
            <v>0</v>
          </cell>
          <cell r="AF1873">
            <v>0</v>
          </cell>
          <cell r="AG1873">
            <v>0</v>
          </cell>
          <cell r="AH1873">
            <v>0</v>
          </cell>
          <cell r="AI1873">
            <v>0</v>
          </cell>
          <cell r="AJ1873">
            <v>0</v>
          </cell>
          <cell r="AK1873">
            <v>0</v>
          </cell>
          <cell r="AL1873">
            <v>0</v>
          </cell>
          <cell r="AM1873">
            <v>0</v>
          </cell>
          <cell r="AN1873">
            <v>0</v>
          </cell>
        </row>
        <row r="1874">
          <cell r="A1874">
            <v>0</v>
          </cell>
          <cell r="B1874">
            <v>0</v>
          </cell>
          <cell r="C1874">
            <v>0</v>
          </cell>
          <cell r="D1874">
            <v>0</v>
          </cell>
          <cell r="E1874">
            <v>0</v>
          </cell>
          <cell r="F1874">
            <v>0</v>
          </cell>
          <cell r="G1874">
            <v>0</v>
          </cell>
          <cell r="H1874">
            <v>0</v>
          </cell>
          <cell r="I1874">
            <v>0</v>
          </cell>
          <cell r="J1874">
            <v>0</v>
          </cell>
          <cell r="K1874">
            <v>0</v>
          </cell>
          <cell r="L1874">
            <v>0</v>
          </cell>
          <cell r="M1874">
            <v>0</v>
          </cell>
          <cell r="N1874">
            <v>0</v>
          </cell>
          <cell r="O1874">
            <v>0</v>
          </cell>
          <cell r="P1874">
            <v>0</v>
          </cell>
          <cell r="Q1874">
            <v>0</v>
          </cell>
          <cell r="R1874">
            <v>0</v>
          </cell>
          <cell r="S1874">
            <v>0</v>
          </cell>
          <cell r="T1874">
            <v>0</v>
          </cell>
          <cell r="U1874">
            <v>0</v>
          </cell>
          <cell r="V1874">
            <v>0</v>
          </cell>
          <cell r="W1874">
            <v>0</v>
          </cell>
          <cell r="X1874">
            <v>0</v>
          </cell>
          <cell r="Y1874">
            <v>0</v>
          </cell>
          <cell r="Z1874">
            <v>0</v>
          </cell>
          <cell r="AA1874">
            <v>0</v>
          </cell>
          <cell r="AB1874">
            <v>0</v>
          </cell>
          <cell r="AC1874">
            <v>0</v>
          </cell>
          <cell r="AD1874">
            <v>0</v>
          </cell>
          <cell r="AE1874">
            <v>0</v>
          </cell>
          <cell r="AF1874">
            <v>0</v>
          </cell>
          <cell r="AG1874">
            <v>0</v>
          </cell>
          <cell r="AH1874">
            <v>0</v>
          </cell>
          <cell r="AI1874">
            <v>0</v>
          </cell>
          <cell r="AJ1874">
            <v>0</v>
          </cell>
          <cell r="AK1874">
            <v>0</v>
          </cell>
          <cell r="AL1874">
            <v>0</v>
          </cell>
          <cell r="AM1874">
            <v>0</v>
          </cell>
          <cell r="AN1874">
            <v>0</v>
          </cell>
        </row>
        <row r="1875">
          <cell r="A1875">
            <v>0</v>
          </cell>
          <cell r="B1875">
            <v>0</v>
          </cell>
          <cell r="C1875">
            <v>0</v>
          </cell>
          <cell r="D1875">
            <v>0</v>
          </cell>
          <cell r="E1875">
            <v>0</v>
          </cell>
          <cell r="F1875">
            <v>0</v>
          </cell>
          <cell r="G1875">
            <v>0</v>
          </cell>
          <cell r="H1875">
            <v>0</v>
          </cell>
          <cell r="I1875">
            <v>0</v>
          </cell>
          <cell r="J1875">
            <v>0</v>
          </cell>
          <cell r="K1875">
            <v>0</v>
          </cell>
          <cell r="L1875">
            <v>0</v>
          </cell>
          <cell r="M1875">
            <v>0</v>
          </cell>
          <cell r="N1875">
            <v>0</v>
          </cell>
          <cell r="O1875">
            <v>0</v>
          </cell>
          <cell r="P1875">
            <v>0</v>
          </cell>
          <cell r="Q1875">
            <v>0</v>
          </cell>
          <cell r="R1875">
            <v>0</v>
          </cell>
          <cell r="S1875">
            <v>0</v>
          </cell>
          <cell r="T1875">
            <v>0</v>
          </cell>
          <cell r="U1875">
            <v>0</v>
          </cell>
          <cell r="V1875">
            <v>0</v>
          </cell>
          <cell r="W1875">
            <v>0</v>
          </cell>
          <cell r="X1875">
            <v>0</v>
          </cell>
          <cell r="Y1875">
            <v>0</v>
          </cell>
          <cell r="Z1875">
            <v>0</v>
          </cell>
          <cell r="AA1875">
            <v>0</v>
          </cell>
          <cell r="AB1875">
            <v>0</v>
          </cell>
          <cell r="AC1875">
            <v>0</v>
          </cell>
          <cell r="AD1875">
            <v>0</v>
          </cell>
          <cell r="AE1875">
            <v>0</v>
          </cell>
          <cell r="AF1875">
            <v>0</v>
          </cell>
          <cell r="AG1875">
            <v>0</v>
          </cell>
          <cell r="AH1875">
            <v>0</v>
          </cell>
          <cell r="AI1875">
            <v>0</v>
          </cell>
          <cell r="AJ1875">
            <v>0</v>
          </cell>
          <cell r="AK1875">
            <v>0</v>
          </cell>
          <cell r="AL1875">
            <v>0</v>
          </cell>
          <cell r="AM1875">
            <v>0</v>
          </cell>
          <cell r="AN1875">
            <v>0</v>
          </cell>
        </row>
        <row r="1876">
          <cell r="A1876">
            <v>0</v>
          </cell>
          <cell r="B1876">
            <v>0</v>
          </cell>
          <cell r="C1876">
            <v>0</v>
          </cell>
          <cell r="D1876">
            <v>0</v>
          </cell>
          <cell r="E1876">
            <v>0</v>
          </cell>
          <cell r="F1876">
            <v>0</v>
          </cell>
          <cell r="G1876">
            <v>0</v>
          </cell>
          <cell r="H1876">
            <v>0</v>
          </cell>
          <cell r="I1876">
            <v>0</v>
          </cell>
          <cell r="J1876">
            <v>0</v>
          </cell>
          <cell r="K1876">
            <v>0</v>
          </cell>
          <cell r="L1876">
            <v>0</v>
          </cell>
          <cell r="M1876">
            <v>0</v>
          </cell>
          <cell r="N1876">
            <v>0</v>
          </cell>
          <cell r="O1876">
            <v>0</v>
          </cell>
          <cell r="P1876">
            <v>0</v>
          </cell>
          <cell r="Q1876">
            <v>0</v>
          </cell>
          <cell r="R1876">
            <v>0</v>
          </cell>
          <cell r="S1876">
            <v>0</v>
          </cell>
          <cell r="T1876">
            <v>0</v>
          </cell>
          <cell r="U1876">
            <v>0</v>
          </cell>
          <cell r="V1876">
            <v>0</v>
          </cell>
          <cell r="W1876">
            <v>0</v>
          </cell>
          <cell r="X1876">
            <v>0</v>
          </cell>
          <cell r="Y1876">
            <v>0</v>
          </cell>
          <cell r="Z1876">
            <v>0</v>
          </cell>
          <cell r="AA1876">
            <v>0</v>
          </cell>
          <cell r="AB1876">
            <v>0</v>
          </cell>
          <cell r="AC1876">
            <v>0</v>
          </cell>
          <cell r="AD1876">
            <v>0</v>
          </cell>
          <cell r="AE1876">
            <v>0</v>
          </cell>
          <cell r="AF1876">
            <v>0</v>
          </cell>
          <cell r="AG1876">
            <v>0</v>
          </cell>
          <cell r="AH1876">
            <v>0</v>
          </cell>
          <cell r="AI1876">
            <v>0</v>
          </cell>
          <cell r="AJ1876">
            <v>0</v>
          </cell>
          <cell r="AK1876">
            <v>0</v>
          </cell>
          <cell r="AL1876">
            <v>0</v>
          </cell>
          <cell r="AM1876">
            <v>0</v>
          </cell>
          <cell r="AN1876">
            <v>0</v>
          </cell>
        </row>
        <row r="1877">
          <cell r="A1877">
            <v>0</v>
          </cell>
          <cell r="B1877">
            <v>0</v>
          </cell>
          <cell r="C1877">
            <v>0</v>
          </cell>
          <cell r="D1877">
            <v>0</v>
          </cell>
          <cell r="E1877">
            <v>0</v>
          </cell>
          <cell r="F1877">
            <v>0</v>
          </cell>
          <cell r="G1877">
            <v>0</v>
          </cell>
          <cell r="H1877">
            <v>0</v>
          </cell>
          <cell r="I1877">
            <v>0</v>
          </cell>
          <cell r="J1877">
            <v>0</v>
          </cell>
          <cell r="K1877">
            <v>0</v>
          </cell>
          <cell r="L1877">
            <v>0</v>
          </cell>
          <cell r="M1877">
            <v>0</v>
          </cell>
          <cell r="N1877">
            <v>0</v>
          </cell>
          <cell r="O1877">
            <v>0</v>
          </cell>
          <cell r="P1877">
            <v>0</v>
          </cell>
          <cell r="Q1877">
            <v>0</v>
          </cell>
          <cell r="R1877">
            <v>0</v>
          </cell>
          <cell r="S1877">
            <v>0</v>
          </cell>
          <cell r="T1877">
            <v>0</v>
          </cell>
          <cell r="U1877">
            <v>0</v>
          </cell>
          <cell r="V1877">
            <v>0</v>
          </cell>
          <cell r="W1877">
            <v>0</v>
          </cell>
          <cell r="X1877">
            <v>0</v>
          </cell>
          <cell r="Y1877">
            <v>0</v>
          </cell>
          <cell r="Z1877">
            <v>0</v>
          </cell>
          <cell r="AA1877">
            <v>0</v>
          </cell>
          <cell r="AB1877">
            <v>0</v>
          </cell>
          <cell r="AC1877">
            <v>0</v>
          </cell>
          <cell r="AD1877">
            <v>0</v>
          </cell>
          <cell r="AE1877">
            <v>0</v>
          </cell>
          <cell r="AF1877">
            <v>0</v>
          </cell>
          <cell r="AG1877">
            <v>0</v>
          </cell>
          <cell r="AH1877">
            <v>0</v>
          </cell>
          <cell r="AI1877">
            <v>0</v>
          </cell>
          <cell r="AJ1877">
            <v>0</v>
          </cell>
          <cell r="AK1877">
            <v>0</v>
          </cell>
          <cell r="AL1877">
            <v>0</v>
          </cell>
          <cell r="AM1877">
            <v>0</v>
          </cell>
          <cell r="AN1877">
            <v>0</v>
          </cell>
        </row>
        <row r="1878">
          <cell r="A1878">
            <v>0</v>
          </cell>
          <cell r="B1878">
            <v>0</v>
          </cell>
          <cell r="C1878">
            <v>0</v>
          </cell>
          <cell r="D1878">
            <v>0</v>
          </cell>
          <cell r="E1878">
            <v>0</v>
          </cell>
          <cell r="F1878">
            <v>0</v>
          </cell>
          <cell r="G1878">
            <v>0</v>
          </cell>
          <cell r="H1878">
            <v>0</v>
          </cell>
          <cell r="I1878">
            <v>0</v>
          </cell>
          <cell r="J1878">
            <v>0</v>
          </cell>
          <cell r="K1878">
            <v>0</v>
          </cell>
          <cell r="L1878">
            <v>0</v>
          </cell>
          <cell r="M1878">
            <v>0</v>
          </cell>
          <cell r="N1878">
            <v>0</v>
          </cell>
          <cell r="O1878">
            <v>0</v>
          </cell>
          <cell r="P1878">
            <v>0</v>
          </cell>
          <cell r="Q1878">
            <v>0</v>
          </cell>
          <cell r="R1878">
            <v>0</v>
          </cell>
          <cell r="S1878">
            <v>0</v>
          </cell>
          <cell r="T1878">
            <v>0</v>
          </cell>
          <cell r="U1878">
            <v>0</v>
          </cell>
          <cell r="V1878">
            <v>0</v>
          </cell>
          <cell r="W1878">
            <v>0</v>
          </cell>
          <cell r="X1878">
            <v>0</v>
          </cell>
          <cell r="Y1878">
            <v>0</v>
          </cell>
          <cell r="Z1878">
            <v>0</v>
          </cell>
          <cell r="AA1878">
            <v>0</v>
          </cell>
          <cell r="AB1878">
            <v>0</v>
          </cell>
          <cell r="AC1878">
            <v>0</v>
          </cell>
          <cell r="AD1878">
            <v>0</v>
          </cell>
          <cell r="AE1878">
            <v>0</v>
          </cell>
          <cell r="AF1878">
            <v>0</v>
          </cell>
          <cell r="AG1878">
            <v>0</v>
          </cell>
          <cell r="AH1878">
            <v>0</v>
          </cell>
          <cell r="AI1878">
            <v>0</v>
          </cell>
          <cell r="AJ1878">
            <v>0</v>
          </cell>
          <cell r="AK1878">
            <v>0</v>
          </cell>
          <cell r="AL1878">
            <v>0</v>
          </cell>
          <cell r="AM1878">
            <v>0</v>
          </cell>
          <cell r="AN1878">
            <v>0</v>
          </cell>
        </row>
        <row r="1879">
          <cell r="A1879">
            <v>0</v>
          </cell>
          <cell r="B1879">
            <v>0</v>
          </cell>
          <cell r="C1879">
            <v>0</v>
          </cell>
          <cell r="D1879">
            <v>0</v>
          </cell>
          <cell r="E1879">
            <v>0</v>
          </cell>
          <cell r="F1879">
            <v>0</v>
          </cell>
          <cell r="G1879">
            <v>0</v>
          </cell>
          <cell r="H1879">
            <v>0</v>
          </cell>
          <cell r="I1879">
            <v>0</v>
          </cell>
          <cell r="J1879">
            <v>0</v>
          </cell>
          <cell r="K1879">
            <v>0</v>
          </cell>
          <cell r="L1879">
            <v>0</v>
          </cell>
          <cell r="M1879">
            <v>0</v>
          </cell>
          <cell r="N1879">
            <v>0</v>
          </cell>
          <cell r="O1879">
            <v>0</v>
          </cell>
          <cell r="P1879">
            <v>0</v>
          </cell>
          <cell r="Q1879">
            <v>0</v>
          </cell>
          <cell r="R1879">
            <v>0</v>
          </cell>
          <cell r="S1879">
            <v>0</v>
          </cell>
          <cell r="T1879">
            <v>0</v>
          </cell>
          <cell r="U1879">
            <v>0</v>
          </cell>
          <cell r="V1879">
            <v>0</v>
          </cell>
          <cell r="W1879">
            <v>0</v>
          </cell>
          <cell r="X1879">
            <v>0</v>
          </cell>
          <cell r="Y1879">
            <v>0</v>
          </cell>
          <cell r="Z1879">
            <v>0</v>
          </cell>
          <cell r="AA1879">
            <v>0</v>
          </cell>
          <cell r="AB1879">
            <v>0</v>
          </cell>
          <cell r="AC1879">
            <v>0</v>
          </cell>
          <cell r="AD1879">
            <v>0</v>
          </cell>
          <cell r="AE1879">
            <v>0</v>
          </cell>
          <cell r="AF1879">
            <v>0</v>
          </cell>
          <cell r="AG1879">
            <v>0</v>
          </cell>
          <cell r="AH1879">
            <v>0</v>
          </cell>
          <cell r="AI1879">
            <v>0</v>
          </cell>
          <cell r="AJ1879">
            <v>0</v>
          </cell>
          <cell r="AK1879">
            <v>0</v>
          </cell>
          <cell r="AL1879">
            <v>0</v>
          </cell>
          <cell r="AM1879">
            <v>0</v>
          </cell>
          <cell r="AN1879">
            <v>0</v>
          </cell>
        </row>
        <row r="1880">
          <cell r="A1880">
            <v>0</v>
          </cell>
          <cell r="B1880">
            <v>0</v>
          </cell>
          <cell r="C1880">
            <v>0</v>
          </cell>
          <cell r="D1880">
            <v>0</v>
          </cell>
          <cell r="E1880">
            <v>0</v>
          </cell>
          <cell r="F1880">
            <v>0</v>
          </cell>
          <cell r="G1880">
            <v>0</v>
          </cell>
          <cell r="H1880">
            <v>0</v>
          </cell>
          <cell r="I1880">
            <v>0</v>
          </cell>
          <cell r="J1880">
            <v>0</v>
          </cell>
          <cell r="K1880">
            <v>0</v>
          </cell>
          <cell r="L1880">
            <v>0</v>
          </cell>
          <cell r="M1880">
            <v>0</v>
          </cell>
          <cell r="N1880">
            <v>0</v>
          </cell>
          <cell r="O1880">
            <v>0</v>
          </cell>
          <cell r="P1880">
            <v>0</v>
          </cell>
          <cell r="Q1880">
            <v>0</v>
          </cell>
          <cell r="R1880">
            <v>0</v>
          </cell>
          <cell r="S1880">
            <v>0</v>
          </cell>
          <cell r="T1880">
            <v>0</v>
          </cell>
          <cell r="U1880">
            <v>0</v>
          </cell>
          <cell r="V1880">
            <v>0</v>
          </cell>
          <cell r="W1880">
            <v>0</v>
          </cell>
          <cell r="X1880">
            <v>0</v>
          </cell>
          <cell r="Y1880">
            <v>0</v>
          </cell>
          <cell r="Z1880">
            <v>0</v>
          </cell>
          <cell r="AA1880">
            <v>0</v>
          </cell>
          <cell r="AB1880">
            <v>0</v>
          </cell>
          <cell r="AC1880">
            <v>0</v>
          </cell>
          <cell r="AD1880">
            <v>0</v>
          </cell>
          <cell r="AE1880">
            <v>0</v>
          </cell>
          <cell r="AF1880">
            <v>0</v>
          </cell>
          <cell r="AG1880">
            <v>0</v>
          </cell>
          <cell r="AH1880">
            <v>0</v>
          </cell>
          <cell r="AI1880">
            <v>0</v>
          </cell>
          <cell r="AJ1880">
            <v>0</v>
          </cell>
          <cell r="AK1880">
            <v>0</v>
          </cell>
          <cell r="AL1880">
            <v>0</v>
          </cell>
          <cell r="AM1880">
            <v>0</v>
          </cell>
          <cell r="AN1880">
            <v>0</v>
          </cell>
        </row>
        <row r="1881">
          <cell r="A1881">
            <v>0</v>
          </cell>
          <cell r="B1881">
            <v>0</v>
          </cell>
          <cell r="C1881">
            <v>0</v>
          </cell>
          <cell r="D1881">
            <v>0</v>
          </cell>
          <cell r="E1881">
            <v>0</v>
          </cell>
          <cell r="F1881">
            <v>0</v>
          </cell>
          <cell r="G1881">
            <v>0</v>
          </cell>
          <cell r="H1881">
            <v>0</v>
          </cell>
          <cell r="I1881">
            <v>0</v>
          </cell>
          <cell r="J1881">
            <v>0</v>
          </cell>
          <cell r="K1881">
            <v>0</v>
          </cell>
          <cell r="L1881">
            <v>0</v>
          </cell>
          <cell r="M1881">
            <v>0</v>
          </cell>
          <cell r="N1881">
            <v>0</v>
          </cell>
          <cell r="O1881">
            <v>0</v>
          </cell>
          <cell r="P1881">
            <v>0</v>
          </cell>
          <cell r="Q1881">
            <v>0</v>
          </cell>
          <cell r="R1881">
            <v>0</v>
          </cell>
          <cell r="S1881">
            <v>0</v>
          </cell>
          <cell r="T1881">
            <v>0</v>
          </cell>
          <cell r="U1881">
            <v>0</v>
          </cell>
          <cell r="V1881">
            <v>0</v>
          </cell>
          <cell r="W1881">
            <v>0</v>
          </cell>
          <cell r="X1881">
            <v>0</v>
          </cell>
          <cell r="Y1881">
            <v>0</v>
          </cell>
          <cell r="Z1881">
            <v>0</v>
          </cell>
          <cell r="AA1881">
            <v>0</v>
          </cell>
          <cell r="AB1881">
            <v>0</v>
          </cell>
          <cell r="AC1881">
            <v>0</v>
          </cell>
          <cell r="AD1881">
            <v>0</v>
          </cell>
          <cell r="AE1881">
            <v>0</v>
          </cell>
          <cell r="AF1881">
            <v>0</v>
          </cell>
          <cell r="AG1881">
            <v>0</v>
          </cell>
          <cell r="AH1881">
            <v>0</v>
          </cell>
          <cell r="AI1881">
            <v>0</v>
          </cell>
          <cell r="AJ1881">
            <v>0</v>
          </cell>
          <cell r="AK1881">
            <v>0</v>
          </cell>
          <cell r="AL1881">
            <v>0</v>
          </cell>
          <cell r="AM1881">
            <v>0</v>
          </cell>
          <cell r="AN1881">
            <v>0</v>
          </cell>
        </row>
        <row r="1882">
          <cell r="A1882">
            <v>0</v>
          </cell>
          <cell r="B1882">
            <v>0</v>
          </cell>
          <cell r="C1882">
            <v>0</v>
          </cell>
          <cell r="D1882">
            <v>0</v>
          </cell>
          <cell r="E1882">
            <v>0</v>
          </cell>
          <cell r="F1882">
            <v>0</v>
          </cell>
          <cell r="G1882">
            <v>0</v>
          </cell>
          <cell r="H1882">
            <v>0</v>
          </cell>
          <cell r="I1882">
            <v>0</v>
          </cell>
          <cell r="J1882">
            <v>0</v>
          </cell>
          <cell r="K1882">
            <v>0</v>
          </cell>
          <cell r="L1882">
            <v>0</v>
          </cell>
          <cell r="M1882">
            <v>0</v>
          </cell>
          <cell r="N1882">
            <v>0</v>
          </cell>
          <cell r="O1882">
            <v>0</v>
          </cell>
          <cell r="P1882">
            <v>0</v>
          </cell>
          <cell r="Q1882">
            <v>0</v>
          </cell>
          <cell r="R1882">
            <v>0</v>
          </cell>
          <cell r="S1882">
            <v>0</v>
          </cell>
          <cell r="T1882">
            <v>0</v>
          </cell>
          <cell r="U1882">
            <v>0</v>
          </cell>
          <cell r="V1882">
            <v>0</v>
          </cell>
          <cell r="W1882">
            <v>0</v>
          </cell>
          <cell r="X1882">
            <v>0</v>
          </cell>
          <cell r="Y1882">
            <v>0</v>
          </cell>
          <cell r="Z1882">
            <v>0</v>
          </cell>
          <cell r="AA1882">
            <v>0</v>
          </cell>
          <cell r="AB1882">
            <v>0</v>
          </cell>
          <cell r="AC1882">
            <v>0</v>
          </cell>
          <cell r="AD1882">
            <v>0</v>
          </cell>
          <cell r="AE1882">
            <v>0</v>
          </cell>
          <cell r="AF1882">
            <v>0</v>
          </cell>
          <cell r="AG1882">
            <v>0</v>
          </cell>
          <cell r="AH1882">
            <v>0</v>
          </cell>
          <cell r="AI1882">
            <v>0</v>
          </cell>
          <cell r="AJ1882">
            <v>0</v>
          </cell>
          <cell r="AK1882">
            <v>0</v>
          </cell>
          <cell r="AL1882">
            <v>0</v>
          </cell>
          <cell r="AM1882">
            <v>0</v>
          </cell>
          <cell r="AN1882">
            <v>0</v>
          </cell>
        </row>
        <row r="1883">
          <cell r="A1883">
            <v>0</v>
          </cell>
          <cell r="B1883">
            <v>0</v>
          </cell>
          <cell r="C1883">
            <v>0</v>
          </cell>
          <cell r="D1883">
            <v>0</v>
          </cell>
          <cell r="E1883">
            <v>0</v>
          </cell>
          <cell r="F1883">
            <v>0</v>
          </cell>
          <cell r="G1883">
            <v>0</v>
          </cell>
          <cell r="H1883">
            <v>0</v>
          </cell>
          <cell r="I1883">
            <v>0</v>
          </cell>
          <cell r="J1883">
            <v>0</v>
          </cell>
          <cell r="K1883">
            <v>0</v>
          </cell>
          <cell r="L1883">
            <v>0</v>
          </cell>
          <cell r="M1883">
            <v>0</v>
          </cell>
          <cell r="N1883">
            <v>0</v>
          </cell>
          <cell r="O1883">
            <v>0</v>
          </cell>
          <cell r="P1883">
            <v>0</v>
          </cell>
          <cell r="Q1883">
            <v>0</v>
          </cell>
          <cell r="R1883">
            <v>0</v>
          </cell>
          <cell r="S1883">
            <v>0</v>
          </cell>
          <cell r="T1883">
            <v>0</v>
          </cell>
          <cell r="U1883">
            <v>0</v>
          </cell>
          <cell r="V1883">
            <v>0</v>
          </cell>
          <cell r="W1883">
            <v>0</v>
          </cell>
          <cell r="X1883">
            <v>0</v>
          </cell>
          <cell r="Y1883">
            <v>0</v>
          </cell>
          <cell r="Z1883">
            <v>0</v>
          </cell>
          <cell r="AA1883">
            <v>0</v>
          </cell>
          <cell r="AB1883">
            <v>0</v>
          </cell>
          <cell r="AC1883">
            <v>0</v>
          </cell>
          <cell r="AD1883">
            <v>0</v>
          </cell>
          <cell r="AE1883">
            <v>0</v>
          </cell>
          <cell r="AF1883">
            <v>0</v>
          </cell>
          <cell r="AG1883">
            <v>0</v>
          </cell>
          <cell r="AH1883">
            <v>0</v>
          </cell>
          <cell r="AI1883">
            <v>0</v>
          </cell>
          <cell r="AJ1883">
            <v>0</v>
          </cell>
          <cell r="AK1883">
            <v>0</v>
          </cell>
          <cell r="AL1883">
            <v>0</v>
          </cell>
          <cell r="AM1883">
            <v>0</v>
          </cell>
          <cell r="AN1883">
            <v>0</v>
          </cell>
        </row>
        <row r="1884">
          <cell r="A1884">
            <v>0</v>
          </cell>
          <cell r="B1884">
            <v>0</v>
          </cell>
          <cell r="C1884">
            <v>0</v>
          </cell>
          <cell r="D1884">
            <v>0</v>
          </cell>
          <cell r="E1884">
            <v>0</v>
          </cell>
          <cell r="F1884">
            <v>0</v>
          </cell>
          <cell r="G1884">
            <v>0</v>
          </cell>
          <cell r="H1884">
            <v>0</v>
          </cell>
          <cell r="I1884">
            <v>0</v>
          </cell>
          <cell r="J1884">
            <v>0</v>
          </cell>
          <cell r="K1884">
            <v>0</v>
          </cell>
          <cell r="L1884">
            <v>0</v>
          </cell>
          <cell r="M1884">
            <v>0</v>
          </cell>
          <cell r="N1884">
            <v>0</v>
          </cell>
          <cell r="O1884">
            <v>0</v>
          </cell>
          <cell r="P1884">
            <v>0</v>
          </cell>
          <cell r="Q1884">
            <v>0</v>
          </cell>
          <cell r="R1884">
            <v>0</v>
          </cell>
          <cell r="S1884">
            <v>0</v>
          </cell>
          <cell r="T1884">
            <v>0</v>
          </cell>
          <cell r="U1884">
            <v>0</v>
          </cell>
          <cell r="V1884">
            <v>0</v>
          </cell>
          <cell r="W1884">
            <v>0</v>
          </cell>
          <cell r="X1884">
            <v>0</v>
          </cell>
          <cell r="Y1884">
            <v>0</v>
          </cell>
          <cell r="Z1884">
            <v>0</v>
          </cell>
          <cell r="AA1884">
            <v>0</v>
          </cell>
          <cell r="AB1884">
            <v>0</v>
          </cell>
          <cell r="AC1884">
            <v>0</v>
          </cell>
          <cell r="AD1884">
            <v>0</v>
          </cell>
          <cell r="AE1884">
            <v>0</v>
          </cell>
          <cell r="AF1884">
            <v>0</v>
          </cell>
          <cell r="AG1884">
            <v>0</v>
          </cell>
          <cell r="AH1884">
            <v>0</v>
          </cell>
          <cell r="AI1884">
            <v>0</v>
          </cell>
          <cell r="AJ1884">
            <v>0</v>
          </cell>
          <cell r="AK1884">
            <v>0</v>
          </cell>
          <cell r="AL1884">
            <v>0</v>
          </cell>
          <cell r="AM1884">
            <v>0</v>
          </cell>
          <cell r="AN1884">
            <v>0</v>
          </cell>
        </row>
        <row r="1885">
          <cell r="A1885">
            <v>0</v>
          </cell>
          <cell r="B1885">
            <v>0</v>
          </cell>
          <cell r="C1885">
            <v>0</v>
          </cell>
          <cell r="D1885">
            <v>0</v>
          </cell>
          <cell r="E1885">
            <v>0</v>
          </cell>
          <cell r="F1885">
            <v>0</v>
          </cell>
          <cell r="G1885">
            <v>0</v>
          </cell>
          <cell r="H1885">
            <v>0</v>
          </cell>
          <cell r="I1885">
            <v>0</v>
          </cell>
          <cell r="J1885">
            <v>0</v>
          </cell>
          <cell r="K1885">
            <v>0</v>
          </cell>
          <cell r="L1885">
            <v>0</v>
          </cell>
          <cell r="M1885">
            <v>0</v>
          </cell>
          <cell r="N1885">
            <v>0</v>
          </cell>
          <cell r="O1885">
            <v>0</v>
          </cell>
          <cell r="P1885">
            <v>0</v>
          </cell>
          <cell r="Q1885">
            <v>0</v>
          </cell>
          <cell r="R1885">
            <v>0</v>
          </cell>
          <cell r="S1885">
            <v>0</v>
          </cell>
          <cell r="T1885">
            <v>0</v>
          </cell>
          <cell r="U1885">
            <v>0</v>
          </cell>
          <cell r="V1885">
            <v>0</v>
          </cell>
          <cell r="W1885">
            <v>0</v>
          </cell>
          <cell r="X1885">
            <v>0</v>
          </cell>
          <cell r="Y1885">
            <v>0</v>
          </cell>
          <cell r="Z1885">
            <v>0</v>
          </cell>
          <cell r="AA1885">
            <v>0</v>
          </cell>
          <cell r="AB1885">
            <v>0</v>
          </cell>
          <cell r="AC1885">
            <v>0</v>
          </cell>
          <cell r="AD1885">
            <v>0</v>
          </cell>
          <cell r="AE1885">
            <v>0</v>
          </cell>
          <cell r="AF1885">
            <v>0</v>
          </cell>
          <cell r="AG1885">
            <v>0</v>
          </cell>
          <cell r="AH1885">
            <v>0</v>
          </cell>
          <cell r="AI1885">
            <v>0</v>
          </cell>
          <cell r="AJ1885">
            <v>0</v>
          </cell>
          <cell r="AK1885">
            <v>0</v>
          </cell>
          <cell r="AL1885">
            <v>0</v>
          </cell>
          <cell r="AM1885">
            <v>0</v>
          </cell>
          <cell r="AN1885">
            <v>0</v>
          </cell>
        </row>
        <row r="1886">
          <cell r="A1886">
            <v>0</v>
          </cell>
          <cell r="B1886">
            <v>0</v>
          </cell>
          <cell r="C1886">
            <v>0</v>
          </cell>
          <cell r="D1886">
            <v>0</v>
          </cell>
          <cell r="E1886">
            <v>0</v>
          </cell>
          <cell r="F1886">
            <v>0</v>
          </cell>
          <cell r="G1886">
            <v>0</v>
          </cell>
          <cell r="H1886">
            <v>0</v>
          </cell>
          <cell r="I1886">
            <v>0</v>
          </cell>
          <cell r="J1886">
            <v>0</v>
          </cell>
          <cell r="K1886">
            <v>0</v>
          </cell>
          <cell r="L1886">
            <v>0</v>
          </cell>
          <cell r="M1886">
            <v>0</v>
          </cell>
          <cell r="N1886">
            <v>0</v>
          </cell>
          <cell r="O1886">
            <v>0</v>
          </cell>
          <cell r="P1886">
            <v>0</v>
          </cell>
          <cell r="Q1886">
            <v>0</v>
          </cell>
          <cell r="R1886">
            <v>0</v>
          </cell>
          <cell r="S1886">
            <v>0</v>
          </cell>
          <cell r="T1886">
            <v>0</v>
          </cell>
          <cell r="U1886">
            <v>0</v>
          </cell>
          <cell r="V1886">
            <v>0</v>
          </cell>
          <cell r="W1886">
            <v>0</v>
          </cell>
          <cell r="X1886">
            <v>0</v>
          </cell>
          <cell r="Y1886">
            <v>0</v>
          </cell>
          <cell r="Z1886">
            <v>0</v>
          </cell>
          <cell r="AA1886">
            <v>0</v>
          </cell>
          <cell r="AB1886">
            <v>0</v>
          </cell>
          <cell r="AC1886">
            <v>0</v>
          </cell>
          <cell r="AD1886">
            <v>0</v>
          </cell>
          <cell r="AE1886">
            <v>0</v>
          </cell>
          <cell r="AF1886">
            <v>0</v>
          </cell>
          <cell r="AG1886">
            <v>0</v>
          </cell>
          <cell r="AH1886">
            <v>0</v>
          </cell>
          <cell r="AI1886">
            <v>0</v>
          </cell>
          <cell r="AJ1886">
            <v>0</v>
          </cell>
          <cell r="AK1886">
            <v>0</v>
          </cell>
          <cell r="AL1886">
            <v>0</v>
          </cell>
          <cell r="AM1886">
            <v>0</v>
          </cell>
          <cell r="AN1886">
            <v>0</v>
          </cell>
        </row>
        <row r="1887">
          <cell r="A1887">
            <v>0</v>
          </cell>
          <cell r="B1887">
            <v>0</v>
          </cell>
          <cell r="C1887">
            <v>0</v>
          </cell>
          <cell r="D1887">
            <v>0</v>
          </cell>
          <cell r="E1887">
            <v>0</v>
          </cell>
          <cell r="F1887">
            <v>0</v>
          </cell>
          <cell r="G1887">
            <v>0</v>
          </cell>
          <cell r="H1887">
            <v>0</v>
          </cell>
          <cell r="I1887">
            <v>0</v>
          </cell>
          <cell r="J1887">
            <v>0</v>
          </cell>
          <cell r="K1887">
            <v>0</v>
          </cell>
          <cell r="L1887">
            <v>0</v>
          </cell>
          <cell r="M1887">
            <v>0</v>
          </cell>
          <cell r="N1887">
            <v>0</v>
          </cell>
          <cell r="O1887">
            <v>0</v>
          </cell>
          <cell r="P1887">
            <v>0</v>
          </cell>
          <cell r="Q1887">
            <v>0</v>
          </cell>
          <cell r="R1887">
            <v>0</v>
          </cell>
          <cell r="S1887">
            <v>0</v>
          </cell>
          <cell r="T1887">
            <v>0</v>
          </cell>
          <cell r="U1887">
            <v>0</v>
          </cell>
          <cell r="V1887">
            <v>0</v>
          </cell>
          <cell r="W1887">
            <v>0</v>
          </cell>
          <cell r="X1887">
            <v>0</v>
          </cell>
          <cell r="Y1887">
            <v>0</v>
          </cell>
          <cell r="Z1887">
            <v>0</v>
          </cell>
          <cell r="AA1887">
            <v>0</v>
          </cell>
          <cell r="AB1887">
            <v>0</v>
          </cell>
          <cell r="AC1887">
            <v>0</v>
          </cell>
          <cell r="AD1887">
            <v>0</v>
          </cell>
          <cell r="AE1887">
            <v>0</v>
          </cell>
          <cell r="AF1887">
            <v>0</v>
          </cell>
          <cell r="AG1887">
            <v>0</v>
          </cell>
          <cell r="AH1887">
            <v>0</v>
          </cell>
          <cell r="AI1887">
            <v>0</v>
          </cell>
          <cell r="AJ1887">
            <v>0</v>
          </cell>
          <cell r="AK1887">
            <v>0</v>
          </cell>
          <cell r="AL1887">
            <v>0</v>
          </cell>
          <cell r="AM1887">
            <v>0</v>
          </cell>
          <cell r="AN1887">
            <v>0</v>
          </cell>
        </row>
        <row r="1888">
          <cell r="A1888">
            <v>0</v>
          </cell>
          <cell r="B1888">
            <v>0</v>
          </cell>
          <cell r="C1888">
            <v>0</v>
          </cell>
          <cell r="D1888">
            <v>0</v>
          </cell>
          <cell r="E1888">
            <v>0</v>
          </cell>
          <cell r="F1888">
            <v>0</v>
          </cell>
          <cell r="G1888">
            <v>0</v>
          </cell>
          <cell r="H1888">
            <v>0</v>
          </cell>
          <cell r="I1888">
            <v>0</v>
          </cell>
          <cell r="J1888">
            <v>0</v>
          </cell>
          <cell r="K1888">
            <v>0</v>
          </cell>
          <cell r="L1888">
            <v>0</v>
          </cell>
          <cell r="M1888">
            <v>0</v>
          </cell>
          <cell r="N1888">
            <v>0</v>
          </cell>
          <cell r="O1888">
            <v>0</v>
          </cell>
          <cell r="P1888">
            <v>0</v>
          </cell>
          <cell r="Q1888">
            <v>0</v>
          </cell>
          <cell r="R1888">
            <v>0</v>
          </cell>
          <cell r="S1888">
            <v>0</v>
          </cell>
          <cell r="T1888">
            <v>0</v>
          </cell>
          <cell r="U1888">
            <v>0</v>
          </cell>
          <cell r="V1888">
            <v>0</v>
          </cell>
          <cell r="W1888">
            <v>0</v>
          </cell>
          <cell r="X1888">
            <v>0</v>
          </cell>
          <cell r="Y1888">
            <v>0</v>
          </cell>
          <cell r="Z1888">
            <v>0</v>
          </cell>
          <cell r="AA1888">
            <v>0</v>
          </cell>
          <cell r="AB1888">
            <v>0</v>
          </cell>
          <cell r="AC1888">
            <v>0</v>
          </cell>
          <cell r="AD1888">
            <v>0</v>
          </cell>
          <cell r="AE1888">
            <v>0</v>
          </cell>
          <cell r="AF1888">
            <v>0</v>
          </cell>
          <cell r="AG1888">
            <v>0</v>
          </cell>
          <cell r="AH1888">
            <v>0</v>
          </cell>
          <cell r="AI1888">
            <v>0</v>
          </cell>
          <cell r="AJ1888">
            <v>0</v>
          </cell>
          <cell r="AK1888">
            <v>0</v>
          </cell>
          <cell r="AL1888">
            <v>0</v>
          </cell>
          <cell r="AM1888">
            <v>0</v>
          </cell>
          <cell r="AN1888">
            <v>0</v>
          </cell>
        </row>
        <row r="1889">
          <cell r="A1889">
            <v>0</v>
          </cell>
          <cell r="B1889">
            <v>0</v>
          </cell>
          <cell r="C1889">
            <v>0</v>
          </cell>
          <cell r="D1889">
            <v>0</v>
          </cell>
          <cell r="E1889">
            <v>0</v>
          </cell>
          <cell r="F1889">
            <v>0</v>
          </cell>
          <cell r="G1889">
            <v>0</v>
          </cell>
          <cell r="H1889">
            <v>0</v>
          </cell>
          <cell r="I1889">
            <v>0</v>
          </cell>
          <cell r="J1889">
            <v>0</v>
          </cell>
          <cell r="K1889">
            <v>0</v>
          </cell>
          <cell r="L1889">
            <v>0</v>
          </cell>
          <cell r="M1889">
            <v>0</v>
          </cell>
          <cell r="N1889">
            <v>0</v>
          </cell>
          <cell r="O1889">
            <v>0</v>
          </cell>
          <cell r="P1889">
            <v>0</v>
          </cell>
          <cell r="Q1889">
            <v>0</v>
          </cell>
          <cell r="R1889">
            <v>0</v>
          </cell>
          <cell r="S1889">
            <v>0</v>
          </cell>
          <cell r="T1889">
            <v>0</v>
          </cell>
          <cell r="U1889">
            <v>0</v>
          </cell>
          <cell r="V1889">
            <v>0</v>
          </cell>
          <cell r="W1889">
            <v>0</v>
          </cell>
          <cell r="X1889">
            <v>0</v>
          </cell>
          <cell r="Y1889">
            <v>0</v>
          </cell>
          <cell r="Z1889">
            <v>0</v>
          </cell>
          <cell r="AA1889">
            <v>0</v>
          </cell>
          <cell r="AB1889">
            <v>0</v>
          </cell>
          <cell r="AC1889">
            <v>0</v>
          </cell>
          <cell r="AD1889">
            <v>0</v>
          </cell>
          <cell r="AE1889">
            <v>0</v>
          </cell>
          <cell r="AF1889">
            <v>0</v>
          </cell>
          <cell r="AG1889">
            <v>0</v>
          </cell>
          <cell r="AH1889">
            <v>0</v>
          </cell>
          <cell r="AI1889">
            <v>0</v>
          </cell>
          <cell r="AJ1889">
            <v>0</v>
          </cell>
          <cell r="AK1889">
            <v>0</v>
          </cell>
          <cell r="AL1889">
            <v>0</v>
          </cell>
          <cell r="AM1889">
            <v>0</v>
          </cell>
          <cell r="AN1889">
            <v>0</v>
          </cell>
        </row>
        <row r="1890">
          <cell r="A1890">
            <v>0</v>
          </cell>
          <cell r="B1890">
            <v>0</v>
          </cell>
          <cell r="C1890">
            <v>0</v>
          </cell>
          <cell r="D1890">
            <v>0</v>
          </cell>
          <cell r="E1890">
            <v>0</v>
          </cell>
          <cell r="F1890">
            <v>0</v>
          </cell>
          <cell r="G1890">
            <v>0</v>
          </cell>
          <cell r="H1890">
            <v>0</v>
          </cell>
          <cell r="I1890">
            <v>0</v>
          </cell>
          <cell r="J1890">
            <v>0</v>
          </cell>
          <cell r="K1890">
            <v>0</v>
          </cell>
          <cell r="L1890">
            <v>0</v>
          </cell>
          <cell r="M1890">
            <v>0</v>
          </cell>
          <cell r="N1890">
            <v>0</v>
          </cell>
          <cell r="O1890">
            <v>0</v>
          </cell>
          <cell r="P1890">
            <v>0</v>
          </cell>
          <cell r="Q1890">
            <v>0</v>
          </cell>
          <cell r="R1890">
            <v>0</v>
          </cell>
          <cell r="S1890">
            <v>0</v>
          </cell>
          <cell r="T1890">
            <v>0</v>
          </cell>
          <cell r="U1890">
            <v>0</v>
          </cell>
          <cell r="V1890">
            <v>0</v>
          </cell>
          <cell r="W1890">
            <v>0</v>
          </cell>
          <cell r="X1890">
            <v>0</v>
          </cell>
          <cell r="Y1890">
            <v>0</v>
          </cell>
          <cell r="Z1890">
            <v>0</v>
          </cell>
          <cell r="AA1890">
            <v>0</v>
          </cell>
          <cell r="AB1890">
            <v>0</v>
          </cell>
          <cell r="AC1890">
            <v>0</v>
          </cell>
          <cell r="AD1890">
            <v>0</v>
          </cell>
          <cell r="AE1890">
            <v>0</v>
          </cell>
          <cell r="AF1890">
            <v>0</v>
          </cell>
          <cell r="AG1890">
            <v>0</v>
          </cell>
          <cell r="AH1890">
            <v>0</v>
          </cell>
          <cell r="AI1890">
            <v>0</v>
          </cell>
          <cell r="AJ1890">
            <v>0</v>
          </cell>
          <cell r="AK1890">
            <v>0</v>
          </cell>
          <cell r="AL1890">
            <v>0</v>
          </cell>
          <cell r="AM1890">
            <v>0</v>
          </cell>
          <cell r="AN1890">
            <v>0</v>
          </cell>
        </row>
        <row r="1891">
          <cell r="A1891">
            <v>0</v>
          </cell>
          <cell r="B1891">
            <v>0</v>
          </cell>
          <cell r="C1891">
            <v>0</v>
          </cell>
          <cell r="D1891">
            <v>0</v>
          </cell>
          <cell r="E1891">
            <v>0</v>
          </cell>
          <cell r="F1891">
            <v>0</v>
          </cell>
          <cell r="G1891">
            <v>0</v>
          </cell>
          <cell r="H1891">
            <v>0</v>
          </cell>
          <cell r="I1891">
            <v>0</v>
          </cell>
          <cell r="J1891">
            <v>0</v>
          </cell>
          <cell r="K1891">
            <v>0</v>
          </cell>
          <cell r="L1891">
            <v>0</v>
          </cell>
          <cell r="M1891">
            <v>0</v>
          </cell>
          <cell r="N1891">
            <v>0</v>
          </cell>
          <cell r="O1891">
            <v>0</v>
          </cell>
          <cell r="P1891">
            <v>0</v>
          </cell>
          <cell r="Q1891">
            <v>0</v>
          </cell>
          <cell r="R1891">
            <v>0</v>
          </cell>
          <cell r="S1891">
            <v>0</v>
          </cell>
          <cell r="T1891">
            <v>0</v>
          </cell>
          <cell r="U1891">
            <v>0</v>
          </cell>
          <cell r="V1891">
            <v>0</v>
          </cell>
          <cell r="W1891">
            <v>0</v>
          </cell>
          <cell r="X1891">
            <v>0</v>
          </cell>
          <cell r="Y1891">
            <v>0</v>
          </cell>
          <cell r="Z1891">
            <v>0</v>
          </cell>
          <cell r="AA1891">
            <v>0</v>
          </cell>
          <cell r="AB1891">
            <v>0</v>
          </cell>
          <cell r="AC1891">
            <v>0</v>
          </cell>
          <cell r="AD1891">
            <v>0</v>
          </cell>
          <cell r="AE1891">
            <v>0</v>
          </cell>
          <cell r="AF1891">
            <v>0</v>
          </cell>
          <cell r="AG1891">
            <v>0</v>
          </cell>
          <cell r="AH1891">
            <v>0</v>
          </cell>
          <cell r="AI1891">
            <v>0</v>
          </cell>
          <cell r="AJ1891">
            <v>0</v>
          </cell>
          <cell r="AK1891">
            <v>0</v>
          </cell>
          <cell r="AL1891">
            <v>0</v>
          </cell>
          <cell r="AM1891">
            <v>0</v>
          </cell>
          <cell r="AN1891">
            <v>0</v>
          </cell>
        </row>
        <row r="1892">
          <cell r="A1892">
            <v>0</v>
          </cell>
          <cell r="B1892">
            <v>0</v>
          </cell>
          <cell r="C1892">
            <v>0</v>
          </cell>
          <cell r="D1892">
            <v>0</v>
          </cell>
          <cell r="E1892">
            <v>0</v>
          </cell>
          <cell r="F1892">
            <v>0</v>
          </cell>
          <cell r="G1892">
            <v>0</v>
          </cell>
          <cell r="H1892">
            <v>0</v>
          </cell>
          <cell r="I1892">
            <v>0</v>
          </cell>
          <cell r="J1892">
            <v>0</v>
          </cell>
          <cell r="K1892">
            <v>0</v>
          </cell>
          <cell r="L1892">
            <v>0</v>
          </cell>
          <cell r="M1892">
            <v>0</v>
          </cell>
          <cell r="N1892">
            <v>0</v>
          </cell>
          <cell r="O1892">
            <v>0</v>
          </cell>
          <cell r="P1892">
            <v>0</v>
          </cell>
          <cell r="Q1892">
            <v>0</v>
          </cell>
          <cell r="R1892">
            <v>0</v>
          </cell>
          <cell r="S1892">
            <v>0</v>
          </cell>
          <cell r="T1892">
            <v>0</v>
          </cell>
          <cell r="U1892">
            <v>0</v>
          </cell>
          <cell r="V1892">
            <v>0</v>
          </cell>
          <cell r="W1892">
            <v>0</v>
          </cell>
          <cell r="X1892">
            <v>0</v>
          </cell>
          <cell r="Y1892">
            <v>0</v>
          </cell>
          <cell r="Z1892">
            <v>0</v>
          </cell>
          <cell r="AA1892">
            <v>0</v>
          </cell>
          <cell r="AB1892">
            <v>0</v>
          </cell>
          <cell r="AC1892">
            <v>0</v>
          </cell>
          <cell r="AD1892">
            <v>0</v>
          </cell>
          <cell r="AE1892">
            <v>0</v>
          </cell>
          <cell r="AF1892">
            <v>0</v>
          </cell>
          <cell r="AG1892">
            <v>0</v>
          </cell>
          <cell r="AH1892">
            <v>0</v>
          </cell>
          <cell r="AI1892">
            <v>0</v>
          </cell>
          <cell r="AJ1892">
            <v>0</v>
          </cell>
          <cell r="AK1892">
            <v>0</v>
          </cell>
          <cell r="AL1892">
            <v>0</v>
          </cell>
          <cell r="AM1892">
            <v>0</v>
          </cell>
          <cell r="AN1892">
            <v>0</v>
          </cell>
        </row>
        <row r="1893">
          <cell r="A1893">
            <v>0</v>
          </cell>
          <cell r="B1893">
            <v>0</v>
          </cell>
          <cell r="C1893">
            <v>0</v>
          </cell>
          <cell r="D1893">
            <v>0</v>
          </cell>
          <cell r="E1893">
            <v>0</v>
          </cell>
          <cell r="F1893">
            <v>0</v>
          </cell>
          <cell r="G1893">
            <v>0</v>
          </cell>
          <cell r="H1893">
            <v>0</v>
          </cell>
          <cell r="I1893">
            <v>0</v>
          </cell>
          <cell r="J1893">
            <v>0</v>
          </cell>
          <cell r="K1893">
            <v>0</v>
          </cell>
          <cell r="L1893">
            <v>0</v>
          </cell>
          <cell r="M1893">
            <v>0</v>
          </cell>
          <cell r="N1893">
            <v>0</v>
          </cell>
          <cell r="O1893">
            <v>0</v>
          </cell>
          <cell r="P1893">
            <v>0</v>
          </cell>
          <cell r="Q1893">
            <v>0</v>
          </cell>
          <cell r="R1893">
            <v>0</v>
          </cell>
          <cell r="S1893">
            <v>0</v>
          </cell>
          <cell r="T1893">
            <v>0</v>
          </cell>
          <cell r="U1893">
            <v>0</v>
          </cell>
          <cell r="V1893">
            <v>0</v>
          </cell>
          <cell r="W1893">
            <v>0</v>
          </cell>
          <cell r="X1893">
            <v>0</v>
          </cell>
          <cell r="Y1893">
            <v>0</v>
          </cell>
          <cell r="Z1893">
            <v>0</v>
          </cell>
          <cell r="AA1893">
            <v>0</v>
          </cell>
          <cell r="AB1893">
            <v>0</v>
          </cell>
          <cell r="AC1893">
            <v>0</v>
          </cell>
          <cell r="AD1893">
            <v>0</v>
          </cell>
          <cell r="AE1893">
            <v>0</v>
          </cell>
          <cell r="AF1893">
            <v>0</v>
          </cell>
          <cell r="AG1893">
            <v>0</v>
          </cell>
          <cell r="AH1893">
            <v>0</v>
          </cell>
          <cell r="AI1893">
            <v>0</v>
          </cell>
          <cell r="AJ1893">
            <v>0</v>
          </cell>
          <cell r="AK1893">
            <v>0</v>
          </cell>
          <cell r="AL1893">
            <v>0</v>
          </cell>
          <cell r="AM1893">
            <v>0</v>
          </cell>
          <cell r="AN1893">
            <v>0</v>
          </cell>
        </row>
        <row r="1894">
          <cell r="A1894">
            <v>0</v>
          </cell>
          <cell r="B1894">
            <v>0</v>
          </cell>
          <cell r="C1894">
            <v>0</v>
          </cell>
          <cell r="D1894">
            <v>0</v>
          </cell>
          <cell r="E1894">
            <v>0</v>
          </cell>
          <cell r="F1894">
            <v>0</v>
          </cell>
          <cell r="G1894">
            <v>0</v>
          </cell>
          <cell r="H1894">
            <v>0</v>
          </cell>
          <cell r="I1894">
            <v>0</v>
          </cell>
          <cell r="J1894">
            <v>0</v>
          </cell>
          <cell r="K1894">
            <v>0</v>
          </cell>
          <cell r="L1894">
            <v>0</v>
          </cell>
          <cell r="M1894">
            <v>0</v>
          </cell>
          <cell r="N1894">
            <v>0</v>
          </cell>
          <cell r="O1894">
            <v>0</v>
          </cell>
          <cell r="P1894">
            <v>0</v>
          </cell>
          <cell r="Q1894">
            <v>0</v>
          </cell>
          <cell r="R1894">
            <v>0</v>
          </cell>
          <cell r="S1894">
            <v>0</v>
          </cell>
          <cell r="T1894">
            <v>0</v>
          </cell>
          <cell r="U1894">
            <v>0</v>
          </cell>
          <cell r="V1894">
            <v>0</v>
          </cell>
          <cell r="W1894">
            <v>0</v>
          </cell>
          <cell r="X1894">
            <v>0</v>
          </cell>
          <cell r="Y1894">
            <v>0</v>
          </cell>
          <cell r="Z1894">
            <v>0</v>
          </cell>
          <cell r="AA1894">
            <v>0</v>
          </cell>
          <cell r="AB1894">
            <v>0</v>
          </cell>
          <cell r="AC1894">
            <v>0</v>
          </cell>
          <cell r="AD1894">
            <v>0</v>
          </cell>
          <cell r="AE1894">
            <v>0</v>
          </cell>
          <cell r="AF1894">
            <v>0</v>
          </cell>
          <cell r="AG1894">
            <v>0</v>
          </cell>
          <cell r="AH1894">
            <v>0</v>
          </cell>
          <cell r="AI1894">
            <v>0</v>
          </cell>
          <cell r="AJ1894">
            <v>0</v>
          </cell>
          <cell r="AK1894">
            <v>0</v>
          </cell>
          <cell r="AL1894">
            <v>0</v>
          </cell>
          <cell r="AM1894">
            <v>0</v>
          </cell>
          <cell r="AN1894">
            <v>0</v>
          </cell>
        </row>
        <row r="1895">
          <cell r="A1895">
            <v>0</v>
          </cell>
          <cell r="B1895">
            <v>0</v>
          </cell>
          <cell r="C1895">
            <v>0</v>
          </cell>
          <cell r="D1895">
            <v>0</v>
          </cell>
          <cell r="E1895">
            <v>0</v>
          </cell>
          <cell r="F1895">
            <v>0</v>
          </cell>
          <cell r="G1895">
            <v>0</v>
          </cell>
          <cell r="H1895">
            <v>0</v>
          </cell>
          <cell r="I1895">
            <v>0</v>
          </cell>
          <cell r="J1895">
            <v>0</v>
          </cell>
          <cell r="K1895">
            <v>0</v>
          </cell>
          <cell r="L1895">
            <v>0</v>
          </cell>
          <cell r="M1895">
            <v>0</v>
          </cell>
          <cell r="N1895">
            <v>0</v>
          </cell>
          <cell r="O1895">
            <v>0</v>
          </cell>
          <cell r="P1895">
            <v>0</v>
          </cell>
          <cell r="Q1895">
            <v>0</v>
          </cell>
          <cell r="R1895">
            <v>0</v>
          </cell>
          <cell r="S1895">
            <v>0</v>
          </cell>
          <cell r="T1895">
            <v>0</v>
          </cell>
          <cell r="U1895">
            <v>0</v>
          </cell>
          <cell r="V1895">
            <v>0</v>
          </cell>
          <cell r="W1895">
            <v>0</v>
          </cell>
          <cell r="X1895">
            <v>0</v>
          </cell>
          <cell r="Y1895">
            <v>0</v>
          </cell>
          <cell r="Z1895">
            <v>0</v>
          </cell>
          <cell r="AA1895">
            <v>0</v>
          </cell>
          <cell r="AB1895">
            <v>0</v>
          </cell>
          <cell r="AC1895">
            <v>0</v>
          </cell>
          <cell r="AD1895">
            <v>0</v>
          </cell>
          <cell r="AE1895">
            <v>0</v>
          </cell>
          <cell r="AF1895">
            <v>0</v>
          </cell>
          <cell r="AG1895">
            <v>0</v>
          </cell>
          <cell r="AH1895">
            <v>0</v>
          </cell>
          <cell r="AI1895">
            <v>0</v>
          </cell>
          <cell r="AJ1895">
            <v>0</v>
          </cell>
          <cell r="AK1895">
            <v>0</v>
          </cell>
          <cell r="AL1895">
            <v>0</v>
          </cell>
          <cell r="AM1895">
            <v>0</v>
          </cell>
          <cell r="AN1895">
            <v>0</v>
          </cell>
        </row>
        <row r="1896">
          <cell r="A1896">
            <v>0</v>
          </cell>
          <cell r="B1896">
            <v>0</v>
          </cell>
          <cell r="C1896">
            <v>0</v>
          </cell>
          <cell r="D1896">
            <v>0</v>
          </cell>
          <cell r="E1896">
            <v>0</v>
          </cell>
          <cell r="F1896">
            <v>0</v>
          </cell>
          <cell r="G1896">
            <v>0</v>
          </cell>
          <cell r="H1896">
            <v>0</v>
          </cell>
          <cell r="I1896">
            <v>0</v>
          </cell>
          <cell r="J1896">
            <v>0</v>
          </cell>
          <cell r="K1896">
            <v>0</v>
          </cell>
          <cell r="L1896">
            <v>0</v>
          </cell>
          <cell r="M1896">
            <v>0</v>
          </cell>
          <cell r="N1896">
            <v>0</v>
          </cell>
          <cell r="O1896">
            <v>0</v>
          </cell>
          <cell r="P1896">
            <v>0</v>
          </cell>
          <cell r="Q1896">
            <v>0</v>
          </cell>
          <cell r="R1896">
            <v>0</v>
          </cell>
          <cell r="S1896">
            <v>0</v>
          </cell>
          <cell r="T1896">
            <v>0</v>
          </cell>
          <cell r="U1896">
            <v>0</v>
          </cell>
          <cell r="V1896">
            <v>0</v>
          </cell>
          <cell r="W1896">
            <v>0</v>
          </cell>
          <cell r="X1896">
            <v>0</v>
          </cell>
          <cell r="Y1896">
            <v>0</v>
          </cell>
          <cell r="Z1896">
            <v>0</v>
          </cell>
          <cell r="AA1896">
            <v>0</v>
          </cell>
          <cell r="AB1896">
            <v>0</v>
          </cell>
          <cell r="AC1896">
            <v>0</v>
          </cell>
          <cell r="AD1896">
            <v>0</v>
          </cell>
          <cell r="AE1896">
            <v>0</v>
          </cell>
          <cell r="AF1896">
            <v>0</v>
          </cell>
          <cell r="AG1896">
            <v>0</v>
          </cell>
          <cell r="AH1896">
            <v>0</v>
          </cell>
          <cell r="AI1896">
            <v>0</v>
          </cell>
          <cell r="AJ1896">
            <v>0</v>
          </cell>
          <cell r="AK1896">
            <v>0</v>
          </cell>
          <cell r="AL1896">
            <v>0</v>
          </cell>
          <cell r="AM1896">
            <v>0</v>
          </cell>
          <cell r="AN1896">
            <v>0</v>
          </cell>
        </row>
        <row r="1897">
          <cell r="A1897">
            <v>0</v>
          </cell>
          <cell r="B1897">
            <v>0</v>
          </cell>
          <cell r="C1897">
            <v>0</v>
          </cell>
          <cell r="D1897">
            <v>0</v>
          </cell>
          <cell r="E1897">
            <v>0</v>
          </cell>
          <cell r="F1897">
            <v>0</v>
          </cell>
          <cell r="G1897">
            <v>0</v>
          </cell>
          <cell r="H1897">
            <v>0</v>
          </cell>
          <cell r="I1897">
            <v>0</v>
          </cell>
          <cell r="J1897">
            <v>0</v>
          </cell>
          <cell r="K1897">
            <v>0</v>
          </cell>
          <cell r="L1897">
            <v>0</v>
          </cell>
          <cell r="M1897">
            <v>0</v>
          </cell>
          <cell r="N1897">
            <v>0</v>
          </cell>
          <cell r="O1897">
            <v>0</v>
          </cell>
          <cell r="P1897">
            <v>0</v>
          </cell>
          <cell r="Q1897">
            <v>0</v>
          </cell>
          <cell r="R1897">
            <v>0</v>
          </cell>
          <cell r="S1897">
            <v>0</v>
          </cell>
          <cell r="T1897">
            <v>0</v>
          </cell>
          <cell r="U1897">
            <v>0</v>
          </cell>
          <cell r="V1897">
            <v>0</v>
          </cell>
          <cell r="W1897">
            <v>0</v>
          </cell>
          <cell r="X1897">
            <v>0</v>
          </cell>
          <cell r="Y1897">
            <v>0</v>
          </cell>
          <cell r="Z1897">
            <v>0</v>
          </cell>
          <cell r="AA1897">
            <v>0</v>
          </cell>
          <cell r="AB1897">
            <v>0</v>
          </cell>
          <cell r="AC1897">
            <v>0</v>
          </cell>
          <cell r="AD1897">
            <v>0</v>
          </cell>
          <cell r="AE1897">
            <v>0</v>
          </cell>
          <cell r="AF1897">
            <v>0</v>
          </cell>
          <cell r="AG1897">
            <v>0</v>
          </cell>
          <cell r="AH1897">
            <v>0</v>
          </cell>
          <cell r="AI1897">
            <v>0</v>
          </cell>
          <cell r="AJ1897">
            <v>0</v>
          </cell>
          <cell r="AK1897">
            <v>0</v>
          </cell>
          <cell r="AL1897">
            <v>0</v>
          </cell>
          <cell r="AM1897">
            <v>0</v>
          </cell>
          <cell r="AN1897">
            <v>0</v>
          </cell>
        </row>
        <row r="1898">
          <cell r="A1898">
            <v>0</v>
          </cell>
          <cell r="B1898">
            <v>0</v>
          </cell>
          <cell r="C1898">
            <v>0</v>
          </cell>
          <cell r="D1898">
            <v>0</v>
          </cell>
          <cell r="E1898">
            <v>0</v>
          </cell>
          <cell r="F1898">
            <v>0</v>
          </cell>
          <cell r="G1898">
            <v>0</v>
          </cell>
          <cell r="H1898">
            <v>0</v>
          </cell>
          <cell r="I1898">
            <v>0</v>
          </cell>
          <cell r="J1898">
            <v>0</v>
          </cell>
          <cell r="K1898">
            <v>0</v>
          </cell>
          <cell r="L1898">
            <v>0</v>
          </cell>
          <cell r="M1898">
            <v>0</v>
          </cell>
          <cell r="N1898">
            <v>0</v>
          </cell>
          <cell r="O1898">
            <v>0</v>
          </cell>
          <cell r="P1898">
            <v>0</v>
          </cell>
          <cell r="Q1898">
            <v>0</v>
          </cell>
          <cell r="R1898">
            <v>0</v>
          </cell>
          <cell r="S1898">
            <v>0</v>
          </cell>
          <cell r="T1898">
            <v>0</v>
          </cell>
          <cell r="U1898">
            <v>0</v>
          </cell>
          <cell r="V1898">
            <v>0</v>
          </cell>
          <cell r="W1898">
            <v>0</v>
          </cell>
          <cell r="X1898">
            <v>0</v>
          </cell>
          <cell r="Y1898">
            <v>0</v>
          </cell>
          <cell r="Z1898">
            <v>0</v>
          </cell>
          <cell r="AA1898">
            <v>0</v>
          </cell>
          <cell r="AB1898">
            <v>0</v>
          </cell>
          <cell r="AC1898">
            <v>0</v>
          </cell>
          <cell r="AD1898">
            <v>0</v>
          </cell>
          <cell r="AE1898">
            <v>0</v>
          </cell>
          <cell r="AF1898">
            <v>0</v>
          </cell>
          <cell r="AG1898">
            <v>0</v>
          </cell>
          <cell r="AH1898">
            <v>0</v>
          </cell>
          <cell r="AI1898">
            <v>0</v>
          </cell>
          <cell r="AJ1898">
            <v>0</v>
          </cell>
          <cell r="AK1898">
            <v>0</v>
          </cell>
          <cell r="AL1898">
            <v>0</v>
          </cell>
          <cell r="AM1898">
            <v>0</v>
          </cell>
          <cell r="AN1898">
            <v>0</v>
          </cell>
        </row>
        <row r="1899">
          <cell r="A1899">
            <v>0</v>
          </cell>
          <cell r="B1899">
            <v>0</v>
          </cell>
          <cell r="C1899">
            <v>0</v>
          </cell>
          <cell r="D1899">
            <v>0</v>
          </cell>
          <cell r="E1899">
            <v>0</v>
          </cell>
          <cell r="F1899">
            <v>0</v>
          </cell>
          <cell r="G1899">
            <v>0</v>
          </cell>
          <cell r="H1899">
            <v>0</v>
          </cell>
          <cell r="I1899">
            <v>0</v>
          </cell>
          <cell r="J1899">
            <v>0</v>
          </cell>
          <cell r="K1899">
            <v>0</v>
          </cell>
          <cell r="L1899">
            <v>0</v>
          </cell>
          <cell r="M1899">
            <v>0</v>
          </cell>
          <cell r="N1899">
            <v>0</v>
          </cell>
          <cell r="O1899">
            <v>0</v>
          </cell>
          <cell r="P1899">
            <v>0</v>
          </cell>
          <cell r="Q1899">
            <v>0</v>
          </cell>
          <cell r="R1899">
            <v>0</v>
          </cell>
          <cell r="S1899">
            <v>0</v>
          </cell>
          <cell r="T1899">
            <v>0</v>
          </cell>
          <cell r="U1899">
            <v>0</v>
          </cell>
          <cell r="V1899">
            <v>0</v>
          </cell>
          <cell r="W1899">
            <v>0</v>
          </cell>
          <cell r="X1899">
            <v>0</v>
          </cell>
          <cell r="Y1899">
            <v>0</v>
          </cell>
          <cell r="Z1899">
            <v>0</v>
          </cell>
          <cell r="AA1899">
            <v>0</v>
          </cell>
          <cell r="AB1899">
            <v>0</v>
          </cell>
          <cell r="AC1899">
            <v>0</v>
          </cell>
          <cell r="AD1899">
            <v>0</v>
          </cell>
          <cell r="AE1899">
            <v>0</v>
          </cell>
          <cell r="AF1899">
            <v>0</v>
          </cell>
          <cell r="AG1899">
            <v>0</v>
          </cell>
          <cell r="AH1899">
            <v>0</v>
          </cell>
          <cell r="AI1899">
            <v>0</v>
          </cell>
          <cell r="AJ1899">
            <v>0</v>
          </cell>
          <cell r="AK1899">
            <v>0</v>
          </cell>
          <cell r="AL1899">
            <v>0</v>
          </cell>
          <cell r="AM1899">
            <v>0</v>
          </cell>
          <cell r="AN1899">
            <v>0</v>
          </cell>
        </row>
        <row r="1900">
          <cell r="A1900">
            <v>0</v>
          </cell>
          <cell r="B1900">
            <v>0</v>
          </cell>
          <cell r="C1900">
            <v>0</v>
          </cell>
          <cell r="D1900">
            <v>0</v>
          </cell>
          <cell r="E1900">
            <v>0</v>
          </cell>
          <cell r="F1900">
            <v>0</v>
          </cell>
          <cell r="G1900">
            <v>0</v>
          </cell>
          <cell r="H1900">
            <v>0</v>
          </cell>
          <cell r="I1900">
            <v>0</v>
          </cell>
          <cell r="J1900">
            <v>0</v>
          </cell>
          <cell r="K1900">
            <v>0</v>
          </cell>
          <cell r="L1900">
            <v>0</v>
          </cell>
          <cell r="M1900">
            <v>0</v>
          </cell>
          <cell r="N1900">
            <v>0</v>
          </cell>
          <cell r="O1900">
            <v>0</v>
          </cell>
          <cell r="P1900">
            <v>0</v>
          </cell>
          <cell r="Q1900">
            <v>0</v>
          </cell>
          <cell r="R1900">
            <v>0</v>
          </cell>
          <cell r="S1900">
            <v>0</v>
          </cell>
          <cell r="T1900">
            <v>0</v>
          </cell>
          <cell r="U1900">
            <v>0</v>
          </cell>
          <cell r="V1900">
            <v>0</v>
          </cell>
          <cell r="W1900">
            <v>0</v>
          </cell>
          <cell r="X1900">
            <v>0</v>
          </cell>
          <cell r="Y1900">
            <v>0</v>
          </cell>
          <cell r="Z1900">
            <v>0</v>
          </cell>
          <cell r="AA1900">
            <v>0</v>
          </cell>
          <cell r="AB1900">
            <v>0</v>
          </cell>
          <cell r="AC1900">
            <v>0</v>
          </cell>
          <cell r="AD1900">
            <v>0</v>
          </cell>
          <cell r="AE1900">
            <v>0</v>
          </cell>
          <cell r="AF1900">
            <v>0</v>
          </cell>
          <cell r="AG1900">
            <v>0</v>
          </cell>
          <cell r="AH1900">
            <v>0</v>
          </cell>
          <cell r="AI1900">
            <v>0</v>
          </cell>
          <cell r="AJ1900">
            <v>0</v>
          </cell>
          <cell r="AK1900">
            <v>0</v>
          </cell>
          <cell r="AL1900">
            <v>0</v>
          </cell>
          <cell r="AM1900">
            <v>0</v>
          </cell>
          <cell r="AN1900">
            <v>0</v>
          </cell>
        </row>
        <row r="1901">
          <cell r="A1901">
            <v>0</v>
          </cell>
          <cell r="B1901">
            <v>0</v>
          </cell>
          <cell r="C1901">
            <v>0</v>
          </cell>
          <cell r="D1901">
            <v>0</v>
          </cell>
          <cell r="E1901">
            <v>0</v>
          </cell>
          <cell r="F1901">
            <v>0</v>
          </cell>
          <cell r="G1901">
            <v>0</v>
          </cell>
          <cell r="H1901">
            <v>0</v>
          </cell>
          <cell r="I1901">
            <v>0</v>
          </cell>
          <cell r="J1901">
            <v>0</v>
          </cell>
          <cell r="K1901">
            <v>0</v>
          </cell>
          <cell r="L1901">
            <v>0</v>
          </cell>
          <cell r="M1901">
            <v>0</v>
          </cell>
          <cell r="N1901">
            <v>0</v>
          </cell>
          <cell r="O1901">
            <v>0</v>
          </cell>
          <cell r="P1901">
            <v>0</v>
          </cell>
          <cell r="Q1901">
            <v>0</v>
          </cell>
          <cell r="R1901">
            <v>0</v>
          </cell>
          <cell r="S1901">
            <v>0</v>
          </cell>
          <cell r="T1901">
            <v>0</v>
          </cell>
          <cell r="U1901">
            <v>0</v>
          </cell>
          <cell r="V1901">
            <v>0</v>
          </cell>
          <cell r="W1901">
            <v>0</v>
          </cell>
          <cell r="X1901">
            <v>0</v>
          </cell>
          <cell r="Y1901">
            <v>0</v>
          </cell>
          <cell r="Z1901">
            <v>0</v>
          </cell>
          <cell r="AA1901">
            <v>0</v>
          </cell>
          <cell r="AB1901">
            <v>0</v>
          </cell>
          <cell r="AC1901">
            <v>0</v>
          </cell>
          <cell r="AD1901">
            <v>0</v>
          </cell>
          <cell r="AE1901">
            <v>0</v>
          </cell>
          <cell r="AF1901">
            <v>0</v>
          </cell>
          <cell r="AG1901">
            <v>0</v>
          </cell>
          <cell r="AH1901">
            <v>0</v>
          </cell>
          <cell r="AI1901">
            <v>0</v>
          </cell>
          <cell r="AJ1901">
            <v>0</v>
          </cell>
          <cell r="AK1901">
            <v>0</v>
          </cell>
          <cell r="AL1901">
            <v>0</v>
          </cell>
          <cell r="AM1901">
            <v>0</v>
          </cell>
          <cell r="AN1901">
            <v>0</v>
          </cell>
        </row>
        <row r="1902">
          <cell r="A1902">
            <v>0</v>
          </cell>
          <cell r="B1902">
            <v>0</v>
          </cell>
          <cell r="C1902">
            <v>0</v>
          </cell>
          <cell r="D1902">
            <v>0</v>
          </cell>
          <cell r="E1902">
            <v>0</v>
          </cell>
          <cell r="F1902">
            <v>0</v>
          </cell>
          <cell r="G1902">
            <v>0</v>
          </cell>
          <cell r="H1902">
            <v>0</v>
          </cell>
          <cell r="I1902">
            <v>0</v>
          </cell>
          <cell r="J1902">
            <v>0</v>
          </cell>
          <cell r="K1902">
            <v>0</v>
          </cell>
          <cell r="L1902">
            <v>0</v>
          </cell>
          <cell r="M1902">
            <v>0</v>
          </cell>
          <cell r="N1902">
            <v>0</v>
          </cell>
          <cell r="O1902">
            <v>0</v>
          </cell>
          <cell r="P1902">
            <v>0</v>
          </cell>
          <cell r="Q1902">
            <v>0</v>
          </cell>
          <cell r="R1902">
            <v>0</v>
          </cell>
          <cell r="S1902">
            <v>0</v>
          </cell>
          <cell r="T1902">
            <v>0</v>
          </cell>
          <cell r="U1902">
            <v>0</v>
          </cell>
          <cell r="V1902">
            <v>0</v>
          </cell>
          <cell r="W1902">
            <v>0</v>
          </cell>
          <cell r="X1902">
            <v>0</v>
          </cell>
          <cell r="Y1902">
            <v>0</v>
          </cell>
          <cell r="Z1902">
            <v>0</v>
          </cell>
          <cell r="AA1902">
            <v>0</v>
          </cell>
          <cell r="AB1902">
            <v>0</v>
          </cell>
          <cell r="AC1902">
            <v>0</v>
          </cell>
          <cell r="AD1902">
            <v>0</v>
          </cell>
          <cell r="AE1902">
            <v>0</v>
          </cell>
          <cell r="AF1902">
            <v>0</v>
          </cell>
          <cell r="AG1902">
            <v>0</v>
          </cell>
          <cell r="AH1902">
            <v>0</v>
          </cell>
          <cell r="AI1902">
            <v>0</v>
          </cell>
          <cell r="AJ1902">
            <v>0</v>
          </cell>
          <cell r="AK1902">
            <v>0</v>
          </cell>
          <cell r="AL1902">
            <v>0</v>
          </cell>
          <cell r="AM1902">
            <v>0</v>
          </cell>
          <cell r="AN1902">
            <v>0</v>
          </cell>
        </row>
        <row r="1903">
          <cell r="A1903">
            <v>0</v>
          </cell>
          <cell r="B1903">
            <v>0</v>
          </cell>
          <cell r="C1903">
            <v>0</v>
          </cell>
          <cell r="D1903">
            <v>0</v>
          </cell>
          <cell r="E1903">
            <v>0</v>
          </cell>
          <cell r="F1903">
            <v>0</v>
          </cell>
          <cell r="G1903">
            <v>0</v>
          </cell>
          <cell r="H1903">
            <v>0</v>
          </cell>
          <cell r="I1903">
            <v>0</v>
          </cell>
          <cell r="J1903">
            <v>0</v>
          </cell>
          <cell r="K1903">
            <v>0</v>
          </cell>
          <cell r="L1903">
            <v>0</v>
          </cell>
          <cell r="M1903">
            <v>0</v>
          </cell>
          <cell r="N1903">
            <v>0</v>
          </cell>
          <cell r="O1903">
            <v>0</v>
          </cell>
          <cell r="P1903">
            <v>0</v>
          </cell>
          <cell r="Q1903">
            <v>0</v>
          </cell>
          <cell r="R1903">
            <v>0</v>
          </cell>
          <cell r="S1903">
            <v>0</v>
          </cell>
          <cell r="T1903">
            <v>0</v>
          </cell>
          <cell r="U1903">
            <v>0</v>
          </cell>
          <cell r="V1903">
            <v>0</v>
          </cell>
          <cell r="W1903">
            <v>0</v>
          </cell>
          <cell r="X1903">
            <v>0</v>
          </cell>
          <cell r="Y1903">
            <v>0</v>
          </cell>
          <cell r="Z1903">
            <v>0</v>
          </cell>
          <cell r="AA1903">
            <v>0</v>
          </cell>
          <cell r="AB1903">
            <v>0</v>
          </cell>
          <cell r="AC1903">
            <v>0</v>
          </cell>
          <cell r="AD1903">
            <v>0</v>
          </cell>
          <cell r="AE1903">
            <v>0</v>
          </cell>
          <cell r="AF1903">
            <v>0</v>
          </cell>
          <cell r="AG1903">
            <v>0</v>
          </cell>
          <cell r="AH1903">
            <v>0</v>
          </cell>
          <cell r="AI1903">
            <v>0</v>
          </cell>
          <cell r="AJ1903">
            <v>0</v>
          </cell>
          <cell r="AK1903">
            <v>0</v>
          </cell>
          <cell r="AL1903">
            <v>0</v>
          </cell>
          <cell r="AM1903">
            <v>0</v>
          </cell>
          <cell r="AN1903">
            <v>0</v>
          </cell>
        </row>
        <row r="1904">
          <cell r="A1904">
            <v>0</v>
          </cell>
          <cell r="B1904">
            <v>0</v>
          </cell>
          <cell r="C1904">
            <v>0</v>
          </cell>
          <cell r="D1904">
            <v>0</v>
          </cell>
          <cell r="E1904">
            <v>0</v>
          </cell>
          <cell r="F1904">
            <v>0</v>
          </cell>
          <cell r="G1904">
            <v>0</v>
          </cell>
          <cell r="H1904">
            <v>0</v>
          </cell>
          <cell r="I1904">
            <v>0</v>
          </cell>
          <cell r="J1904">
            <v>0</v>
          </cell>
          <cell r="K1904">
            <v>0</v>
          </cell>
          <cell r="L1904">
            <v>0</v>
          </cell>
          <cell r="M1904">
            <v>0</v>
          </cell>
          <cell r="N1904">
            <v>0</v>
          </cell>
          <cell r="O1904">
            <v>0</v>
          </cell>
          <cell r="P1904">
            <v>0</v>
          </cell>
          <cell r="Q1904">
            <v>0</v>
          </cell>
          <cell r="R1904">
            <v>0</v>
          </cell>
          <cell r="S1904">
            <v>0</v>
          </cell>
          <cell r="T1904">
            <v>0</v>
          </cell>
          <cell r="U1904">
            <v>0</v>
          </cell>
          <cell r="V1904">
            <v>0</v>
          </cell>
          <cell r="W1904">
            <v>0</v>
          </cell>
          <cell r="X1904">
            <v>0</v>
          </cell>
          <cell r="Y1904">
            <v>0</v>
          </cell>
          <cell r="Z1904">
            <v>0</v>
          </cell>
          <cell r="AA1904">
            <v>0</v>
          </cell>
          <cell r="AB1904">
            <v>0</v>
          </cell>
          <cell r="AC1904">
            <v>0</v>
          </cell>
          <cell r="AD1904">
            <v>0</v>
          </cell>
          <cell r="AE1904">
            <v>0</v>
          </cell>
          <cell r="AF1904">
            <v>0</v>
          </cell>
          <cell r="AG1904">
            <v>0</v>
          </cell>
          <cell r="AH1904">
            <v>0</v>
          </cell>
          <cell r="AI1904">
            <v>0</v>
          </cell>
          <cell r="AJ1904">
            <v>0</v>
          </cell>
          <cell r="AK1904">
            <v>0</v>
          </cell>
          <cell r="AL1904">
            <v>0</v>
          </cell>
          <cell r="AM1904">
            <v>0</v>
          </cell>
          <cell r="AN1904">
            <v>0</v>
          </cell>
        </row>
        <row r="1905">
          <cell r="A1905">
            <v>0</v>
          </cell>
          <cell r="B1905">
            <v>0</v>
          </cell>
          <cell r="C1905">
            <v>0</v>
          </cell>
          <cell r="D1905">
            <v>0</v>
          </cell>
          <cell r="E1905">
            <v>0</v>
          </cell>
          <cell r="F1905">
            <v>0</v>
          </cell>
          <cell r="G1905">
            <v>0</v>
          </cell>
          <cell r="H1905">
            <v>0</v>
          </cell>
          <cell r="I1905">
            <v>0</v>
          </cell>
          <cell r="J1905">
            <v>0</v>
          </cell>
          <cell r="K1905">
            <v>0</v>
          </cell>
          <cell r="L1905">
            <v>0</v>
          </cell>
          <cell r="M1905">
            <v>0</v>
          </cell>
          <cell r="N1905">
            <v>0</v>
          </cell>
          <cell r="O1905">
            <v>0</v>
          </cell>
          <cell r="P1905">
            <v>0</v>
          </cell>
          <cell r="Q1905">
            <v>0</v>
          </cell>
          <cell r="R1905">
            <v>0</v>
          </cell>
          <cell r="S1905">
            <v>0</v>
          </cell>
          <cell r="T1905">
            <v>0</v>
          </cell>
          <cell r="U1905">
            <v>0</v>
          </cell>
          <cell r="V1905">
            <v>0</v>
          </cell>
          <cell r="W1905">
            <v>0</v>
          </cell>
          <cell r="X1905">
            <v>0</v>
          </cell>
          <cell r="Y1905">
            <v>0</v>
          </cell>
          <cell r="Z1905">
            <v>0</v>
          </cell>
          <cell r="AA1905">
            <v>0</v>
          </cell>
          <cell r="AB1905">
            <v>0</v>
          </cell>
          <cell r="AC1905">
            <v>0</v>
          </cell>
          <cell r="AD1905">
            <v>0</v>
          </cell>
          <cell r="AE1905">
            <v>0</v>
          </cell>
          <cell r="AF1905">
            <v>0</v>
          </cell>
          <cell r="AG1905">
            <v>0</v>
          </cell>
          <cell r="AH1905">
            <v>0</v>
          </cell>
          <cell r="AI1905">
            <v>0</v>
          </cell>
          <cell r="AJ1905">
            <v>0</v>
          </cell>
          <cell r="AK1905">
            <v>0</v>
          </cell>
          <cell r="AL1905">
            <v>0</v>
          </cell>
          <cell r="AM1905">
            <v>0</v>
          </cell>
          <cell r="AN1905">
            <v>0</v>
          </cell>
        </row>
        <row r="1906">
          <cell r="A1906">
            <v>0</v>
          </cell>
          <cell r="B1906">
            <v>0</v>
          </cell>
          <cell r="C1906">
            <v>0</v>
          </cell>
          <cell r="D1906">
            <v>0</v>
          </cell>
          <cell r="E1906">
            <v>0</v>
          </cell>
          <cell r="F1906">
            <v>0</v>
          </cell>
          <cell r="G1906">
            <v>0</v>
          </cell>
          <cell r="H1906">
            <v>0</v>
          </cell>
          <cell r="I1906">
            <v>0</v>
          </cell>
          <cell r="J1906">
            <v>0</v>
          </cell>
          <cell r="K1906">
            <v>0</v>
          </cell>
          <cell r="L1906">
            <v>0</v>
          </cell>
          <cell r="M1906">
            <v>0</v>
          </cell>
          <cell r="N1906">
            <v>0</v>
          </cell>
          <cell r="O1906">
            <v>0</v>
          </cell>
          <cell r="P1906">
            <v>0</v>
          </cell>
          <cell r="Q1906">
            <v>0</v>
          </cell>
          <cell r="R1906">
            <v>0</v>
          </cell>
          <cell r="S1906">
            <v>0</v>
          </cell>
          <cell r="T1906">
            <v>0</v>
          </cell>
          <cell r="U1906">
            <v>0</v>
          </cell>
          <cell r="V1906">
            <v>0</v>
          </cell>
          <cell r="W1906">
            <v>0</v>
          </cell>
          <cell r="X1906">
            <v>0</v>
          </cell>
          <cell r="Y1906">
            <v>0</v>
          </cell>
          <cell r="Z1906">
            <v>0</v>
          </cell>
          <cell r="AA1906">
            <v>0</v>
          </cell>
          <cell r="AB1906">
            <v>0</v>
          </cell>
          <cell r="AC1906">
            <v>0</v>
          </cell>
          <cell r="AD1906">
            <v>0</v>
          </cell>
          <cell r="AE1906">
            <v>0</v>
          </cell>
          <cell r="AF1906">
            <v>0</v>
          </cell>
          <cell r="AG1906">
            <v>0</v>
          </cell>
          <cell r="AH1906">
            <v>0</v>
          </cell>
          <cell r="AI1906">
            <v>0</v>
          </cell>
          <cell r="AJ1906">
            <v>0</v>
          </cell>
          <cell r="AK1906">
            <v>0</v>
          </cell>
          <cell r="AL1906">
            <v>0</v>
          </cell>
          <cell r="AM1906">
            <v>0</v>
          </cell>
          <cell r="AN1906">
            <v>0</v>
          </cell>
        </row>
        <row r="1907">
          <cell r="A1907">
            <v>0</v>
          </cell>
          <cell r="B1907">
            <v>0</v>
          </cell>
          <cell r="C1907">
            <v>0</v>
          </cell>
          <cell r="D1907">
            <v>0</v>
          </cell>
          <cell r="E1907">
            <v>0</v>
          </cell>
          <cell r="F1907">
            <v>0</v>
          </cell>
          <cell r="G1907">
            <v>0</v>
          </cell>
          <cell r="H1907">
            <v>0</v>
          </cell>
          <cell r="I1907">
            <v>0</v>
          </cell>
          <cell r="J1907">
            <v>0</v>
          </cell>
          <cell r="K1907">
            <v>0</v>
          </cell>
          <cell r="L1907">
            <v>0</v>
          </cell>
          <cell r="M1907">
            <v>0</v>
          </cell>
          <cell r="N1907">
            <v>0</v>
          </cell>
          <cell r="O1907">
            <v>0</v>
          </cell>
          <cell r="P1907">
            <v>0</v>
          </cell>
          <cell r="Q1907">
            <v>0</v>
          </cell>
          <cell r="R1907">
            <v>0</v>
          </cell>
          <cell r="S1907">
            <v>0</v>
          </cell>
          <cell r="T1907">
            <v>0</v>
          </cell>
          <cell r="U1907">
            <v>0</v>
          </cell>
          <cell r="V1907">
            <v>0</v>
          </cell>
          <cell r="W1907">
            <v>0</v>
          </cell>
          <cell r="X1907">
            <v>0</v>
          </cell>
          <cell r="Y1907">
            <v>0</v>
          </cell>
          <cell r="Z1907">
            <v>0</v>
          </cell>
          <cell r="AA1907">
            <v>0</v>
          </cell>
          <cell r="AB1907">
            <v>0</v>
          </cell>
          <cell r="AC1907">
            <v>0</v>
          </cell>
          <cell r="AD1907">
            <v>0</v>
          </cell>
          <cell r="AE1907">
            <v>0</v>
          </cell>
          <cell r="AF1907">
            <v>0</v>
          </cell>
          <cell r="AG1907">
            <v>0</v>
          </cell>
          <cell r="AH1907">
            <v>0</v>
          </cell>
          <cell r="AI1907">
            <v>0</v>
          </cell>
          <cell r="AJ1907">
            <v>0</v>
          </cell>
          <cell r="AK1907">
            <v>0</v>
          </cell>
          <cell r="AL1907">
            <v>0</v>
          </cell>
          <cell r="AM1907">
            <v>0</v>
          </cell>
          <cell r="AN1907">
            <v>0</v>
          </cell>
        </row>
        <row r="1908">
          <cell r="A1908">
            <v>0</v>
          </cell>
          <cell r="B1908">
            <v>0</v>
          </cell>
          <cell r="C1908">
            <v>0</v>
          </cell>
          <cell r="D1908">
            <v>0</v>
          </cell>
          <cell r="E1908">
            <v>0</v>
          </cell>
          <cell r="F1908">
            <v>0</v>
          </cell>
          <cell r="G1908">
            <v>0</v>
          </cell>
          <cell r="H1908">
            <v>0</v>
          </cell>
          <cell r="I1908">
            <v>0</v>
          </cell>
          <cell r="J1908">
            <v>0</v>
          </cell>
          <cell r="K1908">
            <v>0</v>
          </cell>
          <cell r="L1908">
            <v>0</v>
          </cell>
          <cell r="M1908">
            <v>0</v>
          </cell>
          <cell r="N1908">
            <v>0</v>
          </cell>
          <cell r="O1908">
            <v>0</v>
          </cell>
          <cell r="P1908">
            <v>0</v>
          </cell>
          <cell r="Q1908">
            <v>0</v>
          </cell>
          <cell r="R1908">
            <v>0</v>
          </cell>
          <cell r="S1908">
            <v>0</v>
          </cell>
          <cell r="T1908">
            <v>0</v>
          </cell>
          <cell r="U1908">
            <v>0</v>
          </cell>
          <cell r="V1908">
            <v>0</v>
          </cell>
          <cell r="W1908">
            <v>0</v>
          </cell>
          <cell r="X1908">
            <v>0</v>
          </cell>
          <cell r="Y1908">
            <v>0</v>
          </cell>
          <cell r="Z1908">
            <v>0</v>
          </cell>
          <cell r="AA1908">
            <v>0</v>
          </cell>
          <cell r="AB1908">
            <v>0</v>
          </cell>
          <cell r="AC1908">
            <v>0</v>
          </cell>
          <cell r="AD1908">
            <v>0</v>
          </cell>
          <cell r="AE1908">
            <v>0</v>
          </cell>
          <cell r="AF1908">
            <v>0</v>
          </cell>
          <cell r="AG1908">
            <v>0</v>
          </cell>
          <cell r="AH1908">
            <v>0</v>
          </cell>
          <cell r="AI1908">
            <v>0</v>
          </cell>
          <cell r="AJ1908">
            <v>0</v>
          </cell>
          <cell r="AK1908">
            <v>0</v>
          </cell>
          <cell r="AL1908">
            <v>0</v>
          </cell>
          <cell r="AM1908">
            <v>0</v>
          </cell>
          <cell r="AN1908">
            <v>0</v>
          </cell>
        </row>
        <row r="1909">
          <cell r="A1909">
            <v>0</v>
          </cell>
          <cell r="B1909">
            <v>0</v>
          </cell>
          <cell r="C1909">
            <v>0</v>
          </cell>
          <cell r="D1909">
            <v>0</v>
          </cell>
          <cell r="E1909">
            <v>0</v>
          </cell>
          <cell r="F1909">
            <v>0</v>
          </cell>
          <cell r="G1909">
            <v>0</v>
          </cell>
          <cell r="H1909">
            <v>0</v>
          </cell>
          <cell r="I1909">
            <v>0</v>
          </cell>
          <cell r="J1909">
            <v>0</v>
          </cell>
          <cell r="K1909">
            <v>0</v>
          </cell>
          <cell r="L1909">
            <v>0</v>
          </cell>
          <cell r="M1909">
            <v>0</v>
          </cell>
          <cell r="N1909">
            <v>0</v>
          </cell>
          <cell r="O1909">
            <v>0</v>
          </cell>
          <cell r="P1909">
            <v>0</v>
          </cell>
          <cell r="Q1909">
            <v>0</v>
          </cell>
          <cell r="R1909">
            <v>0</v>
          </cell>
          <cell r="S1909">
            <v>0</v>
          </cell>
          <cell r="T1909">
            <v>0</v>
          </cell>
          <cell r="U1909">
            <v>0</v>
          </cell>
          <cell r="V1909">
            <v>0</v>
          </cell>
          <cell r="W1909">
            <v>0</v>
          </cell>
          <cell r="X1909">
            <v>0</v>
          </cell>
          <cell r="Y1909">
            <v>0</v>
          </cell>
          <cell r="Z1909">
            <v>0</v>
          </cell>
          <cell r="AA1909">
            <v>0</v>
          </cell>
          <cell r="AB1909">
            <v>0</v>
          </cell>
          <cell r="AC1909">
            <v>0</v>
          </cell>
          <cell r="AD1909">
            <v>0</v>
          </cell>
          <cell r="AE1909">
            <v>0</v>
          </cell>
          <cell r="AF1909">
            <v>0</v>
          </cell>
          <cell r="AG1909">
            <v>0</v>
          </cell>
          <cell r="AH1909">
            <v>0</v>
          </cell>
          <cell r="AI1909">
            <v>0</v>
          </cell>
          <cell r="AJ1909">
            <v>0</v>
          </cell>
          <cell r="AK1909">
            <v>0</v>
          </cell>
          <cell r="AL1909">
            <v>0</v>
          </cell>
          <cell r="AM1909">
            <v>0</v>
          </cell>
          <cell r="AN1909">
            <v>0</v>
          </cell>
        </row>
        <row r="1910">
          <cell r="A1910">
            <v>0</v>
          </cell>
          <cell r="B1910">
            <v>0</v>
          </cell>
          <cell r="C1910">
            <v>0</v>
          </cell>
          <cell r="D1910">
            <v>0</v>
          </cell>
          <cell r="E1910">
            <v>0</v>
          </cell>
          <cell r="F1910">
            <v>0</v>
          </cell>
          <cell r="G1910">
            <v>0</v>
          </cell>
          <cell r="H1910">
            <v>0</v>
          </cell>
          <cell r="I1910">
            <v>0</v>
          </cell>
          <cell r="J1910">
            <v>0</v>
          </cell>
          <cell r="K1910">
            <v>0</v>
          </cell>
          <cell r="L1910">
            <v>0</v>
          </cell>
          <cell r="M1910">
            <v>0</v>
          </cell>
          <cell r="N1910">
            <v>0</v>
          </cell>
          <cell r="O1910">
            <v>0</v>
          </cell>
          <cell r="P1910">
            <v>0</v>
          </cell>
          <cell r="Q1910">
            <v>0</v>
          </cell>
          <cell r="R1910">
            <v>0</v>
          </cell>
          <cell r="S1910">
            <v>0</v>
          </cell>
          <cell r="T1910">
            <v>0</v>
          </cell>
          <cell r="U1910">
            <v>0</v>
          </cell>
          <cell r="V1910">
            <v>0</v>
          </cell>
          <cell r="W1910">
            <v>0</v>
          </cell>
          <cell r="X1910">
            <v>0</v>
          </cell>
          <cell r="Y1910">
            <v>0</v>
          </cell>
          <cell r="Z1910">
            <v>0</v>
          </cell>
          <cell r="AA1910">
            <v>0</v>
          </cell>
          <cell r="AB1910">
            <v>0</v>
          </cell>
          <cell r="AC1910">
            <v>0</v>
          </cell>
          <cell r="AD1910">
            <v>0</v>
          </cell>
          <cell r="AE1910">
            <v>0</v>
          </cell>
          <cell r="AF1910">
            <v>0</v>
          </cell>
          <cell r="AG1910">
            <v>0</v>
          </cell>
          <cell r="AH1910">
            <v>0</v>
          </cell>
          <cell r="AI1910">
            <v>0</v>
          </cell>
          <cell r="AJ1910">
            <v>0</v>
          </cell>
          <cell r="AK1910">
            <v>0</v>
          </cell>
          <cell r="AL1910">
            <v>0</v>
          </cell>
          <cell r="AM1910">
            <v>0</v>
          </cell>
          <cell r="AN1910">
            <v>0</v>
          </cell>
        </row>
        <row r="1911">
          <cell r="A1911">
            <v>0</v>
          </cell>
          <cell r="B1911">
            <v>0</v>
          </cell>
          <cell r="C1911">
            <v>0</v>
          </cell>
          <cell r="D1911">
            <v>0</v>
          </cell>
          <cell r="E1911">
            <v>0</v>
          </cell>
          <cell r="F1911">
            <v>0</v>
          </cell>
          <cell r="G1911">
            <v>0</v>
          </cell>
          <cell r="H1911">
            <v>0</v>
          </cell>
          <cell r="I1911">
            <v>0</v>
          </cell>
          <cell r="J1911">
            <v>0</v>
          </cell>
          <cell r="K1911">
            <v>0</v>
          </cell>
          <cell r="L1911">
            <v>0</v>
          </cell>
          <cell r="M1911">
            <v>0</v>
          </cell>
          <cell r="N1911">
            <v>0</v>
          </cell>
          <cell r="O1911">
            <v>0</v>
          </cell>
          <cell r="P1911">
            <v>0</v>
          </cell>
          <cell r="Q1911">
            <v>0</v>
          </cell>
          <cell r="R1911">
            <v>0</v>
          </cell>
          <cell r="S1911">
            <v>0</v>
          </cell>
          <cell r="T1911">
            <v>0</v>
          </cell>
          <cell r="U1911">
            <v>0</v>
          </cell>
          <cell r="V1911">
            <v>0</v>
          </cell>
          <cell r="W1911">
            <v>0</v>
          </cell>
          <cell r="X1911">
            <v>0</v>
          </cell>
          <cell r="Y1911">
            <v>0</v>
          </cell>
          <cell r="Z1911">
            <v>0</v>
          </cell>
          <cell r="AA1911">
            <v>0</v>
          </cell>
          <cell r="AB1911">
            <v>0</v>
          </cell>
          <cell r="AC1911">
            <v>0</v>
          </cell>
          <cell r="AD1911">
            <v>0</v>
          </cell>
          <cell r="AE1911">
            <v>0</v>
          </cell>
          <cell r="AF1911">
            <v>0</v>
          </cell>
          <cell r="AG1911">
            <v>0</v>
          </cell>
          <cell r="AH1911">
            <v>0</v>
          </cell>
          <cell r="AI1911">
            <v>0</v>
          </cell>
          <cell r="AJ1911">
            <v>0</v>
          </cell>
          <cell r="AK1911">
            <v>0</v>
          </cell>
          <cell r="AL1911">
            <v>0</v>
          </cell>
          <cell r="AM1911">
            <v>0</v>
          </cell>
          <cell r="AN1911">
            <v>0</v>
          </cell>
        </row>
        <row r="1912">
          <cell r="A1912">
            <v>0</v>
          </cell>
          <cell r="B1912">
            <v>0</v>
          </cell>
          <cell r="C1912">
            <v>0</v>
          </cell>
          <cell r="D1912">
            <v>0</v>
          </cell>
          <cell r="E1912">
            <v>0</v>
          </cell>
          <cell r="F1912">
            <v>0</v>
          </cell>
          <cell r="G1912">
            <v>0</v>
          </cell>
          <cell r="H1912">
            <v>0</v>
          </cell>
          <cell r="I1912">
            <v>0</v>
          </cell>
          <cell r="J1912">
            <v>0</v>
          </cell>
          <cell r="K1912">
            <v>0</v>
          </cell>
          <cell r="L1912">
            <v>0</v>
          </cell>
          <cell r="M1912">
            <v>0</v>
          </cell>
          <cell r="N1912">
            <v>0</v>
          </cell>
          <cell r="O1912">
            <v>0</v>
          </cell>
          <cell r="P1912">
            <v>0</v>
          </cell>
          <cell r="Q1912">
            <v>0</v>
          </cell>
          <cell r="R1912">
            <v>0</v>
          </cell>
          <cell r="S1912">
            <v>0</v>
          </cell>
          <cell r="T1912">
            <v>0</v>
          </cell>
          <cell r="U1912">
            <v>0</v>
          </cell>
          <cell r="V1912">
            <v>0</v>
          </cell>
          <cell r="W1912">
            <v>0</v>
          </cell>
          <cell r="X1912">
            <v>0</v>
          </cell>
          <cell r="Y1912">
            <v>0</v>
          </cell>
          <cell r="Z1912">
            <v>0</v>
          </cell>
          <cell r="AA1912">
            <v>0</v>
          </cell>
          <cell r="AB1912">
            <v>0</v>
          </cell>
          <cell r="AC1912">
            <v>0</v>
          </cell>
          <cell r="AD1912">
            <v>0</v>
          </cell>
          <cell r="AE1912">
            <v>0</v>
          </cell>
          <cell r="AF1912">
            <v>0</v>
          </cell>
          <cell r="AG1912">
            <v>0</v>
          </cell>
          <cell r="AH1912">
            <v>0</v>
          </cell>
          <cell r="AI1912">
            <v>0</v>
          </cell>
          <cell r="AJ1912">
            <v>0</v>
          </cell>
          <cell r="AK1912">
            <v>0</v>
          </cell>
          <cell r="AL1912">
            <v>0</v>
          </cell>
          <cell r="AM1912">
            <v>0</v>
          </cell>
          <cell r="AN1912">
            <v>0</v>
          </cell>
        </row>
        <row r="1913">
          <cell r="A1913">
            <v>0</v>
          </cell>
          <cell r="B1913">
            <v>0</v>
          </cell>
          <cell r="C1913">
            <v>0</v>
          </cell>
          <cell r="D1913">
            <v>0</v>
          </cell>
          <cell r="E1913">
            <v>0</v>
          </cell>
          <cell r="F1913">
            <v>0</v>
          </cell>
          <cell r="G1913">
            <v>0</v>
          </cell>
          <cell r="H1913">
            <v>0</v>
          </cell>
          <cell r="I1913">
            <v>0</v>
          </cell>
          <cell r="J1913">
            <v>0</v>
          </cell>
          <cell r="K1913">
            <v>0</v>
          </cell>
          <cell r="L1913">
            <v>0</v>
          </cell>
          <cell r="M1913">
            <v>0</v>
          </cell>
          <cell r="N1913">
            <v>0</v>
          </cell>
          <cell r="O1913">
            <v>0</v>
          </cell>
          <cell r="P1913">
            <v>0</v>
          </cell>
          <cell r="Q1913">
            <v>0</v>
          </cell>
          <cell r="R1913">
            <v>0</v>
          </cell>
          <cell r="S1913">
            <v>0</v>
          </cell>
          <cell r="T1913">
            <v>0</v>
          </cell>
          <cell r="U1913">
            <v>0</v>
          </cell>
          <cell r="V1913">
            <v>0</v>
          </cell>
          <cell r="W1913">
            <v>0</v>
          </cell>
          <cell r="X1913">
            <v>0</v>
          </cell>
          <cell r="Y1913">
            <v>0</v>
          </cell>
          <cell r="Z1913">
            <v>0</v>
          </cell>
          <cell r="AA1913">
            <v>0</v>
          </cell>
          <cell r="AB1913">
            <v>0</v>
          </cell>
          <cell r="AC1913">
            <v>0</v>
          </cell>
          <cell r="AD1913">
            <v>0</v>
          </cell>
          <cell r="AE1913">
            <v>0</v>
          </cell>
          <cell r="AF1913">
            <v>0</v>
          </cell>
          <cell r="AG1913">
            <v>0</v>
          </cell>
          <cell r="AH1913">
            <v>0</v>
          </cell>
          <cell r="AI1913">
            <v>0</v>
          </cell>
          <cell r="AJ1913">
            <v>0</v>
          </cell>
          <cell r="AK1913">
            <v>0</v>
          </cell>
          <cell r="AL1913">
            <v>0</v>
          </cell>
          <cell r="AM1913">
            <v>0</v>
          </cell>
          <cell r="AN1913">
            <v>0</v>
          </cell>
        </row>
        <row r="1914">
          <cell r="A1914">
            <v>0</v>
          </cell>
          <cell r="B1914">
            <v>0</v>
          </cell>
          <cell r="C1914">
            <v>0</v>
          </cell>
          <cell r="D1914">
            <v>0</v>
          </cell>
          <cell r="E1914">
            <v>0</v>
          </cell>
          <cell r="F1914">
            <v>0</v>
          </cell>
          <cell r="G1914">
            <v>0</v>
          </cell>
          <cell r="H1914">
            <v>0</v>
          </cell>
          <cell r="I1914">
            <v>0</v>
          </cell>
          <cell r="J1914">
            <v>0</v>
          </cell>
          <cell r="K1914">
            <v>0</v>
          </cell>
          <cell r="L1914">
            <v>0</v>
          </cell>
          <cell r="M1914">
            <v>0</v>
          </cell>
          <cell r="N1914">
            <v>0</v>
          </cell>
          <cell r="O1914">
            <v>0</v>
          </cell>
          <cell r="P1914">
            <v>0</v>
          </cell>
          <cell r="Q1914">
            <v>0</v>
          </cell>
          <cell r="R1914">
            <v>0</v>
          </cell>
          <cell r="S1914">
            <v>0</v>
          </cell>
          <cell r="T1914">
            <v>0</v>
          </cell>
          <cell r="U1914">
            <v>0</v>
          </cell>
          <cell r="V1914">
            <v>0</v>
          </cell>
          <cell r="W1914">
            <v>0</v>
          </cell>
          <cell r="X1914">
            <v>0</v>
          </cell>
          <cell r="Y1914">
            <v>0</v>
          </cell>
          <cell r="Z1914">
            <v>0</v>
          </cell>
          <cell r="AA1914">
            <v>0</v>
          </cell>
          <cell r="AB1914">
            <v>0</v>
          </cell>
          <cell r="AC1914">
            <v>0</v>
          </cell>
          <cell r="AD1914">
            <v>0</v>
          </cell>
          <cell r="AE1914">
            <v>0</v>
          </cell>
          <cell r="AF1914">
            <v>0</v>
          </cell>
          <cell r="AG1914">
            <v>0</v>
          </cell>
          <cell r="AH1914">
            <v>0</v>
          </cell>
          <cell r="AI1914">
            <v>0</v>
          </cell>
          <cell r="AJ1914">
            <v>0</v>
          </cell>
          <cell r="AK1914">
            <v>0</v>
          </cell>
          <cell r="AL1914">
            <v>0</v>
          </cell>
          <cell r="AM1914">
            <v>0</v>
          </cell>
          <cell r="AN1914">
            <v>0</v>
          </cell>
        </row>
        <row r="1915">
          <cell r="A1915">
            <v>0</v>
          </cell>
          <cell r="B1915">
            <v>0</v>
          </cell>
          <cell r="C1915">
            <v>0</v>
          </cell>
          <cell r="D1915">
            <v>0</v>
          </cell>
          <cell r="E1915">
            <v>0</v>
          </cell>
          <cell r="F1915">
            <v>0</v>
          </cell>
          <cell r="G1915">
            <v>0</v>
          </cell>
          <cell r="H1915">
            <v>0</v>
          </cell>
          <cell r="I1915">
            <v>0</v>
          </cell>
          <cell r="J1915">
            <v>0</v>
          </cell>
          <cell r="K1915">
            <v>0</v>
          </cell>
          <cell r="L1915">
            <v>0</v>
          </cell>
          <cell r="M1915">
            <v>0</v>
          </cell>
          <cell r="N1915">
            <v>0</v>
          </cell>
          <cell r="O1915">
            <v>0</v>
          </cell>
          <cell r="P1915">
            <v>0</v>
          </cell>
          <cell r="Q1915">
            <v>0</v>
          </cell>
          <cell r="R1915">
            <v>0</v>
          </cell>
          <cell r="S1915">
            <v>0</v>
          </cell>
          <cell r="T1915">
            <v>0</v>
          </cell>
          <cell r="U1915">
            <v>0</v>
          </cell>
          <cell r="V1915">
            <v>0</v>
          </cell>
          <cell r="W1915">
            <v>0</v>
          </cell>
          <cell r="X1915">
            <v>0</v>
          </cell>
          <cell r="Y1915">
            <v>0</v>
          </cell>
          <cell r="Z1915">
            <v>0</v>
          </cell>
          <cell r="AA1915">
            <v>0</v>
          </cell>
          <cell r="AB1915">
            <v>0</v>
          </cell>
          <cell r="AC1915">
            <v>0</v>
          </cell>
          <cell r="AD1915">
            <v>0</v>
          </cell>
          <cell r="AE1915">
            <v>0</v>
          </cell>
          <cell r="AF1915">
            <v>0</v>
          </cell>
          <cell r="AG1915">
            <v>0</v>
          </cell>
          <cell r="AH1915">
            <v>0</v>
          </cell>
          <cell r="AI1915">
            <v>0</v>
          </cell>
          <cell r="AJ1915">
            <v>0</v>
          </cell>
          <cell r="AK1915">
            <v>0</v>
          </cell>
          <cell r="AL1915">
            <v>0</v>
          </cell>
          <cell r="AM1915">
            <v>0</v>
          </cell>
          <cell r="AN1915">
            <v>0</v>
          </cell>
        </row>
        <row r="1916">
          <cell r="A1916">
            <v>0</v>
          </cell>
          <cell r="B1916">
            <v>0</v>
          </cell>
          <cell r="C1916">
            <v>0</v>
          </cell>
          <cell r="D1916">
            <v>0</v>
          </cell>
          <cell r="E1916">
            <v>0</v>
          </cell>
          <cell r="F1916">
            <v>0</v>
          </cell>
          <cell r="G1916">
            <v>0</v>
          </cell>
          <cell r="H1916">
            <v>0</v>
          </cell>
          <cell r="I1916">
            <v>0</v>
          </cell>
          <cell r="J1916">
            <v>0</v>
          </cell>
          <cell r="K1916">
            <v>0</v>
          </cell>
          <cell r="L1916">
            <v>0</v>
          </cell>
          <cell r="M1916">
            <v>0</v>
          </cell>
          <cell r="N1916">
            <v>0</v>
          </cell>
          <cell r="O1916">
            <v>0</v>
          </cell>
          <cell r="P1916">
            <v>0</v>
          </cell>
          <cell r="Q1916">
            <v>0</v>
          </cell>
          <cell r="R1916">
            <v>0</v>
          </cell>
          <cell r="S1916">
            <v>0</v>
          </cell>
          <cell r="T1916">
            <v>0</v>
          </cell>
          <cell r="U1916">
            <v>0</v>
          </cell>
          <cell r="V1916">
            <v>0</v>
          </cell>
          <cell r="W1916">
            <v>0</v>
          </cell>
          <cell r="X1916">
            <v>0</v>
          </cell>
          <cell r="Y1916">
            <v>0</v>
          </cell>
          <cell r="Z1916">
            <v>0</v>
          </cell>
          <cell r="AA1916">
            <v>0</v>
          </cell>
          <cell r="AB1916">
            <v>0</v>
          </cell>
          <cell r="AC1916">
            <v>0</v>
          </cell>
          <cell r="AD1916">
            <v>0</v>
          </cell>
          <cell r="AE1916">
            <v>0</v>
          </cell>
          <cell r="AF1916">
            <v>0</v>
          </cell>
          <cell r="AG1916">
            <v>0</v>
          </cell>
          <cell r="AH1916">
            <v>0</v>
          </cell>
          <cell r="AI1916">
            <v>0</v>
          </cell>
          <cell r="AJ1916">
            <v>0</v>
          </cell>
          <cell r="AK1916">
            <v>0</v>
          </cell>
          <cell r="AL1916">
            <v>0</v>
          </cell>
          <cell r="AM1916">
            <v>0</v>
          </cell>
          <cell r="AN1916">
            <v>0</v>
          </cell>
        </row>
        <row r="1917">
          <cell r="A1917">
            <v>0</v>
          </cell>
          <cell r="B1917">
            <v>0</v>
          </cell>
          <cell r="C1917">
            <v>0</v>
          </cell>
          <cell r="D1917">
            <v>0</v>
          </cell>
          <cell r="E1917">
            <v>0</v>
          </cell>
          <cell r="F1917">
            <v>0</v>
          </cell>
          <cell r="G1917">
            <v>0</v>
          </cell>
          <cell r="H1917">
            <v>0</v>
          </cell>
          <cell r="I1917">
            <v>0</v>
          </cell>
          <cell r="J1917">
            <v>0</v>
          </cell>
          <cell r="K1917">
            <v>0</v>
          </cell>
          <cell r="L1917">
            <v>0</v>
          </cell>
          <cell r="M1917">
            <v>0</v>
          </cell>
          <cell r="N1917">
            <v>0</v>
          </cell>
          <cell r="O1917">
            <v>0</v>
          </cell>
          <cell r="P1917">
            <v>0</v>
          </cell>
          <cell r="Q1917">
            <v>0</v>
          </cell>
          <cell r="R1917">
            <v>0</v>
          </cell>
          <cell r="S1917">
            <v>0</v>
          </cell>
          <cell r="T1917">
            <v>0</v>
          </cell>
          <cell r="U1917">
            <v>0</v>
          </cell>
          <cell r="V1917">
            <v>0</v>
          </cell>
          <cell r="W1917">
            <v>0</v>
          </cell>
          <cell r="X1917">
            <v>0</v>
          </cell>
          <cell r="Y1917">
            <v>0</v>
          </cell>
          <cell r="Z1917">
            <v>0</v>
          </cell>
          <cell r="AA1917">
            <v>0</v>
          </cell>
          <cell r="AB1917">
            <v>0</v>
          </cell>
          <cell r="AC1917">
            <v>0</v>
          </cell>
          <cell r="AD1917">
            <v>0</v>
          </cell>
          <cell r="AE1917">
            <v>0</v>
          </cell>
          <cell r="AF1917">
            <v>0</v>
          </cell>
          <cell r="AG1917">
            <v>0</v>
          </cell>
          <cell r="AH1917">
            <v>0</v>
          </cell>
          <cell r="AI1917">
            <v>0</v>
          </cell>
          <cell r="AJ1917">
            <v>0</v>
          </cell>
          <cell r="AK1917">
            <v>0</v>
          </cell>
          <cell r="AL1917">
            <v>0</v>
          </cell>
          <cell r="AM1917">
            <v>0</v>
          </cell>
          <cell r="AN1917">
            <v>0</v>
          </cell>
        </row>
        <row r="1918">
          <cell r="A1918">
            <v>0</v>
          </cell>
          <cell r="B1918">
            <v>0</v>
          </cell>
          <cell r="C1918">
            <v>0</v>
          </cell>
          <cell r="D1918">
            <v>0</v>
          </cell>
          <cell r="E1918">
            <v>0</v>
          </cell>
          <cell r="F1918">
            <v>0</v>
          </cell>
          <cell r="G1918">
            <v>0</v>
          </cell>
          <cell r="H1918">
            <v>0</v>
          </cell>
          <cell r="I1918">
            <v>0</v>
          </cell>
          <cell r="J1918">
            <v>0</v>
          </cell>
          <cell r="K1918">
            <v>0</v>
          </cell>
          <cell r="L1918">
            <v>0</v>
          </cell>
          <cell r="M1918">
            <v>0</v>
          </cell>
          <cell r="N1918">
            <v>0</v>
          </cell>
          <cell r="O1918">
            <v>0</v>
          </cell>
          <cell r="P1918">
            <v>0</v>
          </cell>
          <cell r="Q1918">
            <v>0</v>
          </cell>
          <cell r="R1918">
            <v>0</v>
          </cell>
          <cell r="S1918">
            <v>0</v>
          </cell>
          <cell r="T1918">
            <v>0</v>
          </cell>
          <cell r="U1918">
            <v>0</v>
          </cell>
          <cell r="V1918">
            <v>0</v>
          </cell>
          <cell r="W1918">
            <v>0</v>
          </cell>
          <cell r="X1918">
            <v>0</v>
          </cell>
          <cell r="Y1918">
            <v>0</v>
          </cell>
          <cell r="Z1918">
            <v>0</v>
          </cell>
          <cell r="AA1918">
            <v>0</v>
          </cell>
          <cell r="AB1918">
            <v>0</v>
          </cell>
          <cell r="AC1918">
            <v>0</v>
          </cell>
          <cell r="AD1918">
            <v>0</v>
          </cell>
          <cell r="AE1918">
            <v>0</v>
          </cell>
          <cell r="AF1918">
            <v>0</v>
          </cell>
          <cell r="AG1918">
            <v>0</v>
          </cell>
          <cell r="AH1918">
            <v>0</v>
          </cell>
          <cell r="AI1918">
            <v>0</v>
          </cell>
          <cell r="AJ1918">
            <v>0</v>
          </cell>
          <cell r="AK1918">
            <v>0</v>
          </cell>
          <cell r="AL1918">
            <v>0</v>
          </cell>
          <cell r="AM1918">
            <v>0</v>
          </cell>
          <cell r="AN1918">
            <v>0</v>
          </cell>
        </row>
        <row r="1919">
          <cell r="A1919">
            <v>0</v>
          </cell>
          <cell r="B1919">
            <v>0</v>
          </cell>
          <cell r="C1919">
            <v>0</v>
          </cell>
          <cell r="D1919">
            <v>0</v>
          </cell>
          <cell r="E1919">
            <v>0</v>
          </cell>
          <cell r="F1919">
            <v>0</v>
          </cell>
          <cell r="G1919">
            <v>0</v>
          </cell>
          <cell r="H1919">
            <v>0</v>
          </cell>
          <cell r="I1919">
            <v>0</v>
          </cell>
          <cell r="J1919">
            <v>0</v>
          </cell>
          <cell r="K1919">
            <v>0</v>
          </cell>
          <cell r="L1919">
            <v>0</v>
          </cell>
          <cell r="M1919">
            <v>0</v>
          </cell>
          <cell r="N1919">
            <v>0</v>
          </cell>
          <cell r="O1919">
            <v>0</v>
          </cell>
          <cell r="P1919">
            <v>0</v>
          </cell>
          <cell r="Q1919">
            <v>0</v>
          </cell>
          <cell r="R1919">
            <v>0</v>
          </cell>
          <cell r="S1919">
            <v>0</v>
          </cell>
          <cell r="T1919">
            <v>0</v>
          </cell>
          <cell r="U1919">
            <v>0</v>
          </cell>
          <cell r="V1919">
            <v>0</v>
          </cell>
          <cell r="W1919">
            <v>0</v>
          </cell>
          <cell r="X1919">
            <v>0</v>
          </cell>
          <cell r="Y1919">
            <v>0</v>
          </cell>
          <cell r="Z1919">
            <v>0</v>
          </cell>
          <cell r="AA1919">
            <v>0</v>
          </cell>
          <cell r="AB1919">
            <v>0</v>
          </cell>
          <cell r="AC1919">
            <v>0</v>
          </cell>
          <cell r="AD1919">
            <v>0</v>
          </cell>
          <cell r="AE1919">
            <v>0</v>
          </cell>
          <cell r="AF1919">
            <v>0</v>
          </cell>
          <cell r="AG1919">
            <v>0</v>
          </cell>
          <cell r="AH1919">
            <v>0</v>
          </cell>
          <cell r="AI1919">
            <v>0</v>
          </cell>
          <cell r="AJ1919">
            <v>0</v>
          </cell>
          <cell r="AK1919">
            <v>0</v>
          </cell>
          <cell r="AL1919">
            <v>0</v>
          </cell>
          <cell r="AM1919">
            <v>0</v>
          </cell>
          <cell r="AN1919">
            <v>0</v>
          </cell>
        </row>
        <row r="1920">
          <cell r="A1920">
            <v>0</v>
          </cell>
          <cell r="B1920">
            <v>0</v>
          </cell>
          <cell r="C1920">
            <v>0</v>
          </cell>
          <cell r="D1920">
            <v>0</v>
          </cell>
          <cell r="E1920">
            <v>0</v>
          </cell>
          <cell r="F1920">
            <v>0</v>
          </cell>
          <cell r="G1920">
            <v>0</v>
          </cell>
          <cell r="H1920">
            <v>0</v>
          </cell>
          <cell r="I1920">
            <v>0</v>
          </cell>
          <cell r="J1920">
            <v>0</v>
          </cell>
          <cell r="K1920">
            <v>0</v>
          </cell>
          <cell r="L1920">
            <v>0</v>
          </cell>
          <cell r="M1920">
            <v>0</v>
          </cell>
          <cell r="N1920">
            <v>0</v>
          </cell>
          <cell r="O1920">
            <v>0</v>
          </cell>
          <cell r="P1920">
            <v>0</v>
          </cell>
          <cell r="Q1920">
            <v>0</v>
          </cell>
          <cell r="R1920">
            <v>0</v>
          </cell>
          <cell r="S1920">
            <v>0</v>
          </cell>
          <cell r="T1920">
            <v>0</v>
          </cell>
          <cell r="U1920">
            <v>0</v>
          </cell>
          <cell r="V1920">
            <v>0</v>
          </cell>
          <cell r="W1920">
            <v>0</v>
          </cell>
          <cell r="X1920">
            <v>0</v>
          </cell>
          <cell r="Y1920">
            <v>0</v>
          </cell>
          <cell r="Z1920">
            <v>0</v>
          </cell>
          <cell r="AA1920">
            <v>0</v>
          </cell>
          <cell r="AB1920">
            <v>0</v>
          </cell>
          <cell r="AC1920">
            <v>0</v>
          </cell>
          <cell r="AD1920">
            <v>0</v>
          </cell>
          <cell r="AE1920">
            <v>0</v>
          </cell>
          <cell r="AF1920">
            <v>0</v>
          </cell>
          <cell r="AG1920">
            <v>0</v>
          </cell>
          <cell r="AH1920">
            <v>0</v>
          </cell>
          <cell r="AI1920">
            <v>0</v>
          </cell>
          <cell r="AJ1920">
            <v>0</v>
          </cell>
          <cell r="AK1920">
            <v>0</v>
          </cell>
          <cell r="AL1920">
            <v>0</v>
          </cell>
          <cell r="AM1920">
            <v>0</v>
          </cell>
          <cell r="AN1920">
            <v>0</v>
          </cell>
        </row>
        <row r="1921">
          <cell r="A1921">
            <v>0</v>
          </cell>
          <cell r="B1921">
            <v>0</v>
          </cell>
          <cell r="C1921">
            <v>0</v>
          </cell>
          <cell r="D1921">
            <v>0</v>
          </cell>
          <cell r="E1921">
            <v>0</v>
          </cell>
          <cell r="F1921">
            <v>0</v>
          </cell>
          <cell r="G1921">
            <v>0</v>
          </cell>
          <cell r="H1921">
            <v>0</v>
          </cell>
          <cell r="I1921">
            <v>0</v>
          </cell>
          <cell r="J1921">
            <v>0</v>
          </cell>
          <cell r="K1921">
            <v>0</v>
          </cell>
          <cell r="L1921">
            <v>0</v>
          </cell>
          <cell r="M1921">
            <v>0</v>
          </cell>
          <cell r="N1921">
            <v>0</v>
          </cell>
          <cell r="O1921">
            <v>0</v>
          </cell>
          <cell r="P1921">
            <v>0</v>
          </cell>
          <cell r="Q1921">
            <v>0</v>
          </cell>
          <cell r="R1921">
            <v>0</v>
          </cell>
          <cell r="S1921">
            <v>0</v>
          </cell>
          <cell r="T1921">
            <v>0</v>
          </cell>
          <cell r="U1921">
            <v>0</v>
          </cell>
          <cell r="V1921">
            <v>0</v>
          </cell>
          <cell r="W1921">
            <v>0</v>
          </cell>
          <cell r="X1921">
            <v>0</v>
          </cell>
          <cell r="Y1921">
            <v>0</v>
          </cell>
          <cell r="Z1921">
            <v>0</v>
          </cell>
          <cell r="AA1921">
            <v>0</v>
          </cell>
          <cell r="AB1921">
            <v>0</v>
          </cell>
          <cell r="AC1921">
            <v>0</v>
          </cell>
          <cell r="AD1921">
            <v>0</v>
          </cell>
          <cell r="AE1921">
            <v>0</v>
          </cell>
          <cell r="AF1921">
            <v>0</v>
          </cell>
          <cell r="AG1921">
            <v>0</v>
          </cell>
          <cell r="AH1921">
            <v>0</v>
          </cell>
          <cell r="AI1921">
            <v>0</v>
          </cell>
          <cell r="AJ1921">
            <v>0</v>
          </cell>
          <cell r="AK1921">
            <v>0</v>
          </cell>
          <cell r="AL1921">
            <v>0</v>
          </cell>
          <cell r="AM1921">
            <v>0</v>
          </cell>
          <cell r="AN1921">
            <v>0</v>
          </cell>
        </row>
        <row r="1922">
          <cell r="A1922">
            <v>0</v>
          </cell>
          <cell r="B1922">
            <v>0</v>
          </cell>
          <cell r="C1922">
            <v>0</v>
          </cell>
          <cell r="D1922">
            <v>0</v>
          </cell>
          <cell r="E1922">
            <v>0</v>
          </cell>
          <cell r="F1922">
            <v>0</v>
          </cell>
          <cell r="G1922">
            <v>0</v>
          </cell>
          <cell r="H1922">
            <v>0</v>
          </cell>
          <cell r="I1922">
            <v>0</v>
          </cell>
          <cell r="J1922">
            <v>0</v>
          </cell>
          <cell r="K1922">
            <v>0</v>
          </cell>
          <cell r="L1922">
            <v>0</v>
          </cell>
          <cell r="M1922">
            <v>0</v>
          </cell>
          <cell r="N1922">
            <v>0</v>
          </cell>
          <cell r="O1922">
            <v>0</v>
          </cell>
          <cell r="P1922">
            <v>0</v>
          </cell>
          <cell r="Q1922">
            <v>0</v>
          </cell>
          <cell r="R1922">
            <v>0</v>
          </cell>
          <cell r="S1922">
            <v>0</v>
          </cell>
          <cell r="T1922">
            <v>0</v>
          </cell>
          <cell r="U1922">
            <v>0</v>
          </cell>
          <cell r="V1922">
            <v>0</v>
          </cell>
          <cell r="W1922">
            <v>0</v>
          </cell>
          <cell r="X1922">
            <v>0</v>
          </cell>
          <cell r="Y1922">
            <v>0</v>
          </cell>
          <cell r="Z1922">
            <v>0</v>
          </cell>
          <cell r="AA1922">
            <v>0</v>
          </cell>
          <cell r="AB1922">
            <v>0</v>
          </cell>
          <cell r="AC1922">
            <v>0</v>
          </cell>
          <cell r="AD1922">
            <v>0</v>
          </cell>
          <cell r="AE1922">
            <v>0</v>
          </cell>
          <cell r="AF1922">
            <v>0</v>
          </cell>
          <cell r="AG1922">
            <v>0</v>
          </cell>
          <cell r="AH1922">
            <v>0</v>
          </cell>
          <cell r="AI1922">
            <v>0</v>
          </cell>
          <cell r="AJ1922">
            <v>0</v>
          </cell>
          <cell r="AK1922">
            <v>0</v>
          </cell>
          <cell r="AL1922">
            <v>0</v>
          </cell>
          <cell r="AM1922">
            <v>0</v>
          </cell>
          <cell r="AN1922">
            <v>0</v>
          </cell>
        </row>
        <row r="1923">
          <cell r="A1923">
            <v>0</v>
          </cell>
          <cell r="B1923">
            <v>0</v>
          </cell>
          <cell r="C1923">
            <v>0</v>
          </cell>
          <cell r="D1923">
            <v>0</v>
          </cell>
          <cell r="E1923">
            <v>0</v>
          </cell>
          <cell r="F1923">
            <v>0</v>
          </cell>
          <cell r="G1923">
            <v>0</v>
          </cell>
          <cell r="H1923">
            <v>0</v>
          </cell>
          <cell r="I1923">
            <v>0</v>
          </cell>
          <cell r="J1923">
            <v>0</v>
          </cell>
          <cell r="K1923">
            <v>0</v>
          </cell>
          <cell r="L1923">
            <v>0</v>
          </cell>
          <cell r="M1923">
            <v>0</v>
          </cell>
          <cell r="N1923">
            <v>0</v>
          </cell>
          <cell r="O1923">
            <v>0</v>
          </cell>
          <cell r="P1923">
            <v>0</v>
          </cell>
          <cell r="Q1923">
            <v>0</v>
          </cell>
          <cell r="R1923">
            <v>0</v>
          </cell>
          <cell r="S1923">
            <v>0</v>
          </cell>
          <cell r="T1923">
            <v>0</v>
          </cell>
          <cell r="U1923">
            <v>0</v>
          </cell>
          <cell r="V1923">
            <v>0</v>
          </cell>
          <cell r="W1923">
            <v>0</v>
          </cell>
          <cell r="X1923">
            <v>0</v>
          </cell>
          <cell r="Y1923">
            <v>0</v>
          </cell>
          <cell r="Z1923">
            <v>0</v>
          </cell>
          <cell r="AA1923">
            <v>0</v>
          </cell>
          <cell r="AB1923">
            <v>0</v>
          </cell>
          <cell r="AC1923">
            <v>0</v>
          </cell>
          <cell r="AD1923">
            <v>0</v>
          </cell>
          <cell r="AE1923">
            <v>0</v>
          </cell>
          <cell r="AF1923">
            <v>0</v>
          </cell>
          <cell r="AG1923">
            <v>0</v>
          </cell>
          <cell r="AH1923">
            <v>0</v>
          </cell>
          <cell r="AI1923">
            <v>0</v>
          </cell>
          <cell r="AJ1923">
            <v>0</v>
          </cell>
          <cell r="AK1923">
            <v>0</v>
          </cell>
          <cell r="AL1923">
            <v>0</v>
          </cell>
          <cell r="AM1923">
            <v>0</v>
          </cell>
          <cell r="AN1923">
            <v>0</v>
          </cell>
        </row>
        <row r="1924">
          <cell r="A1924">
            <v>0</v>
          </cell>
          <cell r="B1924">
            <v>0</v>
          </cell>
          <cell r="C1924">
            <v>0</v>
          </cell>
          <cell r="D1924">
            <v>0</v>
          </cell>
          <cell r="E1924">
            <v>0</v>
          </cell>
          <cell r="F1924">
            <v>0</v>
          </cell>
          <cell r="G1924">
            <v>0</v>
          </cell>
          <cell r="H1924">
            <v>0</v>
          </cell>
          <cell r="I1924">
            <v>0</v>
          </cell>
          <cell r="J1924">
            <v>0</v>
          </cell>
          <cell r="K1924">
            <v>0</v>
          </cell>
          <cell r="L1924">
            <v>0</v>
          </cell>
          <cell r="M1924">
            <v>0</v>
          </cell>
          <cell r="N1924">
            <v>0</v>
          </cell>
          <cell r="O1924">
            <v>0</v>
          </cell>
          <cell r="P1924">
            <v>0</v>
          </cell>
          <cell r="Q1924">
            <v>0</v>
          </cell>
          <cell r="R1924">
            <v>0</v>
          </cell>
          <cell r="S1924">
            <v>0</v>
          </cell>
          <cell r="T1924">
            <v>0</v>
          </cell>
          <cell r="U1924">
            <v>0</v>
          </cell>
          <cell r="V1924">
            <v>0</v>
          </cell>
          <cell r="W1924">
            <v>0</v>
          </cell>
          <cell r="X1924">
            <v>0</v>
          </cell>
          <cell r="Y1924">
            <v>0</v>
          </cell>
          <cell r="Z1924">
            <v>0</v>
          </cell>
          <cell r="AA1924">
            <v>0</v>
          </cell>
          <cell r="AB1924">
            <v>0</v>
          </cell>
          <cell r="AC1924">
            <v>0</v>
          </cell>
          <cell r="AD1924">
            <v>0</v>
          </cell>
          <cell r="AE1924">
            <v>0</v>
          </cell>
          <cell r="AF1924">
            <v>0</v>
          </cell>
          <cell r="AG1924">
            <v>0</v>
          </cell>
          <cell r="AH1924">
            <v>0</v>
          </cell>
          <cell r="AI1924">
            <v>0</v>
          </cell>
          <cell r="AJ1924">
            <v>0</v>
          </cell>
          <cell r="AK1924">
            <v>0</v>
          </cell>
          <cell r="AL1924">
            <v>0</v>
          </cell>
          <cell r="AM1924">
            <v>0</v>
          </cell>
          <cell r="AN1924">
            <v>0</v>
          </cell>
        </row>
        <row r="1925">
          <cell r="A1925">
            <v>0</v>
          </cell>
          <cell r="B1925">
            <v>0</v>
          </cell>
          <cell r="C1925">
            <v>0</v>
          </cell>
          <cell r="D1925">
            <v>0</v>
          </cell>
          <cell r="E1925">
            <v>0</v>
          </cell>
          <cell r="F1925">
            <v>0</v>
          </cell>
          <cell r="G1925">
            <v>0</v>
          </cell>
          <cell r="H1925">
            <v>0</v>
          </cell>
          <cell r="I1925">
            <v>0</v>
          </cell>
          <cell r="J1925">
            <v>0</v>
          </cell>
          <cell r="K1925">
            <v>0</v>
          </cell>
          <cell r="L1925">
            <v>0</v>
          </cell>
          <cell r="M1925">
            <v>0</v>
          </cell>
          <cell r="N1925">
            <v>0</v>
          </cell>
          <cell r="O1925">
            <v>0</v>
          </cell>
          <cell r="P1925">
            <v>0</v>
          </cell>
          <cell r="Q1925">
            <v>0</v>
          </cell>
          <cell r="R1925">
            <v>0</v>
          </cell>
          <cell r="S1925">
            <v>0</v>
          </cell>
          <cell r="T1925">
            <v>0</v>
          </cell>
          <cell r="U1925">
            <v>0</v>
          </cell>
          <cell r="V1925">
            <v>0</v>
          </cell>
          <cell r="W1925">
            <v>0</v>
          </cell>
          <cell r="X1925">
            <v>0</v>
          </cell>
          <cell r="Y1925">
            <v>0</v>
          </cell>
          <cell r="Z1925">
            <v>0</v>
          </cell>
          <cell r="AA1925">
            <v>0</v>
          </cell>
          <cell r="AB1925">
            <v>0</v>
          </cell>
          <cell r="AC1925">
            <v>0</v>
          </cell>
          <cell r="AD1925">
            <v>0</v>
          </cell>
          <cell r="AE1925">
            <v>0</v>
          </cell>
          <cell r="AF1925">
            <v>0</v>
          </cell>
          <cell r="AG1925">
            <v>0</v>
          </cell>
          <cell r="AH1925">
            <v>0</v>
          </cell>
          <cell r="AI1925">
            <v>0</v>
          </cell>
          <cell r="AJ1925">
            <v>0</v>
          </cell>
          <cell r="AK1925">
            <v>0</v>
          </cell>
          <cell r="AL1925">
            <v>0</v>
          </cell>
          <cell r="AM1925">
            <v>0</v>
          </cell>
          <cell r="AN1925">
            <v>0</v>
          </cell>
        </row>
        <row r="1926">
          <cell r="A1926">
            <v>0</v>
          </cell>
          <cell r="B1926">
            <v>0</v>
          </cell>
          <cell r="C1926">
            <v>0</v>
          </cell>
          <cell r="D1926">
            <v>0</v>
          </cell>
          <cell r="E1926">
            <v>0</v>
          </cell>
          <cell r="F1926">
            <v>0</v>
          </cell>
          <cell r="G1926">
            <v>0</v>
          </cell>
          <cell r="H1926">
            <v>0</v>
          </cell>
          <cell r="I1926">
            <v>0</v>
          </cell>
          <cell r="J1926">
            <v>0</v>
          </cell>
          <cell r="K1926">
            <v>0</v>
          </cell>
          <cell r="L1926">
            <v>0</v>
          </cell>
          <cell r="M1926">
            <v>0</v>
          </cell>
          <cell r="N1926">
            <v>0</v>
          </cell>
          <cell r="O1926">
            <v>0</v>
          </cell>
          <cell r="P1926">
            <v>0</v>
          </cell>
          <cell r="Q1926">
            <v>0</v>
          </cell>
          <cell r="R1926">
            <v>0</v>
          </cell>
          <cell r="S1926">
            <v>0</v>
          </cell>
          <cell r="T1926">
            <v>0</v>
          </cell>
          <cell r="U1926">
            <v>0</v>
          </cell>
          <cell r="V1926">
            <v>0</v>
          </cell>
          <cell r="W1926">
            <v>0</v>
          </cell>
          <cell r="X1926">
            <v>0</v>
          </cell>
          <cell r="Y1926">
            <v>0</v>
          </cell>
          <cell r="Z1926">
            <v>0</v>
          </cell>
          <cell r="AA1926">
            <v>0</v>
          </cell>
          <cell r="AB1926">
            <v>0</v>
          </cell>
          <cell r="AC1926">
            <v>0</v>
          </cell>
          <cell r="AD1926">
            <v>0</v>
          </cell>
          <cell r="AE1926">
            <v>0</v>
          </cell>
          <cell r="AF1926">
            <v>0</v>
          </cell>
          <cell r="AG1926">
            <v>0</v>
          </cell>
          <cell r="AH1926">
            <v>0</v>
          </cell>
          <cell r="AI1926">
            <v>0</v>
          </cell>
          <cell r="AJ1926">
            <v>0</v>
          </cell>
          <cell r="AK1926">
            <v>0</v>
          </cell>
          <cell r="AL1926">
            <v>0</v>
          </cell>
          <cell r="AM1926">
            <v>0</v>
          </cell>
          <cell r="AN1926">
            <v>0</v>
          </cell>
        </row>
        <row r="1927">
          <cell r="A1927">
            <v>0</v>
          </cell>
          <cell r="B1927">
            <v>0</v>
          </cell>
          <cell r="C1927">
            <v>0</v>
          </cell>
          <cell r="D1927">
            <v>0</v>
          </cell>
          <cell r="E1927">
            <v>0</v>
          </cell>
          <cell r="F1927">
            <v>0</v>
          </cell>
          <cell r="G1927">
            <v>0</v>
          </cell>
          <cell r="H1927">
            <v>0</v>
          </cell>
          <cell r="I1927">
            <v>0</v>
          </cell>
          <cell r="J1927">
            <v>0</v>
          </cell>
          <cell r="K1927">
            <v>0</v>
          </cell>
          <cell r="L1927">
            <v>0</v>
          </cell>
          <cell r="M1927">
            <v>0</v>
          </cell>
          <cell r="N1927">
            <v>0</v>
          </cell>
          <cell r="O1927">
            <v>0</v>
          </cell>
          <cell r="P1927">
            <v>0</v>
          </cell>
          <cell r="Q1927">
            <v>0</v>
          </cell>
          <cell r="R1927">
            <v>0</v>
          </cell>
          <cell r="S1927">
            <v>0</v>
          </cell>
          <cell r="T1927">
            <v>0</v>
          </cell>
          <cell r="U1927">
            <v>0</v>
          </cell>
          <cell r="V1927">
            <v>0</v>
          </cell>
          <cell r="W1927">
            <v>0</v>
          </cell>
          <cell r="X1927">
            <v>0</v>
          </cell>
          <cell r="Y1927">
            <v>0</v>
          </cell>
          <cell r="Z1927">
            <v>0</v>
          </cell>
          <cell r="AA1927">
            <v>0</v>
          </cell>
          <cell r="AB1927">
            <v>0</v>
          </cell>
          <cell r="AC1927">
            <v>0</v>
          </cell>
          <cell r="AD1927">
            <v>0</v>
          </cell>
          <cell r="AE1927">
            <v>0</v>
          </cell>
          <cell r="AF1927">
            <v>0</v>
          </cell>
          <cell r="AG1927">
            <v>0</v>
          </cell>
          <cell r="AH1927">
            <v>0</v>
          </cell>
          <cell r="AI1927">
            <v>0</v>
          </cell>
          <cell r="AJ1927">
            <v>0</v>
          </cell>
          <cell r="AK1927">
            <v>0</v>
          </cell>
          <cell r="AL1927">
            <v>0</v>
          </cell>
          <cell r="AM1927">
            <v>0</v>
          </cell>
          <cell r="AN1927">
            <v>0</v>
          </cell>
        </row>
        <row r="1928">
          <cell r="A1928">
            <v>0</v>
          </cell>
          <cell r="B1928">
            <v>0</v>
          </cell>
          <cell r="C1928">
            <v>0</v>
          </cell>
          <cell r="D1928">
            <v>0</v>
          </cell>
          <cell r="E1928">
            <v>0</v>
          </cell>
          <cell r="F1928">
            <v>0</v>
          </cell>
          <cell r="G1928">
            <v>0</v>
          </cell>
          <cell r="H1928">
            <v>0</v>
          </cell>
          <cell r="I1928">
            <v>0</v>
          </cell>
          <cell r="J1928">
            <v>0</v>
          </cell>
          <cell r="K1928">
            <v>0</v>
          </cell>
          <cell r="L1928">
            <v>0</v>
          </cell>
          <cell r="M1928">
            <v>0</v>
          </cell>
          <cell r="N1928">
            <v>0</v>
          </cell>
          <cell r="O1928">
            <v>0</v>
          </cell>
          <cell r="P1928">
            <v>0</v>
          </cell>
          <cell r="Q1928">
            <v>0</v>
          </cell>
          <cell r="R1928">
            <v>0</v>
          </cell>
          <cell r="S1928">
            <v>0</v>
          </cell>
          <cell r="T1928">
            <v>0</v>
          </cell>
          <cell r="U1928">
            <v>0</v>
          </cell>
          <cell r="V1928">
            <v>0</v>
          </cell>
          <cell r="W1928">
            <v>0</v>
          </cell>
          <cell r="X1928">
            <v>0</v>
          </cell>
          <cell r="Y1928">
            <v>0</v>
          </cell>
          <cell r="Z1928">
            <v>0</v>
          </cell>
          <cell r="AA1928">
            <v>0</v>
          </cell>
          <cell r="AB1928">
            <v>0</v>
          </cell>
          <cell r="AC1928">
            <v>0</v>
          </cell>
          <cell r="AD1928">
            <v>0</v>
          </cell>
          <cell r="AE1928">
            <v>0</v>
          </cell>
          <cell r="AF1928">
            <v>0</v>
          </cell>
          <cell r="AG1928">
            <v>0</v>
          </cell>
          <cell r="AH1928">
            <v>0</v>
          </cell>
          <cell r="AI1928">
            <v>0</v>
          </cell>
          <cell r="AJ1928">
            <v>0</v>
          </cell>
          <cell r="AK1928">
            <v>0</v>
          </cell>
          <cell r="AL1928">
            <v>0</v>
          </cell>
          <cell r="AM1928">
            <v>0</v>
          </cell>
          <cell r="AN1928">
            <v>0</v>
          </cell>
        </row>
        <row r="1929">
          <cell r="A1929">
            <v>0</v>
          </cell>
          <cell r="B1929">
            <v>0</v>
          </cell>
          <cell r="C1929">
            <v>0</v>
          </cell>
          <cell r="D1929">
            <v>0</v>
          </cell>
          <cell r="E1929">
            <v>0</v>
          </cell>
          <cell r="F1929">
            <v>0</v>
          </cell>
          <cell r="G1929">
            <v>0</v>
          </cell>
          <cell r="H1929">
            <v>0</v>
          </cell>
          <cell r="I1929">
            <v>0</v>
          </cell>
          <cell r="J1929">
            <v>0</v>
          </cell>
          <cell r="K1929">
            <v>0</v>
          </cell>
          <cell r="L1929">
            <v>0</v>
          </cell>
          <cell r="M1929">
            <v>0</v>
          </cell>
          <cell r="N1929">
            <v>0</v>
          </cell>
          <cell r="O1929">
            <v>0</v>
          </cell>
          <cell r="P1929">
            <v>0</v>
          </cell>
          <cell r="Q1929">
            <v>0</v>
          </cell>
          <cell r="R1929">
            <v>0</v>
          </cell>
          <cell r="S1929">
            <v>0</v>
          </cell>
          <cell r="T1929">
            <v>0</v>
          </cell>
          <cell r="U1929">
            <v>0</v>
          </cell>
          <cell r="V1929">
            <v>0</v>
          </cell>
          <cell r="W1929">
            <v>0</v>
          </cell>
          <cell r="X1929">
            <v>0</v>
          </cell>
          <cell r="Y1929">
            <v>0</v>
          </cell>
          <cell r="Z1929">
            <v>0</v>
          </cell>
          <cell r="AA1929">
            <v>0</v>
          </cell>
          <cell r="AB1929">
            <v>0</v>
          </cell>
          <cell r="AC1929">
            <v>0</v>
          </cell>
          <cell r="AD1929">
            <v>0</v>
          </cell>
          <cell r="AE1929">
            <v>0</v>
          </cell>
          <cell r="AF1929">
            <v>0</v>
          </cell>
          <cell r="AG1929">
            <v>0</v>
          </cell>
          <cell r="AH1929">
            <v>0</v>
          </cell>
          <cell r="AI1929">
            <v>0</v>
          </cell>
          <cell r="AJ1929">
            <v>0</v>
          </cell>
          <cell r="AK1929">
            <v>0</v>
          </cell>
          <cell r="AL1929">
            <v>0</v>
          </cell>
          <cell r="AM1929">
            <v>0</v>
          </cell>
          <cell r="AN1929">
            <v>0</v>
          </cell>
        </row>
        <row r="1930">
          <cell r="A1930">
            <v>0</v>
          </cell>
          <cell r="B1930">
            <v>0</v>
          </cell>
          <cell r="C1930">
            <v>0</v>
          </cell>
          <cell r="D1930">
            <v>0</v>
          </cell>
          <cell r="E1930">
            <v>0</v>
          </cell>
          <cell r="F1930">
            <v>0</v>
          </cell>
          <cell r="G1930">
            <v>0</v>
          </cell>
          <cell r="H1930">
            <v>0</v>
          </cell>
          <cell r="I1930">
            <v>0</v>
          </cell>
          <cell r="J1930">
            <v>0</v>
          </cell>
          <cell r="K1930">
            <v>0</v>
          </cell>
          <cell r="L1930">
            <v>0</v>
          </cell>
          <cell r="M1930">
            <v>0</v>
          </cell>
          <cell r="N1930">
            <v>0</v>
          </cell>
          <cell r="O1930">
            <v>0</v>
          </cell>
          <cell r="P1930">
            <v>0</v>
          </cell>
          <cell r="Q1930">
            <v>0</v>
          </cell>
          <cell r="R1930">
            <v>0</v>
          </cell>
          <cell r="S1930">
            <v>0</v>
          </cell>
          <cell r="T1930">
            <v>0</v>
          </cell>
          <cell r="U1930">
            <v>0</v>
          </cell>
          <cell r="V1930">
            <v>0</v>
          </cell>
          <cell r="W1930">
            <v>0</v>
          </cell>
          <cell r="X1930">
            <v>0</v>
          </cell>
          <cell r="Y1930">
            <v>0</v>
          </cell>
          <cell r="Z1930">
            <v>0</v>
          </cell>
          <cell r="AA1930">
            <v>0</v>
          </cell>
          <cell r="AB1930">
            <v>0</v>
          </cell>
          <cell r="AC1930">
            <v>0</v>
          </cell>
          <cell r="AD1930">
            <v>0</v>
          </cell>
          <cell r="AE1930">
            <v>0</v>
          </cell>
          <cell r="AF1930">
            <v>0</v>
          </cell>
          <cell r="AG1930">
            <v>0</v>
          </cell>
          <cell r="AH1930">
            <v>0</v>
          </cell>
          <cell r="AI1930">
            <v>0</v>
          </cell>
          <cell r="AJ1930">
            <v>0</v>
          </cell>
          <cell r="AK1930">
            <v>0</v>
          </cell>
          <cell r="AL1930">
            <v>0</v>
          </cell>
          <cell r="AM1930">
            <v>0</v>
          </cell>
          <cell r="AN1930">
            <v>0</v>
          </cell>
        </row>
        <row r="1931">
          <cell r="A1931">
            <v>0</v>
          </cell>
          <cell r="B1931">
            <v>0</v>
          </cell>
          <cell r="C1931">
            <v>0</v>
          </cell>
          <cell r="D1931">
            <v>0</v>
          </cell>
          <cell r="E1931">
            <v>0</v>
          </cell>
          <cell r="F1931">
            <v>0</v>
          </cell>
          <cell r="G1931">
            <v>0</v>
          </cell>
          <cell r="H1931">
            <v>0</v>
          </cell>
          <cell r="I1931">
            <v>0</v>
          </cell>
          <cell r="J1931">
            <v>0</v>
          </cell>
          <cell r="K1931">
            <v>0</v>
          </cell>
          <cell r="L1931">
            <v>0</v>
          </cell>
          <cell r="M1931">
            <v>0</v>
          </cell>
          <cell r="N1931">
            <v>0</v>
          </cell>
          <cell r="O1931">
            <v>0</v>
          </cell>
          <cell r="P1931">
            <v>0</v>
          </cell>
          <cell r="Q1931">
            <v>0</v>
          </cell>
          <cell r="R1931">
            <v>0</v>
          </cell>
          <cell r="S1931">
            <v>0</v>
          </cell>
          <cell r="T1931">
            <v>0</v>
          </cell>
          <cell r="U1931">
            <v>0</v>
          </cell>
          <cell r="V1931">
            <v>0</v>
          </cell>
          <cell r="W1931">
            <v>0</v>
          </cell>
          <cell r="X1931">
            <v>0</v>
          </cell>
          <cell r="Y1931">
            <v>0</v>
          </cell>
          <cell r="Z1931">
            <v>0</v>
          </cell>
          <cell r="AA1931">
            <v>0</v>
          </cell>
          <cell r="AB1931">
            <v>0</v>
          </cell>
          <cell r="AC1931">
            <v>0</v>
          </cell>
          <cell r="AD1931">
            <v>0</v>
          </cell>
          <cell r="AE1931">
            <v>0</v>
          </cell>
          <cell r="AF1931">
            <v>0</v>
          </cell>
          <cell r="AG1931">
            <v>0</v>
          </cell>
          <cell r="AH1931">
            <v>0</v>
          </cell>
          <cell r="AI1931">
            <v>0</v>
          </cell>
          <cell r="AJ1931">
            <v>0</v>
          </cell>
          <cell r="AK1931">
            <v>0</v>
          </cell>
          <cell r="AL1931">
            <v>0</v>
          </cell>
          <cell r="AM1931">
            <v>0</v>
          </cell>
          <cell r="AN1931">
            <v>0</v>
          </cell>
        </row>
        <row r="1932">
          <cell r="A1932">
            <v>0</v>
          </cell>
          <cell r="B1932">
            <v>0</v>
          </cell>
          <cell r="C1932">
            <v>0</v>
          </cell>
          <cell r="D1932">
            <v>0</v>
          </cell>
          <cell r="E1932">
            <v>0</v>
          </cell>
          <cell r="F1932">
            <v>0</v>
          </cell>
          <cell r="G1932">
            <v>0</v>
          </cell>
          <cell r="H1932">
            <v>0</v>
          </cell>
          <cell r="I1932">
            <v>0</v>
          </cell>
          <cell r="J1932">
            <v>0</v>
          </cell>
          <cell r="K1932">
            <v>0</v>
          </cell>
          <cell r="L1932">
            <v>0</v>
          </cell>
          <cell r="M1932">
            <v>0</v>
          </cell>
          <cell r="N1932">
            <v>0</v>
          </cell>
          <cell r="O1932">
            <v>0</v>
          </cell>
          <cell r="P1932">
            <v>0</v>
          </cell>
          <cell r="Q1932">
            <v>0</v>
          </cell>
          <cell r="R1932">
            <v>0</v>
          </cell>
          <cell r="S1932">
            <v>0</v>
          </cell>
          <cell r="T1932">
            <v>0</v>
          </cell>
          <cell r="U1932">
            <v>0</v>
          </cell>
          <cell r="V1932">
            <v>0</v>
          </cell>
          <cell r="W1932">
            <v>0</v>
          </cell>
          <cell r="X1932">
            <v>0</v>
          </cell>
          <cell r="Y1932">
            <v>0</v>
          </cell>
          <cell r="Z1932">
            <v>0</v>
          </cell>
          <cell r="AA1932">
            <v>0</v>
          </cell>
          <cell r="AB1932">
            <v>0</v>
          </cell>
          <cell r="AC1932">
            <v>0</v>
          </cell>
          <cell r="AD1932">
            <v>0</v>
          </cell>
          <cell r="AE1932">
            <v>0</v>
          </cell>
          <cell r="AF1932">
            <v>0</v>
          </cell>
          <cell r="AG1932">
            <v>0</v>
          </cell>
          <cell r="AH1932">
            <v>0</v>
          </cell>
          <cell r="AI1932">
            <v>0</v>
          </cell>
          <cell r="AJ1932">
            <v>0</v>
          </cell>
          <cell r="AK1932">
            <v>0</v>
          </cell>
          <cell r="AL1932">
            <v>0</v>
          </cell>
          <cell r="AM1932">
            <v>0</v>
          </cell>
          <cell r="AN1932">
            <v>0</v>
          </cell>
        </row>
        <row r="1933">
          <cell r="A1933">
            <v>0</v>
          </cell>
          <cell r="B1933">
            <v>0</v>
          </cell>
          <cell r="C1933">
            <v>0</v>
          </cell>
          <cell r="D1933">
            <v>0</v>
          </cell>
          <cell r="E1933">
            <v>0</v>
          </cell>
          <cell r="F1933">
            <v>0</v>
          </cell>
          <cell r="G1933">
            <v>0</v>
          </cell>
          <cell r="H1933">
            <v>0</v>
          </cell>
          <cell r="I1933">
            <v>0</v>
          </cell>
          <cell r="J1933">
            <v>0</v>
          </cell>
          <cell r="K1933">
            <v>0</v>
          </cell>
          <cell r="L1933">
            <v>0</v>
          </cell>
          <cell r="M1933">
            <v>0</v>
          </cell>
          <cell r="N1933">
            <v>0</v>
          </cell>
          <cell r="O1933">
            <v>0</v>
          </cell>
          <cell r="P1933">
            <v>0</v>
          </cell>
          <cell r="Q1933">
            <v>0</v>
          </cell>
          <cell r="R1933">
            <v>0</v>
          </cell>
          <cell r="S1933">
            <v>0</v>
          </cell>
          <cell r="T1933">
            <v>0</v>
          </cell>
          <cell r="U1933">
            <v>0</v>
          </cell>
          <cell r="V1933">
            <v>0</v>
          </cell>
          <cell r="W1933">
            <v>0</v>
          </cell>
          <cell r="X1933">
            <v>0</v>
          </cell>
          <cell r="Y1933">
            <v>0</v>
          </cell>
          <cell r="Z1933">
            <v>0</v>
          </cell>
          <cell r="AA1933">
            <v>0</v>
          </cell>
          <cell r="AB1933">
            <v>0</v>
          </cell>
          <cell r="AC1933">
            <v>0</v>
          </cell>
          <cell r="AD1933">
            <v>0</v>
          </cell>
          <cell r="AE1933">
            <v>0</v>
          </cell>
          <cell r="AF1933">
            <v>0</v>
          </cell>
          <cell r="AG1933">
            <v>0</v>
          </cell>
          <cell r="AH1933">
            <v>0</v>
          </cell>
          <cell r="AI1933">
            <v>0</v>
          </cell>
          <cell r="AJ1933">
            <v>0</v>
          </cell>
          <cell r="AK1933">
            <v>0</v>
          </cell>
          <cell r="AL1933">
            <v>0</v>
          </cell>
          <cell r="AM1933">
            <v>0</v>
          </cell>
          <cell r="AN1933">
            <v>0</v>
          </cell>
        </row>
        <row r="1934">
          <cell r="A1934">
            <v>0</v>
          </cell>
          <cell r="B1934">
            <v>0</v>
          </cell>
          <cell r="C1934">
            <v>0</v>
          </cell>
          <cell r="D1934">
            <v>0</v>
          </cell>
          <cell r="E1934">
            <v>0</v>
          </cell>
          <cell r="F1934">
            <v>0</v>
          </cell>
          <cell r="G1934">
            <v>0</v>
          </cell>
          <cell r="H1934">
            <v>0</v>
          </cell>
          <cell r="I1934">
            <v>0</v>
          </cell>
          <cell r="J1934">
            <v>0</v>
          </cell>
          <cell r="K1934">
            <v>0</v>
          </cell>
          <cell r="L1934">
            <v>0</v>
          </cell>
          <cell r="M1934">
            <v>0</v>
          </cell>
          <cell r="N1934">
            <v>0</v>
          </cell>
          <cell r="O1934">
            <v>0</v>
          </cell>
          <cell r="P1934">
            <v>0</v>
          </cell>
          <cell r="Q1934">
            <v>0</v>
          </cell>
          <cell r="R1934">
            <v>0</v>
          </cell>
          <cell r="S1934">
            <v>0</v>
          </cell>
          <cell r="T1934">
            <v>0</v>
          </cell>
          <cell r="U1934">
            <v>0</v>
          </cell>
          <cell r="V1934">
            <v>0</v>
          </cell>
          <cell r="W1934">
            <v>0</v>
          </cell>
          <cell r="X1934">
            <v>0</v>
          </cell>
          <cell r="Y1934">
            <v>0</v>
          </cell>
          <cell r="Z1934">
            <v>0</v>
          </cell>
          <cell r="AA1934">
            <v>0</v>
          </cell>
          <cell r="AB1934">
            <v>0</v>
          </cell>
          <cell r="AC1934">
            <v>0</v>
          </cell>
          <cell r="AD1934">
            <v>0</v>
          </cell>
          <cell r="AE1934">
            <v>0</v>
          </cell>
          <cell r="AF1934">
            <v>0</v>
          </cell>
          <cell r="AG1934">
            <v>0</v>
          </cell>
          <cell r="AH1934">
            <v>0</v>
          </cell>
          <cell r="AI1934">
            <v>0</v>
          </cell>
          <cell r="AJ1934">
            <v>0</v>
          </cell>
          <cell r="AK1934">
            <v>0</v>
          </cell>
          <cell r="AL1934">
            <v>0</v>
          </cell>
          <cell r="AM1934">
            <v>0</v>
          </cell>
          <cell r="AN1934">
            <v>0</v>
          </cell>
        </row>
        <row r="1935">
          <cell r="A1935">
            <v>0</v>
          </cell>
          <cell r="B1935">
            <v>0</v>
          </cell>
          <cell r="C1935">
            <v>0</v>
          </cell>
          <cell r="D1935">
            <v>0</v>
          </cell>
          <cell r="E1935">
            <v>0</v>
          </cell>
          <cell r="F1935">
            <v>0</v>
          </cell>
          <cell r="G1935">
            <v>0</v>
          </cell>
          <cell r="H1935">
            <v>0</v>
          </cell>
          <cell r="I1935">
            <v>0</v>
          </cell>
          <cell r="J1935">
            <v>0</v>
          </cell>
          <cell r="K1935">
            <v>0</v>
          </cell>
          <cell r="L1935">
            <v>0</v>
          </cell>
          <cell r="M1935">
            <v>0</v>
          </cell>
          <cell r="N1935">
            <v>0</v>
          </cell>
          <cell r="O1935">
            <v>0</v>
          </cell>
          <cell r="P1935">
            <v>0</v>
          </cell>
          <cell r="Q1935">
            <v>0</v>
          </cell>
          <cell r="R1935">
            <v>0</v>
          </cell>
          <cell r="S1935">
            <v>0</v>
          </cell>
          <cell r="T1935">
            <v>0</v>
          </cell>
          <cell r="U1935">
            <v>0</v>
          </cell>
          <cell r="V1935">
            <v>0</v>
          </cell>
          <cell r="W1935">
            <v>0</v>
          </cell>
          <cell r="X1935">
            <v>0</v>
          </cell>
          <cell r="Y1935">
            <v>0</v>
          </cell>
          <cell r="Z1935">
            <v>0</v>
          </cell>
          <cell r="AA1935">
            <v>0</v>
          </cell>
          <cell r="AB1935">
            <v>0</v>
          </cell>
          <cell r="AC1935">
            <v>0</v>
          </cell>
          <cell r="AD1935">
            <v>0</v>
          </cell>
          <cell r="AE1935">
            <v>0</v>
          </cell>
          <cell r="AF1935">
            <v>0</v>
          </cell>
          <cell r="AG1935">
            <v>0</v>
          </cell>
          <cell r="AH1935">
            <v>0</v>
          </cell>
          <cell r="AI1935">
            <v>0</v>
          </cell>
          <cell r="AJ1935">
            <v>0</v>
          </cell>
          <cell r="AK1935">
            <v>0</v>
          </cell>
          <cell r="AL1935">
            <v>0</v>
          </cell>
          <cell r="AM1935">
            <v>0</v>
          </cell>
          <cell r="AN1935">
            <v>0</v>
          </cell>
        </row>
        <row r="1936">
          <cell r="A1936">
            <v>0</v>
          </cell>
          <cell r="B1936">
            <v>0</v>
          </cell>
          <cell r="C1936">
            <v>0</v>
          </cell>
          <cell r="D1936">
            <v>0</v>
          </cell>
          <cell r="E1936">
            <v>0</v>
          </cell>
          <cell r="F1936">
            <v>0</v>
          </cell>
          <cell r="G1936">
            <v>0</v>
          </cell>
          <cell r="H1936">
            <v>0</v>
          </cell>
          <cell r="I1936">
            <v>0</v>
          </cell>
          <cell r="J1936">
            <v>0</v>
          </cell>
          <cell r="K1936">
            <v>0</v>
          </cell>
          <cell r="L1936">
            <v>0</v>
          </cell>
          <cell r="M1936">
            <v>0</v>
          </cell>
          <cell r="N1936">
            <v>0</v>
          </cell>
          <cell r="O1936">
            <v>0</v>
          </cell>
          <cell r="P1936">
            <v>0</v>
          </cell>
          <cell r="Q1936">
            <v>0</v>
          </cell>
          <cell r="R1936">
            <v>0</v>
          </cell>
          <cell r="S1936">
            <v>0</v>
          </cell>
          <cell r="T1936">
            <v>0</v>
          </cell>
          <cell r="U1936">
            <v>0</v>
          </cell>
          <cell r="V1936">
            <v>0</v>
          </cell>
          <cell r="W1936">
            <v>0</v>
          </cell>
          <cell r="X1936">
            <v>0</v>
          </cell>
          <cell r="Y1936">
            <v>0</v>
          </cell>
          <cell r="Z1936">
            <v>0</v>
          </cell>
          <cell r="AA1936">
            <v>0</v>
          </cell>
          <cell r="AB1936">
            <v>0</v>
          </cell>
          <cell r="AC1936">
            <v>0</v>
          </cell>
          <cell r="AD1936">
            <v>0</v>
          </cell>
          <cell r="AE1936">
            <v>0</v>
          </cell>
          <cell r="AF1936">
            <v>0</v>
          </cell>
          <cell r="AG1936">
            <v>0</v>
          </cell>
          <cell r="AH1936">
            <v>0</v>
          </cell>
          <cell r="AI1936">
            <v>0</v>
          </cell>
          <cell r="AJ1936">
            <v>0</v>
          </cell>
          <cell r="AK1936">
            <v>0</v>
          </cell>
          <cell r="AL1936">
            <v>0</v>
          </cell>
          <cell r="AM1936">
            <v>0</v>
          </cell>
          <cell r="AN1936">
            <v>0</v>
          </cell>
        </row>
        <row r="1937">
          <cell r="A1937">
            <v>0</v>
          </cell>
          <cell r="B1937">
            <v>0</v>
          </cell>
          <cell r="C1937">
            <v>0</v>
          </cell>
          <cell r="D1937">
            <v>0</v>
          </cell>
          <cell r="E1937">
            <v>0</v>
          </cell>
          <cell r="F1937">
            <v>0</v>
          </cell>
          <cell r="G1937">
            <v>0</v>
          </cell>
          <cell r="H1937">
            <v>0</v>
          </cell>
          <cell r="I1937">
            <v>0</v>
          </cell>
          <cell r="J1937">
            <v>0</v>
          </cell>
          <cell r="K1937">
            <v>0</v>
          </cell>
          <cell r="L1937">
            <v>0</v>
          </cell>
          <cell r="M1937">
            <v>0</v>
          </cell>
          <cell r="N1937">
            <v>0</v>
          </cell>
          <cell r="O1937">
            <v>0</v>
          </cell>
          <cell r="P1937">
            <v>0</v>
          </cell>
          <cell r="Q1937">
            <v>0</v>
          </cell>
          <cell r="R1937">
            <v>0</v>
          </cell>
          <cell r="S1937">
            <v>0</v>
          </cell>
          <cell r="T1937">
            <v>0</v>
          </cell>
          <cell r="U1937">
            <v>0</v>
          </cell>
          <cell r="V1937">
            <v>0</v>
          </cell>
          <cell r="W1937">
            <v>0</v>
          </cell>
          <cell r="X1937">
            <v>0</v>
          </cell>
          <cell r="Y1937">
            <v>0</v>
          </cell>
          <cell r="Z1937">
            <v>0</v>
          </cell>
          <cell r="AA1937">
            <v>0</v>
          </cell>
          <cell r="AB1937">
            <v>0</v>
          </cell>
          <cell r="AC1937">
            <v>0</v>
          </cell>
          <cell r="AD1937">
            <v>0</v>
          </cell>
          <cell r="AE1937">
            <v>0</v>
          </cell>
          <cell r="AF1937">
            <v>0</v>
          </cell>
          <cell r="AG1937">
            <v>0</v>
          </cell>
          <cell r="AH1937">
            <v>0</v>
          </cell>
          <cell r="AI1937">
            <v>0</v>
          </cell>
          <cell r="AJ1937">
            <v>0</v>
          </cell>
          <cell r="AK1937">
            <v>0</v>
          </cell>
          <cell r="AL1937">
            <v>0</v>
          </cell>
          <cell r="AM1937">
            <v>0</v>
          </cell>
          <cell r="AN1937">
            <v>0</v>
          </cell>
        </row>
        <row r="1938">
          <cell r="A1938">
            <v>0</v>
          </cell>
          <cell r="B1938">
            <v>0</v>
          </cell>
          <cell r="C1938">
            <v>0</v>
          </cell>
          <cell r="D1938">
            <v>0</v>
          </cell>
          <cell r="E1938">
            <v>0</v>
          </cell>
          <cell r="F1938">
            <v>0</v>
          </cell>
          <cell r="G1938">
            <v>0</v>
          </cell>
          <cell r="H1938">
            <v>0</v>
          </cell>
          <cell r="I1938">
            <v>0</v>
          </cell>
          <cell r="J1938">
            <v>0</v>
          </cell>
          <cell r="K1938">
            <v>0</v>
          </cell>
          <cell r="L1938">
            <v>0</v>
          </cell>
          <cell r="M1938">
            <v>0</v>
          </cell>
          <cell r="N1938">
            <v>0</v>
          </cell>
          <cell r="O1938">
            <v>0</v>
          </cell>
          <cell r="P1938">
            <v>0</v>
          </cell>
          <cell r="Q1938">
            <v>0</v>
          </cell>
          <cell r="R1938">
            <v>0</v>
          </cell>
          <cell r="S1938">
            <v>0</v>
          </cell>
          <cell r="T1938">
            <v>0</v>
          </cell>
          <cell r="U1938">
            <v>0</v>
          </cell>
          <cell r="V1938">
            <v>0</v>
          </cell>
          <cell r="W1938">
            <v>0</v>
          </cell>
          <cell r="X1938">
            <v>0</v>
          </cell>
          <cell r="Y1938">
            <v>0</v>
          </cell>
          <cell r="Z1938">
            <v>0</v>
          </cell>
          <cell r="AA1938">
            <v>0</v>
          </cell>
          <cell r="AB1938">
            <v>0</v>
          </cell>
          <cell r="AC1938">
            <v>0</v>
          </cell>
          <cell r="AD1938">
            <v>0</v>
          </cell>
          <cell r="AE1938">
            <v>0</v>
          </cell>
          <cell r="AF1938">
            <v>0</v>
          </cell>
          <cell r="AG1938">
            <v>0</v>
          </cell>
          <cell r="AH1938">
            <v>0</v>
          </cell>
          <cell r="AI1938">
            <v>0</v>
          </cell>
          <cell r="AJ1938">
            <v>0</v>
          </cell>
          <cell r="AK1938">
            <v>0</v>
          </cell>
          <cell r="AL1938">
            <v>0</v>
          </cell>
          <cell r="AM1938">
            <v>0</v>
          </cell>
          <cell r="AN1938">
            <v>0</v>
          </cell>
        </row>
        <row r="1939">
          <cell r="A1939">
            <v>0</v>
          </cell>
          <cell r="B1939">
            <v>0</v>
          </cell>
          <cell r="C1939">
            <v>0</v>
          </cell>
          <cell r="D1939">
            <v>0</v>
          </cell>
          <cell r="E1939">
            <v>0</v>
          </cell>
          <cell r="F1939">
            <v>0</v>
          </cell>
          <cell r="G1939">
            <v>0</v>
          </cell>
          <cell r="H1939">
            <v>0</v>
          </cell>
          <cell r="I1939">
            <v>0</v>
          </cell>
          <cell r="J1939">
            <v>0</v>
          </cell>
          <cell r="K1939">
            <v>0</v>
          </cell>
          <cell r="L1939">
            <v>0</v>
          </cell>
          <cell r="M1939">
            <v>0</v>
          </cell>
          <cell r="N1939">
            <v>0</v>
          </cell>
          <cell r="O1939">
            <v>0</v>
          </cell>
          <cell r="P1939">
            <v>0</v>
          </cell>
          <cell r="Q1939">
            <v>0</v>
          </cell>
          <cell r="R1939">
            <v>0</v>
          </cell>
          <cell r="S1939">
            <v>0</v>
          </cell>
          <cell r="T1939">
            <v>0</v>
          </cell>
          <cell r="U1939">
            <v>0</v>
          </cell>
          <cell r="V1939">
            <v>0</v>
          </cell>
          <cell r="W1939">
            <v>0</v>
          </cell>
          <cell r="X1939">
            <v>0</v>
          </cell>
          <cell r="Y1939">
            <v>0</v>
          </cell>
          <cell r="Z1939">
            <v>0</v>
          </cell>
          <cell r="AA1939">
            <v>0</v>
          </cell>
          <cell r="AB1939">
            <v>0</v>
          </cell>
          <cell r="AC1939">
            <v>0</v>
          </cell>
          <cell r="AD1939">
            <v>0</v>
          </cell>
          <cell r="AE1939">
            <v>0</v>
          </cell>
          <cell r="AF1939">
            <v>0</v>
          </cell>
          <cell r="AG1939">
            <v>0</v>
          </cell>
          <cell r="AH1939">
            <v>0</v>
          </cell>
          <cell r="AI1939">
            <v>0</v>
          </cell>
          <cell r="AJ1939">
            <v>0</v>
          </cell>
          <cell r="AK1939">
            <v>0</v>
          </cell>
          <cell r="AL1939">
            <v>0</v>
          </cell>
          <cell r="AM1939">
            <v>0</v>
          </cell>
          <cell r="AN1939">
            <v>0</v>
          </cell>
        </row>
        <row r="1940">
          <cell r="A1940">
            <v>0</v>
          </cell>
          <cell r="B1940">
            <v>0</v>
          </cell>
          <cell r="C1940">
            <v>0</v>
          </cell>
          <cell r="D1940">
            <v>0</v>
          </cell>
          <cell r="E1940">
            <v>0</v>
          </cell>
          <cell r="F1940">
            <v>0</v>
          </cell>
          <cell r="G1940">
            <v>0</v>
          </cell>
          <cell r="H1940">
            <v>0</v>
          </cell>
          <cell r="I1940">
            <v>0</v>
          </cell>
          <cell r="J1940">
            <v>0</v>
          </cell>
          <cell r="K1940">
            <v>0</v>
          </cell>
          <cell r="L1940">
            <v>0</v>
          </cell>
          <cell r="M1940">
            <v>0</v>
          </cell>
          <cell r="N1940">
            <v>0</v>
          </cell>
          <cell r="O1940">
            <v>0</v>
          </cell>
          <cell r="P1940">
            <v>0</v>
          </cell>
          <cell r="Q1940">
            <v>0</v>
          </cell>
          <cell r="R1940">
            <v>0</v>
          </cell>
          <cell r="S1940">
            <v>0</v>
          </cell>
          <cell r="T1940">
            <v>0</v>
          </cell>
          <cell r="U1940">
            <v>0</v>
          </cell>
          <cell r="V1940">
            <v>0</v>
          </cell>
          <cell r="W1940">
            <v>0</v>
          </cell>
          <cell r="X1940">
            <v>0</v>
          </cell>
          <cell r="Y1940">
            <v>0</v>
          </cell>
          <cell r="Z1940">
            <v>0</v>
          </cell>
          <cell r="AA1940">
            <v>0</v>
          </cell>
          <cell r="AB1940">
            <v>0</v>
          </cell>
          <cell r="AC1940">
            <v>0</v>
          </cell>
          <cell r="AD1940">
            <v>0</v>
          </cell>
          <cell r="AE1940">
            <v>0</v>
          </cell>
          <cell r="AF1940">
            <v>0</v>
          </cell>
          <cell r="AG1940">
            <v>0</v>
          </cell>
          <cell r="AH1940">
            <v>0</v>
          </cell>
          <cell r="AI1940">
            <v>0</v>
          </cell>
          <cell r="AJ1940">
            <v>0</v>
          </cell>
          <cell r="AK1940">
            <v>0</v>
          </cell>
          <cell r="AL1940">
            <v>0</v>
          </cell>
          <cell r="AM1940">
            <v>0</v>
          </cell>
          <cell r="AN1940">
            <v>0</v>
          </cell>
        </row>
        <row r="1941">
          <cell r="A1941">
            <v>0</v>
          </cell>
          <cell r="B1941">
            <v>0</v>
          </cell>
          <cell r="C1941">
            <v>0</v>
          </cell>
          <cell r="D1941">
            <v>0</v>
          </cell>
          <cell r="E1941">
            <v>0</v>
          </cell>
          <cell r="F1941">
            <v>0</v>
          </cell>
          <cell r="G1941">
            <v>0</v>
          </cell>
          <cell r="H1941">
            <v>0</v>
          </cell>
          <cell r="I1941">
            <v>0</v>
          </cell>
          <cell r="J1941">
            <v>0</v>
          </cell>
          <cell r="K1941">
            <v>0</v>
          </cell>
          <cell r="L1941">
            <v>0</v>
          </cell>
          <cell r="M1941">
            <v>0</v>
          </cell>
          <cell r="N1941">
            <v>0</v>
          </cell>
          <cell r="O1941">
            <v>0</v>
          </cell>
          <cell r="P1941">
            <v>0</v>
          </cell>
          <cell r="Q1941">
            <v>0</v>
          </cell>
          <cell r="R1941">
            <v>0</v>
          </cell>
          <cell r="S1941">
            <v>0</v>
          </cell>
          <cell r="T1941">
            <v>0</v>
          </cell>
          <cell r="U1941">
            <v>0</v>
          </cell>
          <cell r="V1941">
            <v>0</v>
          </cell>
          <cell r="W1941">
            <v>0</v>
          </cell>
          <cell r="X1941">
            <v>0</v>
          </cell>
          <cell r="Y1941">
            <v>0</v>
          </cell>
          <cell r="Z1941">
            <v>0</v>
          </cell>
          <cell r="AA1941">
            <v>0</v>
          </cell>
          <cell r="AB1941">
            <v>0</v>
          </cell>
          <cell r="AC1941">
            <v>0</v>
          </cell>
          <cell r="AD1941">
            <v>0</v>
          </cell>
          <cell r="AE1941">
            <v>0</v>
          </cell>
          <cell r="AF1941">
            <v>0</v>
          </cell>
          <cell r="AG1941">
            <v>0</v>
          </cell>
          <cell r="AH1941">
            <v>0</v>
          </cell>
          <cell r="AI1941">
            <v>0</v>
          </cell>
          <cell r="AJ1941">
            <v>0</v>
          </cell>
          <cell r="AK1941">
            <v>0</v>
          </cell>
          <cell r="AL1941">
            <v>0</v>
          </cell>
          <cell r="AM1941">
            <v>0</v>
          </cell>
          <cell r="AN1941">
            <v>0</v>
          </cell>
        </row>
        <row r="1942">
          <cell r="A1942">
            <v>0</v>
          </cell>
          <cell r="B1942">
            <v>0</v>
          </cell>
          <cell r="C1942">
            <v>0</v>
          </cell>
          <cell r="D1942">
            <v>0</v>
          </cell>
          <cell r="E1942">
            <v>0</v>
          </cell>
          <cell r="F1942">
            <v>0</v>
          </cell>
          <cell r="G1942">
            <v>0</v>
          </cell>
          <cell r="H1942">
            <v>0</v>
          </cell>
          <cell r="I1942">
            <v>0</v>
          </cell>
          <cell r="J1942">
            <v>0</v>
          </cell>
          <cell r="K1942">
            <v>0</v>
          </cell>
          <cell r="L1942">
            <v>0</v>
          </cell>
          <cell r="M1942">
            <v>0</v>
          </cell>
          <cell r="N1942">
            <v>0</v>
          </cell>
          <cell r="O1942">
            <v>0</v>
          </cell>
          <cell r="P1942">
            <v>0</v>
          </cell>
          <cell r="Q1942">
            <v>0</v>
          </cell>
          <cell r="R1942">
            <v>0</v>
          </cell>
          <cell r="S1942">
            <v>0</v>
          </cell>
          <cell r="T1942">
            <v>0</v>
          </cell>
          <cell r="U1942">
            <v>0</v>
          </cell>
          <cell r="V1942">
            <v>0</v>
          </cell>
          <cell r="W1942">
            <v>0</v>
          </cell>
          <cell r="X1942">
            <v>0</v>
          </cell>
          <cell r="Y1942">
            <v>0</v>
          </cell>
          <cell r="Z1942">
            <v>0</v>
          </cell>
          <cell r="AA1942">
            <v>0</v>
          </cell>
          <cell r="AB1942">
            <v>0</v>
          </cell>
          <cell r="AC1942">
            <v>0</v>
          </cell>
          <cell r="AD1942">
            <v>0</v>
          </cell>
          <cell r="AE1942">
            <v>0</v>
          </cell>
          <cell r="AF1942">
            <v>0</v>
          </cell>
          <cell r="AG1942">
            <v>0</v>
          </cell>
          <cell r="AH1942">
            <v>0</v>
          </cell>
          <cell r="AI1942">
            <v>0</v>
          </cell>
          <cell r="AJ1942">
            <v>0</v>
          </cell>
          <cell r="AK1942">
            <v>0</v>
          </cell>
          <cell r="AL1942">
            <v>0</v>
          </cell>
          <cell r="AM1942">
            <v>0</v>
          </cell>
          <cell r="AN1942">
            <v>0</v>
          </cell>
        </row>
        <row r="1943">
          <cell r="A1943">
            <v>0</v>
          </cell>
          <cell r="B1943">
            <v>0</v>
          </cell>
          <cell r="C1943">
            <v>0</v>
          </cell>
          <cell r="D1943">
            <v>0</v>
          </cell>
          <cell r="E1943">
            <v>0</v>
          </cell>
          <cell r="F1943">
            <v>0</v>
          </cell>
          <cell r="G1943">
            <v>0</v>
          </cell>
          <cell r="H1943">
            <v>0</v>
          </cell>
          <cell r="I1943">
            <v>0</v>
          </cell>
          <cell r="J1943">
            <v>0</v>
          </cell>
          <cell r="K1943">
            <v>0</v>
          </cell>
          <cell r="L1943">
            <v>0</v>
          </cell>
          <cell r="M1943">
            <v>0</v>
          </cell>
          <cell r="N1943">
            <v>0</v>
          </cell>
          <cell r="O1943">
            <v>0</v>
          </cell>
          <cell r="P1943">
            <v>0</v>
          </cell>
          <cell r="Q1943">
            <v>0</v>
          </cell>
          <cell r="R1943">
            <v>0</v>
          </cell>
          <cell r="S1943">
            <v>0</v>
          </cell>
          <cell r="T1943">
            <v>0</v>
          </cell>
          <cell r="U1943">
            <v>0</v>
          </cell>
          <cell r="V1943">
            <v>0</v>
          </cell>
          <cell r="W1943">
            <v>0</v>
          </cell>
          <cell r="X1943">
            <v>0</v>
          </cell>
          <cell r="Y1943">
            <v>0</v>
          </cell>
          <cell r="Z1943">
            <v>0</v>
          </cell>
          <cell r="AA1943">
            <v>0</v>
          </cell>
          <cell r="AB1943">
            <v>0</v>
          </cell>
          <cell r="AC1943">
            <v>0</v>
          </cell>
          <cell r="AD1943">
            <v>0</v>
          </cell>
          <cell r="AE1943">
            <v>0</v>
          </cell>
          <cell r="AF1943">
            <v>0</v>
          </cell>
          <cell r="AG1943">
            <v>0</v>
          </cell>
          <cell r="AH1943">
            <v>0</v>
          </cell>
          <cell r="AI1943">
            <v>0</v>
          </cell>
          <cell r="AJ1943">
            <v>0</v>
          </cell>
          <cell r="AK1943">
            <v>0</v>
          </cell>
          <cell r="AL1943">
            <v>0</v>
          </cell>
          <cell r="AM1943">
            <v>0</v>
          </cell>
          <cell r="AN1943">
            <v>0</v>
          </cell>
        </row>
        <row r="1944">
          <cell r="A1944">
            <v>0</v>
          </cell>
          <cell r="B1944">
            <v>0</v>
          </cell>
          <cell r="C1944">
            <v>0</v>
          </cell>
          <cell r="D1944">
            <v>0</v>
          </cell>
          <cell r="E1944">
            <v>0</v>
          </cell>
          <cell r="F1944">
            <v>0</v>
          </cell>
          <cell r="G1944">
            <v>0</v>
          </cell>
          <cell r="H1944">
            <v>0</v>
          </cell>
          <cell r="I1944">
            <v>0</v>
          </cell>
          <cell r="J1944">
            <v>0</v>
          </cell>
          <cell r="K1944">
            <v>0</v>
          </cell>
          <cell r="L1944">
            <v>0</v>
          </cell>
          <cell r="M1944">
            <v>0</v>
          </cell>
          <cell r="N1944">
            <v>0</v>
          </cell>
          <cell r="O1944">
            <v>0</v>
          </cell>
          <cell r="P1944">
            <v>0</v>
          </cell>
          <cell r="Q1944">
            <v>0</v>
          </cell>
          <cell r="R1944">
            <v>0</v>
          </cell>
          <cell r="S1944">
            <v>0</v>
          </cell>
          <cell r="T1944">
            <v>0</v>
          </cell>
          <cell r="U1944">
            <v>0</v>
          </cell>
          <cell r="V1944">
            <v>0</v>
          </cell>
          <cell r="W1944">
            <v>0</v>
          </cell>
          <cell r="X1944">
            <v>0</v>
          </cell>
          <cell r="Y1944">
            <v>0</v>
          </cell>
          <cell r="Z1944">
            <v>0</v>
          </cell>
          <cell r="AA1944">
            <v>0</v>
          </cell>
          <cell r="AB1944">
            <v>0</v>
          </cell>
          <cell r="AC1944">
            <v>0</v>
          </cell>
          <cell r="AD1944">
            <v>0</v>
          </cell>
          <cell r="AE1944">
            <v>0</v>
          </cell>
          <cell r="AF1944">
            <v>0</v>
          </cell>
          <cell r="AG1944">
            <v>0</v>
          </cell>
          <cell r="AH1944">
            <v>0</v>
          </cell>
          <cell r="AI1944">
            <v>0</v>
          </cell>
          <cell r="AJ1944">
            <v>0</v>
          </cell>
          <cell r="AK1944">
            <v>0</v>
          </cell>
          <cell r="AL1944">
            <v>0</v>
          </cell>
          <cell r="AM1944">
            <v>0</v>
          </cell>
          <cell r="AN1944">
            <v>0</v>
          </cell>
        </row>
        <row r="1945">
          <cell r="A1945">
            <v>0</v>
          </cell>
          <cell r="B1945">
            <v>0</v>
          </cell>
          <cell r="C1945">
            <v>0</v>
          </cell>
          <cell r="D1945">
            <v>0</v>
          </cell>
          <cell r="E1945">
            <v>0</v>
          </cell>
          <cell r="F1945">
            <v>0</v>
          </cell>
          <cell r="G1945">
            <v>0</v>
          </cell>
          <cell r="H1945">
            <v>0</v>
          </cell>
          <cell r="I1945">
            <v>0</v>
          </cell>
          <cell r="J1945">
            <v>0</v>
          </cell>
          <cell r="K1945">
            <v>0</v>
          </cell>
          <cell r="L1945">
            <v>0</v>
          </cell>
          <cell r="M1945">
            <v>0</v>
          </cell>
          <cell r="N1945">
            <v>0</v>
          </cell>
          <cell r="O1945">
            <v>0</v>
          </cell>
          <cell r="P1945">
            <v>0</v>
          </cell>
          <cell r="Q1945">
            <v>0</v>
          </cell>
          <cell r="R1945">
            <v>0</v>
          </cell>
          <cell r="S1945">
            <v>0</v>
          </cell>
          <cell r="T1945">
            <v>0</v>
          </cell>
          <cell r="U1945">
            <v>0</v>
          </cell>
          <cell r="V1945">
            <v>0</v>
          </cell>
          <cell r="W1945">
            <v>0</v>
          </cell>
          <cell r="X1945">
            <v>0</v>
          </cell>
          <cell r="Y1945">
            <v>0</v>
          </cell>
          <cell r="Z1945">
            <v>0</v>
          </cell>
          <cell r="AA1945">
            <v>0</v>
          </cell>
          <cell r="AB1945">
            <v>0</v>
          </cell>
          <cell r="AC1945">
            <v>0</v>
          </cell>
          <cell r="AD1945">
            <v>0</v>
          </cell>
          <cell r="AE1945">
            <v>0</v>
          </cell>
          <cell r="AF1945">
            <v>0</v>
          </cell>
          <cell r="AG1945">
            <v>0</v>
          </cell>
          <cell r="AH1945">
            <v>0</v>
          </cell>
          <cell r="AI1945">
            <v>0</v>
          </cell>
          <cell r="AJ1945">
            <v>0</v>
          </cell>
          <cell r="AK1945">
            <v>0</v>
          </cell>
          <cell r="AL1945">
            <v>0</v>
          </cell>
          <cell r="AM1945">
            <v>0</v>
          </cell>
          <cell r="AN1945">
            <v>0</v>
          </cell>
        </row>
        <row r="1946">
          <cell r="A1946">
            <v>0</v>
          </cell>
          <cell r="B1946">
            <v>0</v>
          </cell>
          <cell r="C1946">
            <v>0</v>
          </cell>
          <cell r="D1946">
            <v>0</v>
          </cell>
          <cell r="E1946">
            <v>0</v>
          </cell>
          <cell r="F1946">
            <v>0</v>
          </cell>
          <cell r="G1946">
            <v>0</v>
          </cell>
          <cell r="H1946">
            <v>0</v>
          </cell>
          <cell r="I1946">
            <v>0</v>
          </cell>
          <cell r="J1946">
            <v>0</v>
          </cell>
          <cell r="K1946">
            <v>0</v>
          </cell>
          <cell r="L1946">
            <v>0</v>
          </cell>
          <cell r="M1946">
            <v>0</v>
          </cell>
          <cell r="N1946">
            <v>0</v>
          </cell>
          <cell r="O1946">
            <v>0</v>
          </cell>
          <cell r="P1946">
            <v>0</v>
          </cell>
          <cell r="Q1946">
            <v>0</v>
          </cell>
          <cell r="R1946">
            <v>0</v>
          </cell>
          <cell r="S1946">
            <v>0</v>
          </cell>
          <cell r="T1946">
            <v>0</v>
          </cell>
          <cell r="U1946">
            <v>0</v>
          </cell>
          <cell r="V1946">
            <v>0</v>
          </cell>
          <cell r="W1946">
            <v>0</v>
          </cell>
          <cell r="X1946">
            <v>0</v>
          </cell>
          <cell r="Y1946">
            <v>0</v>
          </cell>
          <cell r="Z1946">
            <v>0</v>
          </cell>
          <cell r="AA1946">
            <v>0</v>
          </cell>
          <cell r="AB1946">
            <v>0</v>
          </cell>
          <cell r="AC1946">
            <v>0</v>
          </cell>
          <cell r="AD1946">
            <v>0</v>
          </cell>
          <cell r="AE1946">
            <v>0</v>
          </cell>
          <cell r="AF1946">
            <v>0</v>
          </cell>
          <cell r="AG1946">
            <v>0</v>
          </cell>
          <cell r="AH1946">
            <v>0</v>
          </cell>
          <cell r="AI1946">
            <v>0</v>
          </cell>
          <cell r="AJ1946">
            <v>0</v>
          </cell>
          <cell r="AK1946">
            <v>0</v>
          </cell>
          <cell r="AL1946">
            <v>0</v>
          </cell>
          <cell r="AM1946">
            <v>0</v>
          </cell>
          <cell r="AN1946">
            <v>0</v>
          </cell>
        </row>
        <row r="1947">
          <cell r="A1947">
            <v>0</v>
          </cell>
          <cell r="B1947">
            <v>0</v>
          </cell>
          <cell r="C1947">
            <v>0</v>
          </cell>
          <cell r="D1947">
            <v>0</v>
          </cell>
          <cell r="E1947">
            <v>0</v>
          </cell>
          <cell r="F1947">
            <v>0</v>
          </cell>
          <cell r="G1947">
            <v>0</v>
          </cell>
          <cell r="H1947">
            <v>0</v>
          </cell>
          <cell r="I1947">
            <v>0</v>
          </cell>
          <cell r="J1947">
            <v>0</v>
          </cell>
          <cell r="K1947">
            <v>0</v>
          </cell>
          <cell r="L1947">
            <v>0</v>
          </cell>
          <cell r="M1947">
            <v>0</v>
          </cell>
          <cell r="N1947">
            <v>0</v>
          </cell>
          <cell r="O1947">
            <v>0</v>
          </cell>
          <cell r="P1947">
            <v>0</v>
          </cell>
          <cell r="Q1947">
            <v>0</v>
          </cell>
          <cell r="R1947">
            <v>0</v>
          </cell>
          <cell r="S1947">
            <v>0</v>
          </cell>
          <cell r="T1947">
            <v>0</v>
          </cell>
          <cell r="U1947">
            <v>0</v>
          </cell>
          <cell r="V1947">
            <v>0</v>
          </cell>
          <cell r="W1947">
            <v>0</v>
          </cell>
          <cell r="X1947">
            <v>0</v>
          </cell>
          <cell r="Y1947">
            <v>0</v>
          </cell>
          <cell r="Z1947">
            <v>0</v>
          </cell>
          <cell r="AA1947">
            <v>0</v>
          </cell>
          <cell r="AB1947">
            <v>0</v>
          </cell>
          <cell r="AC1947">
            <v>0</v>
          </cell>
          <cell r="AD1947">
            <v>0</v>
          </cell>
          <cell r="AE1947">
            <v>0</v>
          </cell>
          <cell r="AF1947">
            <v>0</v>
          </cell>
          <cell r="AG1947">
            <v>0</v>
          </cell>
          <cell r="AH1947">
            <v>0</v>
          </cell>
          <cell r="AI1947">
            <v>0</v>
          </cell>
          <cell r="AJ1947">
            <v>0</v>
          </cell>
          <cell r="AK1947">
            <v>0</v>
          </cell>
          <cell r="AL1947">
            <v>0</v>
          </cell>
          <cell r="AM1947">
            <v>0</v>
          </cell>
          <cell r="AN1947">
            <v>0</v>
          </cell>
        </row>
        <row r="1948">
          <cell r="A1948">
            <v>0</v>
          </cell>
          <cell r="B1948">
            <v>0</v>
          </cell>
          <cell r="C1948">
            <v>0</v>
          </cell>
          <cell r="D1948">
            <v>0</v>
          </cell>
          <cell r="E1948">
            <v>0</v>
          </cell>
          <cell r="F1948">
            <v>0</v>
          </cell>
          <cell r="G1948">
            <v>0</v>
          </cell>
          <cell r="H1948">
            <v>0</v>
          </cell>
          <cell r="I1948">
            <v>0</v>
          </cell>
          <cell r="J1948">
            <v>0</v>
          </cell>
          <cell r="K1948">
            <v>0</v>
          </cell>
          <cell r="L1948">
            <v>0</v>
          </cell>
          <cell r="M1948">
            <v>0</v>
          </cell>
          <cell r="N1948">
            <v>0</v>
          </cell>
          <cell r="O1948">
            <v>0</v>
          </cell>
          <cell r="P1948">
            <v>0</v>
          </cell>
          <cell r="Q1948">
            <v>0</v>
          </cell>
          <cell r="R1948">
            <v>0</v>
          </cell>
          <cell r="S1948">
            <v>0</v>
          </cell>
          <cell r="T1948">
            <v>0</v>
          </cell>
          <cell r="U1948">
            <v>0</v>
          </cell>
          <cell r="V1948">
            <v>0</v>
          </cell>
          <cell r="W1948">
            <v>0</v>
          </cell>
          <cell r="X1948">
            <v>0</v>
          </cell>
          <cell r="Y1948">
            <v>0</v>
          </cell>
          <cell r="Z1948">
            <v>0</v>
          </cell>
          <cell r="AA1948">
            <v>0</v>
          </cell>
          <cell r="AB1948">
            <v>0</v>
          </cell>
          <cell r="AC1948">
            <v>0</v>
          </cell>
          <cell r="AD1948">
            <v>0</v>
          </cell>
          <cell r="AE1948">
            <v>0</v>
          </cell>
          <cell r="AF1948">
            <v>0</v>
          </cell>
          <cell r="AG1948">
            <v>0</v>
          </cell>
          <cell r="AH1948">
            <v>0</v>
          </cell>
          <cell r="AI1948">
            <v>0</v>
          </cell>
          <cell r="AJ1948">
            <v>0</v>
          </cell>
          <cell r="AK1948">
            <v>0</v>
          </cell>
          <cell r="AL1948">
            <v>0</v>
          </cell>
          <cell r="AM1948">
            <v>0</v>
          </cell>
          <cell r="AN1948">
            <v>0</v>
          </cell>
        </row>
        <row r="1949">
          <cell r="A1949">
            <v>0</v>
          </cell>
          <cell r="B1949">
            <v>0</v>
          </cell>
          <cell r="C1949">
            <v>0</v>
          </cell>
          <cell r="D1949">
            <v>0</v>
          </cell>
          <cell r="E1949">
            <v>0</v>
          </cell>
          <cell r="F1949">
            <v>0</v>
          </cell>
          <cell r="G1949">
            <v>0</v>
          </cell>
          <cell r="H1949">
            <v>0</v>
          </cell>
          <cell r="I1949">
            <v>0</v>
          </cell>
          <cell r="J1949">
            <v>0</v>
          </cell>
          <cell r="K1949">
            <v>0</v>
          </cell>
          <cell r="L1949">
            <v>0</v>
          </cell>
          <cell r="M1949">
            <v>0</v>
          </cell>
          <cell r="N1949">
            <v>0</v>
          </cell>
          <cell r="O1949">
            <v>0</v>
          </cell>
          <cell r="P1949">
            <v>0</v>
          </cell>
          <cell r="Q1949">
            <v>0</v>
          </cell>
          <cell r="R1949">
            <v>0</v>
          </cell>
          <cell r="S1949">
            <v>0</v>
          </cell>
          <cell r="T1949">
            <v>0</v>
          </cell>
          <cell r="U1949">
            <v>0</v>
          </cell>
          <cell r="V1949">
            <v>0</v>
          </cell>
          <cell r="W1949">
            <v>0</v>
          </cell>
          <cell r="X1949">
            <v>0</v>
          </cell>
          <cell r="Y1949">
            <v>0</v>
          </cell>
          <cell r="Z1949">
            <v>0</v>
          </cell>
          <cell r="AA1949">
            <v>0</v>
          </cell>
          <cell r="AB1949">
            <v>0</v>
          </cell>
          <cell r="AC1949">
            <v>0</v>
          </cell>
          <cell r="AD1949">
            <v>0</v>
          </cell>
          <cell r="AE1949">
            <v>0</v>
          </cell>
          <cell r="AF1949">
            <v>0</v>
          </cell>
          <cell r="AG1949">
            <v>0</v>
          </cell>
          <cell r="AH1949">
            <v>0</v>
          </cell>
          <cell r="AI1949">
            <v>0</v>
          </cell>
          <cell r="AJ1949">
            <v>0</v>
          </cell>
          <cell r="AK1949">
            <v>0</v>
          </cell>
          <cell r="AL1949">
            <v>0</v>
          </cell>
          <cell r="AM1949">
            <v>0</v>
          </cell>
          <cell r="AN1949">
            <v>0</v>
          </cell>
        </row>
        <row r="1950">
          <cell r="A1950">
            <v>0</v>
          </cell>
          <cell r="B1950">
            <v>0</v>
          </cell>
          <cell r="C1950">
            <v>0</v>
          </cell>
          <cell r="D1950">
            <v>0</v>
          </cell>
          <cell r="E1950">
            <v>0</v>
          </cell>
          <cell r="F1950">
            <v>0</v>
          </cell>
          <cell r="G1950">
            <v>0</v>
          </cell>
          <cell r="H1950">
            <v>0</v>
          </cell>
          <cell r="I1950">
            <v>0</v>
          </cell>
          <cell r="J1950">
            <v>0</v>
          </cell>
          <cell r="K1950">
            <v>0</v>
          </cell>
          <cell r="L1950">
            <v>0</v>
          </cell>
          <cell r="M1950">
            <v>0</v>
          </cell>
          <cell r="N1950">
            <v>0</v>
          </cell>
          <cell r="O1950">
            <v>0</v>
          </cell>
          <cell r="P1950">
            <v>0</v>
          </cell>
          <cell r="Q1950">
            <v>0</v>
          </cell>
          <cell r="R1950">
            <v>0</v>
          </cell>
          <cell r="S1950">
            <v>0</v>
          </cell>
          <cell r="T1950">
            <v>0</v>
          </cell>
          <cell r="U1950">
            <v>0</v>
          </cell>
          <cell r="V1950">
            <v>0</v>
          </cell>
          <cell r="W1950">
            <v>0</v>
          </cell>
          <cell r="X1950">
            <v>0</v>
          </cell>
          <cell r="Y1950">
            <v>0</v>
          </cell>
          <cell r="Z1950">
            <v>0</v>
          </cell>
          <cell r="AA1950">
            <v>0</v>
          </cell>
          <cell r="AB1950">
            <v>0</v>
          </cell>
          <cell r="AC1950">
            <v>0</v>
          </cell>
          <cell r="AD1950">
            <v>0</v>
          </cell>
          <cell r="AE1950">
            <v>0</v>
          </cell>
          <cell r="AF1950">
            <v>0</v>
          </cell>
          <cell r="AG1950">
            <v>0</v>
          </cell>
          <cell r="AH1950">
            <v>0</v>
          </cell>
          <cell r="AI1950">
            <v>0</v>
          </cell>
          <cell r="AJ1950">
            <v>0</v>
          </cell>
          <cell r="AK1950">
            <v>0</v>
          </cell>
          <cell r="AL1950">
            <v>0</v>
          </cell>
          <cell r="AM1950">
            <v>0</v>
          </cell>
          <cell r="AN1950">
            <v>0</v>
          </cell>
        </row>
        <row r="1951">
          <cell r="A1951">
            <v>0</v>
          </cell>
          <cell r="B1951">
            <v>0</v>
          </cell>
          <cell r="C1951">
            <v>0</v>
          </cell>
          <cell r="D1951">
            <v>0</v>
          </cell>
          <cell r="E1951">
            <v>0</v>
          </cell>
          <cell r="F1951">
            <v>0</v>
          </cell>
          <cell r="G1951">
            <v>0</v>
          </cell>
          <cell r="H1951">
            <v>0</v>
          </cell>
          <cell r="I1951">
            <v>0</v>
          </cell>
          <cell r="J1951">
            <v>0</v>
          </cell>
          <cell r="K1951">
            <v>0</v>
          </cell>
          <cell r="L1951">
            <v>0</v>
          </cell>
          <cell r="M1951">
            <v>0</v>
          </cell>
          <cell r="N1951">
            <v>0</v>
          </cell>
          <cell r="O1951">
            <v>0</v>
          </cell>
          <cell r="P1951">
            <v>0</v>
          </cell>
          <cell r="Q1951">
            <v>0</v>
          </cell>
          <cell r="R1951">
            <v>0</v>
          </cell>
          <cell r="S1951">
            <v>0</v>
          </cell>
          <cell r="T1951">
            <v>0</v>
          </cell>
          <cell r="U1951">
            <v>0</v>
          </cell>
          <cell r="V1951">
            <v>0</v>
          </cell>
          <cell r="W1951">
            <v>0</v>
          </cell>
          <cell r="X1951">
            <v>0</v>
          </cell>
          <cell r="Y1951">
            <v>0</v>
          </cell>
          <cell r="Z1951">
            <v>0</v>
          </cell>
          <cell r="AA1951">
            <v>0</v>
          </cell>
          <cell r="AB1951">
            <v>0</v>
          </cell>
          <cell r="AC1951">
            <v>0</v>
          </cell>
          <cell r="AD1951">
            <v>0</v>
          </cell>
          <cell r="AE1951">
            <v>0</v>
          </cell>
          <cell r="AF1951">
            <v>0</v>
          </cell>
          <cell r="AG1951">
            <v>0</v>
          </cell>
          <cell r="AH1951">
            <v>0</v>
          </cell>
          <cell r="AI1951">
            <v>0</v>
          </cell>
          <cell r="AJ1951">
            <v>0</v>
          </cell>
          <cell r="AK1951">
            <v>0</v>
          </cell>
          <cell r="AL1951">
            <v>0</v>
          </cell>
          <cell r="AM1951">
            <v>0</v>
          </cell>
          <cell r="AN1951">
            <v>0</v>
          </cell>
        </row>
        <row r="1952">
          <cell r="A1952">
            <v>0</v>
          </cell>
          <cell r="B1952">
            <v>0</v>
          </cell>
          <cell r="C1952">
            <v>0</v>
          </cell>
          <cell r="D1952">
            <v>0</v>
          </cell>
          <cell r="E1952">
            <v>0</v>
          </cell>
          <cell r="F1952">
            <v>0</v>
          </cell>
          <cell r="G1952">
            <v>0</v>
          </cell>
          <cell r="H1952">
            <v>0</v>
          </cell>
          <cell r="I1952">
            <v>0</v>
          </cell>
          <cell r="J1952">
            <v>0</v>
          </cell>
          <cell r="K1952">
            <v>0</v>
          </cell>
          <cell r="L1952">
            <v>0</v>
          </cell>
          <cell r="M1952">
            <v>0</v>
          </cell>
          <cell r="N1952">
            <v>0</v>
          </cell>
          <cell r="O1952">
            <v>0</v>
          </cell>
          <cell r="P1952">
            <v>0</v>
          </cell>
          <cell r="Q1952">
            <v>0</v>
          </cell>
          <cell r="R1952">
            <v>0</v>
          </cell>
          <cell r="S1952">
            <v>0</v>
          </cell>
          <cell r="T1952">
            <v>0</v>
          </cell>
          <cell r="U1952">
            <v>0</v>
          </cell>
          <cell r="V1952">
            <v>0</v>
          </cell>
          <cell r="W1952">
            <v>0</v>
          </cell>
          <cell r="X1952">
            <v>0</v>
          </cell>
          <cell r="Y1952">
            <v>0</v>
          </cell>
          <cell r="Z1952">
            <v>0</v>
          </cell>
          <cell r="AA1952">
            <v>0</v>
          </cell>
          <cell r="AB1952">
            <v>0</v>
          </cell>
          <cell r="AC1952">
            <v>0</v>
          </cell>
          <cell r="AD1952">
            <v>0</v>
          </cell>
          <cell r="AE1952">
            <v>0</v>
          </cell>
          <cell r="AF1952">
            <v>0</v>
          </cell>
          <cell r="AG1952">
            <v>0</v>
          </cell>
          <cell r="AH1952">
            <v>0</v>
          </cell>
          <cell r="AI1952">
            <v>0</v>
          </cell>
          <cell r="AJ1952">
            <v>0</v>
          </cell>
          <cell r="AK1952">
            <v>0</v>
          </cell>
          <cell r="AL1952">
            <v>0</v>
          </cell>
          <cell r="AM1952">
            <v>0</v>
          </cell>
          <cell r="AN1952">
            <v>0</v>
          </cell>
        </row>
        <row r="1953">
          <cell r="A1953">
            <v>0</v>
          </cell>
          <cell r="B1953">
            <v>0</v>
          </cell>
          <cell r="C1953">
            <v>0</v>
          </cell>
          <cell r="D1953">
            <v>0</v>
          </cell>
          <cell r="E1953">
            <v>0</v>
          </cell>
          <cell r="F1953">
            <v>0</v>
          </cell>
          <cell r="G1953">
            <v>0</v>
          </cell>
          <cell r="H1953">
            <v>0</v>
          </cell>
          <cell r="I1953">
            <v>0</v>
          </cell>
          <cell r="J1953">
            <v>0</v>
          </cell>
          <cell r="K1953">
            <v>0</v>
          </cell>
          <cell r="L1953">
            <v>0</v>
          </cell>
          <cell r="M1953">
            <v>0</v>
          </cell>
          <cell r="N1953">
            <v>0</v>
          </cell>
          <cell r="O1953">
            <v>0</v>
          </cell>
          <cell r="P1953">
            <v>0</v>
          </cell>
          <cell r="Q1953">
            <v>0</v>
          </cell>
          <cell r="R1953">
            <v>0</v>
          </cell>
          <cell r="S1953">
            <v>0</v>
          </cell>
          <cell r="T1953">
            <v>0</v>
          </cell>
          <cell r="U1953">
            <v>0</v>
          </cell>
          <cell r="V1953">
            <v>0</v>
          </cell>
          <cell r="W1953">
            <v>0</v>
          </cell>
          <cell r="X1953">
            <v>0</v>
          </cell>
          <cell r="Y1953">
            <v>0</v>
          </cell>
          <cell r="Z1953">
            <v>0</v>
          </cell>
          <cell r="AA1953">
            <v>0</v>
          </cell>
          <cell r="AB1953">
            <v>0</v>
          </cell>
          <cell r="AC1953">
            <v>0</v>
          </cell>
          <cell r="AD1953">
            <v>0</v>
          </cell>
          <cell r="AE1953">
            <v>0</v>
          </cell>
          <cell r="AF1953">
            <v>0</v>
          </cell>
          <cell r="AG1953">
            <v>0</v>
          </cell>
          <cell r="AH1953">
            <v>0</v>
          </cell>
          <cell r="AI1953">
            <v>0</v>
          </cell>
          <cell r="AJ1953">
            <v>0</v>
          </cell>
          <cell r="AK1953">
            <v>0</v>
          </cell>
          <cell r="AL1953">
            <v>0</v>
          </cell>
          <cell r="AM1953">
            <v>0</v>
          </cell>
          <cell r="AN1953">
            <v>0</v>
          </cell>
        </row>
        <row r="1954">
          <cell r="A1954">
            <v>0</v>
          </cell>
          <cell r="B1954">
            <v>0</v>
          </cell>
          <cell r="C1954">
            <v>0</v>
          </cell>
          <cell r="D1954">
            <v>0</v>
          </cell>
          <cell r="E1954">
            <v>0</v>
          </cell>
          <cell r="F1954">
            <v>0</v>
          </cell>
          <cell r="G1954">
            <v>0</v>
          </cell>
          <cell r="H1954">
            <v>0</v>
          </cell>
          <cell r="I1954">
            <v>0</v>
          </cell>
          <cell r="J1954">
            <v>0</v>
          </cell>
          <cell r="K1954">
            <v>0</v>
          </cell>
          <cell r="L1954">
            <v>0</v>
          </cell>
          <cell r="M1954">
            <v>0</v>
          </cell>
          <cell r="N1954">
            <v>0</v>
          </cell>
          <cell r="O1954">
            <v>0</v>
          </cell>
          <cell r="P1954">
            <v>0</v>
          </cell>
          <cell r="Q1954">
            <v>0</v>
          </cell>
          <cell r="R1954">
            <v>0</v>
          </cell>
          <cell r="S1954">
            <v>0</v>
          </cell>
          <cell r="T1954">
            <v>0</v>
          </cell>
          <cell r="U1954">
            <v>0</v>
          </cell>
          <cell r="V1954">
            <v>0</v>
          </cell>
          <cell r="W1954">
            <v>0</v>
          </cell>
          <cell r="X1954">
            <v>0</v>
          </cell>
          <cell r="Y1954">
            <v>0</v>
          </cell>
          <cell r="Z1954">
            <v>0</v>
          </cell>
          <cell r="AA1954">
            <v>0</v>
          </cell>
          <cell r="AB1954">
            <v>0</v>
          </cell>
          <cell r="AC1954">
            <v>0</v>
          </cell>
          <cell r="AD1954">
            <v>0</v>
          </cell>
          <cell r="AE1954">
            <v>0</v>
          </cell>
          <cell r="AF1954">
            <v>0</v>
          </cell>
          <cell r="AG1954">
            <v>0</v>
          </cell>
          <cell r="AH1954">
            <v>0</v>
          </cell>
          <cell r="AI1954">
            <v>0</v>
          </cell>
          <cell r="AJ1954">
            <v>0</v>
          </cell>
          <cell r="AK1954">
            <v>0</v>
          </cell>
          <cell r="AL1954">
            <v>0</v>
          </cell>
          <cell r="AM1954">
            <v>0</v>
          </cell>
          <cell r="AN1954">
            <v>0</v>
          </cell>
        </row>
        <row r="1955">
          <cell r="A1955">
            <v>0</v>
          </cell>
          <cell r="B1955">
            <v>0</v>
          </cell>
          <cell r="C1955">
            <v>0</v>
          </cell>
          <cell r="D1955">
            <v>0</v>
          </cell>
          <cell r="E1955">
            <v>0</v>
          </cell>
          <cell r="F1955">
            <v>0</v>
          </cell>
          <cell r="G1955">
            <v>0</v>
          </cell>
          <cell r="H1955">
            <v>0</v>
          </cell>
          <cell r="I1955">
            <v>0</v>
          </cell>
          <cell r="J1955">
            <v>0</v>
          </cell>
          <cell r="K1955">
            <v>0</v>
          </cell>
          <cell r="L1955">
            <v>0</v>
          </cell>
          <cell r="M1955">
            <v>0</v>
          </cell>
          <cell r="N1955">
            <v>0</v>
          </cell>
          <cell r="O1955">
            <v>0</v>
          </cell>
          <cell r="P1955">
            <v>0</v>
          </cell>
          <cell r="Q1955">
            <v>0</v>
          </cell>
          <cell r="R1955">
            <v>0</v>
          </cell>
          <cell r="S1955">
            <v>0</v>
          </cell>
          <cell r="T1955">
            <v>0</v>
          </cell>
          <cell r="U1955">
            <v>0</v>
          </cell>
          <cell r="V1955">
            <v>0</v>
          </cell>
          <cell r="W1955">
            <v>0</v>
          </cell>
          <cell r="X1955">
            <v>0</v>
          </cell>
          <cell r="Y1955">
            <v>0</v>
          </cell>
          <cell r="Z1955">
            <v>0</v>
          </cell>
          <cell r="AA1955">
            <v>0</v>
          </cell>
          <cell r="AB1955">
            <v>0</v>
          </cell>
          <cell r="AC1955">
            <v>0</v>
          </cell>
          <cell r="AD1955">
            <v>0</v>
          </cell>
          <cell r="AE1955">
            <v>0</v>
          </cell>
          <cell r="AF1955">
            <v>0</v>
          </cell>
          <cell r="AG1955">
            <v>0</v>
          </cell>
          <cell r="AH1955">
            <v>0</v>
          </cell>
          <cell r="AI1955">
            <v>0</v>
          </cell>
          <cell r="AJ1955">
            <v>0</v>
          </cell>
          <cell r="AK1955">
            <v>0</v>
          </cell>
          <cell r="AL1955">
            <v>0</v>
          </cell>
          <cell r="AM1955">
            <v>0</v>
          </cell>
          <cell r="AN1955">
            <v>0</v>
          </cell>
        </row>
        <row r="1956">
          <cell r="A1956">
            <v>0</v>
          </cell>
          <cell r="B1956">
            <v>0</v>
          </cell>
          <cell r="C1956">
            <v>0</v>
          </cell>
          <cell r="D1956">
            <v>0</v>
          </cell>
          <cell r="E1956">
            <v>0</v>
          </cell>
          <cell r="F1956">
            <v>0</v>
          </cell>
          <cell r="G1956">
            <v>0</v>
          </cell>
          <cell r="H1956">
            <v>0</v>
          </cell>
          <cell r="I1956">
            <v>0</v>
          </cell>
          <cell r="J1956">
            <v>0</v>
          </cell>
          <cell r="K1956">
            <v>0</v>
          </cell>
          <cell r="L1956">
            <v>0</v>
          </cell>
          <cell r="M1956">
            <v>0</v>
          </cell>
          <cell r="N1956">
            <v>0</v>
          </cell>
          <cell r="O1956">
            <v>0</v>
          </cell>
          <cell r="P1956">
            <v>0</v>
          </cell>
          <cell r="Q1956">
            <v>0</v>
          </cell>
          <cell r="R1956">
            <v>0</v>
          </cell>
          <cell r="S1956">
            <v>0</v>
          </cell>
          <cell r="T1956">
            <v>0</v>
          </cell>
          <cell r="U1956">
            <v>0</v>
          </cell>
          <cell r="V1956">
            <v>0</v>
          </cell>
          <cell r="W1956">
            <v>0</v>
          </cell>
          <cell r="X1956">
            <v>0</v>
          </cell>
          <cell r="Y1956">
            <v>0</v>
          </cell>
          <cell r="Z1956">
            <v>0</v>
          </cell>
          <cell r="AA1956">
            <v>0</v>
          </cell>
          <cell r="AB1956">
            <v>0</v>
          </cell>
          <cell r="AC1956">
            <v>0</v>
          </cell>
          <cell r="AD1956">
            <v>0</v>
          </cell>
          <cell r="AE1956">
            <v>0</v>
          </cell>
          <cell r="AF1956">
            <v>0</v>
          </cell>
          <cell r="AG1956">
            <v>0</v>
          </cell>
          <cell r="AH1956">
            <v>0</v>
          </cell>
          <cell r="AI1956">
            <v>0</v>
          </cell>
          <cell r="AJ1956">
            <v>0</v>
          </cell>
          <cell r="AK1956">
            <v>0</v>
          </cell>
          <cell r="AL1956">
            <v>0</v>
          </cell>
          <cell r="AM1956">
            <v>0</v>
          </cell>
          <cell r="AN1956">
            <v>0</v>
          </cell>
        </row>
        <row r="1957">
          <cell r="A1957">
            <v>0</v>
          </cell>
          <cell r="B1957">
            <v>0</v>
          </cell>
          <cell r="C1957">
            <v>0</v>
          </cell>
          <cell r="D1957">
            <v>0</v>
          </cell>
          <cell r="E1957">
            <v>0</v>
          </cell>
          <cell r="F1957">
            <v>0</v>
          </cell>
          <cell r="G1957">
            <v>0</v>
          </cell>
          <cell r="H1957">
            <v>0</v>
          </cell>
          <cell r="I1957">
            <v>0</v>
          </cell>
          <cell r="J1957">
            <v>0</v>
          </cell>
          <cell r="K1957">
            <v>0</v>
          </cell>
          <cell r="L1957">
            <v>0</v>
          </cell>
          <cell r="M1957">
            <v>0</v>
          </cell>
          <cell r="N1957">
            <v>0</v>
          </cell>
          <cell r="O1957">
            <v>0</v>
          </cell>
          <cell r="P1957">
            <v>0</v>
          </cell>
          <cell r="Q1957">
            <v>0</v>
          </cell>
          <cell r="R1957">
            <v>0</v>
          </cell>
          <cell r="S1957">
            <v>0</v>
          </cell>
          <cell r="T1957">
            <v>0</v>
          </cell>
          <cell r="U1957">
            <v>0</v>
          </cell>
          <cell r="V1957">
            <v>0</v>
          </cell>
          <cell r="W1957">
            <v>0</v>
          </cell>
          <cell r="X1957">
            <v>0</v>
          </cell>
          <cell r="Y1957">
            <v>0</v>
          </cell>
          <cell r="Z1957">
            <v>0</v>
          </cell>
          <cell r="AA1957">
            <v>0</v>
          </cell>
          <cell r="AB1957">
            <v>0</v>
          </cell>
          <cell r="AC1957">
            <v>0</v>
          </cell>
          <cell r="AD1957">
            <v>0</v>
          </cell>
          <cell r="AE1957">
            <v>0</v>
          </cell>
          <cell r="AF1957">
            <v>0</v>
          </cell>
          <cell r="AG1957">
            <v>0</v>
          </cell>
          <cell r="AH1957">
            <v>0</v>
          </cell>
          <cell r="AI1957">
            <v>0</v>
          </cell>
          <cell r="AJ1957">
            <v>0</v>
          </cell>
          <cell r="AK1957">
            <v>0</v>
          </cell>
          <cell r="AL1957">
            <v>0</v>
          </cell>
          <cell r="AM1957">
            <v>0</v>
          </cell>
          <cell r="AN1957">
            <v>0</v>
          </cell>
        </row>
        <row r="1958">
          <cell r="A1958">
            <v>0</v>
          </cell>
          <cell r="B1958">
            <v>0</v>
          </cell>
          <cell r="C1958">
            <v>0</v>
          </cell>
          <cell r="D1958">
            <v>0</v>
          </cell>
          <cell r="E1958">
            <v>0</v>
          </cell>
          <cell r="F1958">
            <v>0</v>
          </cell>
          <cell r="G1958">
            <v>0</v>
          </cell>
          <cell r="H1958">
            <v>0</v>
          </cell>
          <cell r="I1958">
            <v>0</v>
          </cell>
          <cell r="J1958">
            <v>0</v>
          </cell>
          <cell r="K1958">
            <v>0</v>
          </cell>
          <cell r="L1958">
            <v>0</v>
          </cell>
          <cell r="M1958">
            <v>0</v>
          </cell>
          <cell r="N1958">
            <v>0</v>
          </cell>
          <cell r="O1958">
            <v>0</v>
          </cell>
          <cell r="P1958">
            <v>0</v>
          </cell>
          <cell r="Q1958">
            <v>0</v>
          </cell>
          <cell r="R1958">
            <v>0</v>
          </cell>
          <cell r="S1958">
            <v>0</v>
          </cell>
          <cell r="T1958">
            <v>0</v>
          </cell>
          <cell r="U1958">
            <v>0</v>
          </cell>
          <cell r="V1958">
            <v>0</v>
          </cell>
          <cell r="W1958">
            <v>0</v>
          </cell>
          <cell r="X1958">
            <v>0</v>
          </cell>
          <cell r="Y1958">
            <v>0</v>
          </cell>
          <cell r="Z1958">
            <v>0</v>
          </cell>
          <cell r="AA1958">
            <v>0</v>
          </cell>
          <cell r="AB1958">
            <v>0</v>
          </cell>
          <cell r="AC1958">
            <v>0</v>
          </cell>
          <cell r="AD1958">
            <v>0</v>
          </cell>
          <cell r="AE1958">
            <v>0</v>
          </cell>
          <cell r="AF1958">
            <v>0</v>
          </cell>
          <cell r="AG1958">
            <v>0</v>
          </cell>
          <cell r="AH1958">
            <v>0</v>
          </cell>
          <cell r="AI1958">
            <v>0</v>
          </cell>
          <cell r="AJ1958">
            <v>0</v>
          </cell>
          <cell r="AK1958">
            <v>0</v>
          </cell>
          <cell r="AL1958">
            <v>0</v>
          </cell>
          <cell r="AM1958">
            <v>0</v>
          </cell>
          <cell r="AN1958">
            <v>0</v>
          </cell>
        </row>
        <row r="1959">
          <cell r="A1959">
            <v>0</v>
          </cell>
          <cell r="B1959">
            <v>0</v>
          </cell>
          <cell r="C1959">
            <v>0</v>
          </cell>
          <cell r="D1959">
            <v>0</v>
          </cell>
          <cell r="E1959">
            <v>0</v>
          </cell>
          <cell r="F1959">
            <v>0</v>
          </cell>
          <cell r="G1959">
            <v>0</v>
          </cell>
          <cell r="H1959">
            <v>0</v>
          </cell>
          <cell r="I1959">
            <v>0</v>
          </cell>
          <cell r="J1959">
            <v>0</v>
          </cell>
          <cell r="K1959">
            <v>0</v>
          </cell>
          <cell r="L1959">
            <v>0</v>
          </cell>
          <cell r="M1959">
            <v>0</v>
          </cell>
          <cell r="N1959">
            <v>0</v>
          </cell>
          <cell r="O1959">
            <v>0</v>
          </cell>
          <cell r="P1959">
            <v>0</v>
          </cell>
          <cell r="Q1959">
            <v>0</v>
          </cell>
          <cell r="R1959">
            <v>0</v>
          </cell>
          <cell r="S1959">
            <v>0</v>
          </cell>
          <cell r="T1959">
            <v>0</v>
          </cell>
          <cell r="U1959">
            <v>0</v>
          </cell>
          <cell r="V1959">
            <v>0</v>
          </cell>
          <cell r="W1959">
            <v>0</v>
          </cell>
          <cell r="X1959">
            <v>0</v>
          </cell>
          <cell r="Y1959">
            <v>0</v>
          </cell>
          <cell r="Z1959">
            <v>0</v>
          </cell>
          <cell r="AA1959">
            <v>0</v>
          </cell>
          <cell r="AB1959">
            <v>0</v>
          </cell>
          <cell r="AC1959">
            <v>0</v>
          </cell>
          <cell r="AD1959">
            <v>0</v>
          </cell>
          <cell r="AE1959">
            <v>0</v>
          </cell>
          <cell r="AF1959">
            <v>0</v>
          </cell>
          <cell r="AG1959">
            <v>0</v>
          </cell>
          <cell r="AH1959">
            <v>0</v>
          </cell>
          <cell r="AI1959">
            <v>0</v>
          </cell>
          <cell r="AJ1959">
            <v>0</v>
          </cell>
          <cell r="AK1959">
            <v>0</v>
          </cell>
          <cell r="AL1959">
            <v>0</v>
          </cell>
          <cell r="AM1959">
            <v>0</v>
          </cell>
          <cell r="AN1959">
            <v>0</v>
          </cell>
        </row>
        <row r="1960">
          <cell r="A1960">
            <v>0</v>
          </cell>
          <cell r="B1960">
            <v>0</v>
          </cell>
          <cell r="C1960">
            <v>0</v>
          </cell>
          <cell r="D1960">
            <v>0</v>
          </cell>
          <cell r="E1960">
            <v>0</v>
          </cell>
          <cell r="F1960">
            <v>0</v>
          </cell>
          <cell r="G1960">
            <v>0</v>
          </cell>
          <cell r="H1960">
            <v>0</v>
          </cell>
          <cell r="I1960">
            <v>0</v>
          </cell>
          <cell r="J1960">
            <v>0</v>
          </cell>
          <cell r="K1960">
            <v>0</v>
          </cell>
          <cell r="L1960">
            <v>0</v>
          </cell>
          <cell r="M1960">
            <v>0</v>
          </cell>
          <cell r="N1960">
            <v>0</v>
          </cell>
          <cell r="O1960">
            <v>0</v>
          </cell>
          <cell r="P1960">
            <v>0</v>
          </cell>
          <cell r="Q1960">
            <v>0</v>
          </cell>
          <cell r="R1960">
            <v>0</v>
          </cell>
          <cell r="S1960">
            <v>0</v>
          </cell>
          <cell r="T1960">
            <v>0</v>
          </cell>
          <cell r="U1960">
            <v>0</v>
          </cell>
          <cell r="V1960">
            <v>0</v>
          </cell>
          <cell r="W1960">
            <v>0</v>
          </cell>
          <cell r="X1960">
            <v>0</v>
          </cell>
          <cell r="Y1960">
            <v>0</v>
          </cell>
          <cell r="Z1960">
            <v>0</v>
          </cell>
          <cell r="AA1960">
            <v>0</v>
          </cell>
          <cell r="AB1960">
            <v>0</v>
          </cell>
          <cell r="AC1960">
            <v>0</v>
          </cell>
          <cell r="AD1960">
            <v>0</v>
          </cell>
          <cell r="AE1960">
            <v>0</v>
          </cell>
          <cell r="AF1960">
            <v>0</v>
          </cell>
          <cell r="AG1960">
            <v>0</v>
          </cell>
          <cell r="AH1960">
            <v>0</v>
          </cell>
          <cell r="AI1960">
            <v>0</v>
          </cell>
          <cell r="AJ1960">
            <v>0</v>
          </cell>
          <cell r="AK1960">
            <v>0</v>
          </cell>
          <cell r="AL1960">
            <v>0</v>
          </cell>
          <cell r="AM1960">
            <v>0</v>
          </cell>
          <cell r="AN1960">
            <v>0</v>
          </cell>
        </row>
        <row r="1961">
          <cell r="A1961">
            <v>0</v>
          </cell>
          <cell r="B1961">
            <v>0</v>
          </cell>
          <cell r="C1961">
            <v>0</v>
          </cell>
          <cell r="D1961">
            <v>0</v>
          </cell>
          <cell r="E1961">
            <v>0</v>
          </cell>
          <cell r="F1961">
            <v>0</v>
          </cell>
          <cell r="G1961">
            <v>0</v>
          </cell>
          <cell r="H1961">
            <v>0</v>
          </cell>
          <cell r="I1961">
            <v>0</v>
          </cell>
          <cell r="J1961">
            <v>0</v>
          </cell>
          <cell r="K1961">
            <v>0</v>
          </cell>
          <cell r="L1961">
            <v>0</v>
          </cell>
          <cell r="M1961">
            <v>0</v>
          </cell>
          <cell r="N1961">
            <v>0</v>
          </cell>
          <cell r="O1961">
            <v>0</v>
          </cell>
          <cell r="P1961">
            <v>0</v>
          </cell>
          <cell r="Q1961">
            <v>0</v>
          </cell>
          <cell r="R1961">
            <v>0</v>
          </cell>
          <cell r="S1961">
            <v>0</v>
          </cell>
          <cell r="T1961">
            <v>0</v>
          </cell>
          <cell r="U1961">
            <v>0</v>
          </cell>
          <cell r="V1961">
            <v>0</v>
          </cell>
          <cell r="W1961">
            <v>0</v>
          </cell>
          <cell r="X1961">
            <v>0</v>
          </cell>
          <cell r="Y1961">
            <v>0</v>
          </cell>
          <cell r="Z1961">
            <v>0</v>
          </cell>
          <cell r="AA1961">
            <v>0</v>
          </cell>
          <cell r="AB1961">
            <v>0</v>
          </cell>
          <cell r="AC1961">
            <v>0</v>
          </cell>
          <cell r="AD1961">
            <v>0</v>
          </cell>
          <cell r="AE1961">
            <v>0</v>
          </cell>
          <cell r="AF1961">
            <v>0</v>
          </cell>
          <cell r="AG1961">
            <v>0</v>
          </cell>
          <cell r="AH1961">
            <v>0</v>
          </cell>
          <cell r="AI1961">
            <v>0</v>
          </cell>
          <cell r="AJ1961">
            <v>0</v>
          </cell>
          <cell r="AK1961">
            <v>0</v>
          </cell>
          <cell r="AL1961">
            <v>0</v>
          </cell>
          <cell r="AM1961">
            <v>0</v>
          </cell>
          <cell r="AN1961">
            <v>0</v>
          </cell>
        </row>
        <row r="1962">
          <cell r="A1962">
            <v>0</v>
          </cell>
          <cell r="B1962">
            <v>0</v>
          </cell>
          <cell r="C1962">
            <v>0</v>
          </cell>
          <cell r="D1962">
            <v>0</v>
          </cell>
          <cell r="E1962">
            <v>0</v>
          </cell>
          <cell r="F1962">
            <v>0</v>
          </cell>
          <cell r="G1962">
            <v>0</v>
          </cell>
          <cell r="H1962">
            <v>0</v>
          </cell>
          <cell r="I1962">
            <v>0</v>
          </cell>
          <cell r="J1962">
            <v>0</v>
          </cell>
          <cell r="K1962">
            <v>0</v>
          </cell>
          <cell r="L1962">
            <v>0</v>
          </cell>
          <cell r="M1962">
            <v>0</v>
          </cell>
          <cell r="N1962">
            <v>0</v>
          </cell>
          <cell r="O1962">
            <v>0</v>
          </cell>
          <cell r="P1962">
            <v>0</v>
          </cell>
          <cell r="Q1962">
            <v>0</v>
          </cell>
          <cell r="R1962">
            <v>0</v>
          </cell>
          <cell r="S1962">
            <v>0</v>
          </cell>
          <cell r="T1962">
            <v>0</v>
          </cell>
          <cell r="U1962">
            <v>0</v>
          </cell>
          <cell r="V1962">
            <v>0</v>
          </cell>
          <cell r="W1962">
            <v>0</v>
          </cell>
          <cell r="X1962">
            <v>0</v>
          </cell>
          <cell r="Y1962">
            <v>0</v>
          </cell>
          <cell r="Z1962">
            <v>0</v>
          </cell>
          <cell r="AA1962">
            <v>0</v>
          </cell>
          <cell r="AB1962">
            <v>0</v>
          </cell>
          <cell r="AC1962">
            <v>0</v>
          </cell>
          <cell r="AD1962">
            <v>0</v>
          </cell>
          <cell r="AE1962">
            <v>0</v>
          </cell>
          <cell r="AF1962">
            <v>0</v>
          </cell>
          <cell r="AG1962">
            <v>0</v>
          </cell>
          <cell r="AH1962">
            <v>0</v>
          </cell>
          <cell r="AI1962">
            <v>0</v>
          </cell>
          <cell r="AJ1962">
            <v>0</v>
          </cell>
          <cell r="AK1962">
            <v>0</v>
          </cell>
          <cell r="AL1962">
            <v>0</v>
          </cell>
          <cell r="AM1962">
            <v>0</v>
          </cell>
          <cell r="AN1962">
            <v>0</v>
          </cell>
        </row>
        <row r="1963">
          <cell r="A1963">
            <v>0</v>
          </cell>
          <cell r="B1963">
            <v>0</v>
          </cell>
          <cell r="C1963">
            <v>0</v>
          </cell>
          <cell r="D1963">
            <v>0</v>
          </cell>
          <cell r="E1963">
            <v>0</v>
          </cell>
          <cell r="F1963">
            <v>0</v>
          </cell>
          <cell r="G1963">
            <v>0</v>
          </cell>
          <cell r="H1963">
            <v>0</v>
          </cell>
          <cell r="I1963">
            <v>0</v>
          </cell>
          <cell r="J1963">
            <v>0</v>
          </cell>
          <cell r="K1963">
            <v>0</v>
          </cell>
          <cell r="L1963">
            <v>0</v>
          </cell>
          <cell r="M1963">
            <v>0</v>
          </cell>
          <cell r="N1963">
            <v>0</v>
          </cell>
          <cell r="O1963">
            <v>0</v>
          </cell>
          <cell r="P1963">
            <v>0</v>
          </cell>
          <cell r="Q1963">
            <v>0</v>
          </cell>
          <cell r="R1963">
            <v>0</v>
          </cell>
          <cell r="S1963">
            <v>0</v>
          </cell>
          <cell r="T1963">
            <v>0</v>
          </cell>
          <cell r="U1963">
            <v>0</v>
          </cell>
          <cell r="V1963">
            <v>0</v>
          </cell>
          <cell r="W1963">
            <v>0</v>
          </cell>
          <cell r="X1963">
            <v>0</v>
          </cell>
          <cell r="Y1963">
            <v>0</v>
          </cell>
          <cell r="Z1963">
            <v>0</v>
          </cell>
          <cell r="AA1963">
            <v>0</v>
          </cell>
          <cell r="AB1963">
            <v>0</v>
          </cell>
          <cell r="AC1963">
            <v>0</v>
          </cell>
          <cell r="AD1963">
            <v>0</v>
          </cell>
          <cell r="AE1963">
            <v>0</v>
          </cell>
          <cell r="AF1963">
            <v>0</v>
          </cell>
          <cell r="AG1963">
            <v>0</v>
          </cell>
          <cell r="AH1963">
            <v>0</v>
          </cell>
          <cell r="AI1963">
            <v>0</v>
          </cell>
          <cell r="AJ1963">
            <v>0</v>
          </cell>
          <cell r="AK1963">
            <v>0</v>
          </cell>
          <cell r="AL1963">
            <v>0</v>
          </cell>
          <cell r="AM1963">
            <v>0</v>
          </cell>
          <cell r="AN1963">
            <v>0</v>
          </cell>
        </row>
        <row r="1964">
          <cell r="A1964">
            <v>0</v>
          </cell>
          <cell r="B1964">
            <v>0</v>
          </cell>
          <cell r="C1964">
            <v>0</v>
          </cell>
          <cell r="D1964">
            <v>0</v>
          </cell>
          <cell r="E1964">
            <v>0</v>
          </cell>
          <cell r="F1964">
            <v>0</v>
          </cell>
          <cell r="G1964">
            <v>0</v>
          </cell>
          <cell r="H1964">
            <v>0</v>
          </cell>
          <cell r="I1964">
            <v>0</v>
          </cell>
          <cell r="J1964">
            <v>0</v>
          </cell>
          <cell r="K1964">
            <v>0</v>
          </cell>
          <cell r="L1964">
            <v>0</v>
          </cell>
          <cell r="M1964">
            <v>0</v>
          </cell>
          <cell r="N1964">
            <v>0</v>
          </cell>
          <cell r="O1964">
            <v>0</v>
          </cell>
          <cell r="P1964">
            <v>0</v>
          </cell>
          <cell r="Q1964">
            <v>0</v>
          </cell>
          <cell r="R1964">
            <v>0</v>
          </cell>
          <cell r="S1964">
            <v>0</v>
          </cell>
          <cell r="T1964">
            <v>0</v>
          </cell>
          <cell r="U1964">
            <v>0</v>
          </cell>
          <cell r="V1964">
            <v>0</v>
          </cell>
          <cell r="W1964">
            <v>0</v>
          </cell>
          <cell r="X1964">
            <v>0</v>
          </cell>
          <cell r="Y1964">
            <v>0</v>
          </cell>
          <cell r="Z1964">
            <v>0</v>
          </cell>
          <cell r="AA1964">
            <v>0</v>
          </cell>
          <cell r="AB1964">
            <v>0</v>
          </cell>
          <cell r="AC1964">
            <v>0</v>
          </cell>
          <cell r="AD1964">
            <v>0</v>
          </cell>
          <cell r="AE1964">
            <v>0</v>
          </cell>
          <cell r="AF1964">
            <v>0</v>
          </cell>
          <cell r="AG1964">
            <v>0</v>
          </cell>
          <cell r="AH1964">
            <v>0</v>
          </cell>
          <cell r="AI1964">
            <v>0</v>
          </cell>
          <cell r="AJ1964">
            <v>0</v>
          </cell>
          <cell r="AK1964">
            <v>0</v>
          </cell>
          <cell r="AL1964">
            <v>0</v>
          </cell>
          <cell r="AM1964">
            <v>0</v>
          </cell>
          <cell r="AN1964">
            <v>0</v>
          </cell>
        </row>
        <row r="1965">
          <cell r="A1965">
            <v>0</v>
          </cell>
          <cell r="B1965">
            <v>0</v>
          </cell>
          <cell r="C1965">
            <v>0</v>
          </cell>
          <cell r="D1965">
            <v>0</v>
          </cell>
          <cell r="E1965">
            <v>0</v>
          </cell>
          <cell r="F1965">
            <v>0</v>
          </cell>
          <cell r="G1965">
            <v>0</v>
          </cell>
          <cell r="H1965">
            <v>0</v>
          </cell>
          <cell r="I1965">
            <v>0</v>
          </cell>
          <cell r="J1965">
            <v>0</v>
          </cell>
          <cell r="K1965">
            <v>0</v>
          </cell>
          <cell r="L1965">
            <v>0</v>
          </cell>
          <cell r="M1965">
            <v>0</v>
          </cell>
          <cell r="N1965">
            <v>0</v>
          </cell>
          <cell r="O1965">
            <v>0</v>
          </cell>
          <cell r="P1965">
            <v>0</v>
          </cell>
          <cell r="Q1965">
            <v>0</v>
          </cell>
          <cell r="R1965">
            <v>0</v>
          </cell>
          <cell r="S1965">
            <v>0</v>
          </cell>
          <cell r="T1965">
            <v>0</v>
          </cell>
          <cell r="U1965">
            <v>0</v>
          </cell>
          <cell r="V1965">
            <v>0</v>
          </cell>
          <cell r="W1965">
            <v>0</v>
          </cell>
          <cell r="X1965">
            <v>0</v>
          </cell>
          <cell r="Y1965">
            <v>0</v>
          </cell>
          <cell r="Z1965">
            <v>0</v>
          </cell>
          <cell r="AA1965">
            <v>0</v>
          </cell>
          <cell r="AB1965">
            <v>0</v>
          </cell>
          <cell r="AC1965">
            <v>0</v>
          </cell>
          <cell r="AD1965">
            <v>0</v>
          </cell>
          <cell r="AE1965">
            <v>0</v>
          </cell>
          <cell r="AF1965">
            <v>0</v>
          </cell>
          <cell r="AG1965">
            <v>0</v>
          </cell>
          <cell r="AH1965">
            <v>0</v>
          </cell>
          <cell r="AI1965">
            <v>0</v>
          </cell>
          <cell r="AJ1965">
            <v>0</v>
          </cell>
          <cell r="AK1965">
            <v>0</v>
          </cell>
          <cell r="AL1965">
            <v>0</v>
          </cell>
          <cell r="AM1965">
            <v>0</v>
          </cell>
          <cell r="AN1965">
            <v>0</v>
          </cell>
        </row>
        <row r="1966">
          <cell r="A1966">
            <v>0</v>
          </cell>
          <cell r="B1966">
            <v>0</v>
          </cell>
          <cell r="C1966">
            <v>0</v>
          </cell>
          <cell r="D1966">
            <v>0</v>
          </cell>
          <cell r="E1966">
            <v>0</v>
          </cell>
          <cell r="F1966">
            <v>0</v>
          </cell>
          <cell r="G1966">
            <v>0</v>
          </cell>
          <cell r="H1966">
            <v>0</v>
          </cell>
          <cell r="I1966">
            <v>0</v>
          </cell>
          <cell r="J1966">
            <v>0</v>
          </cell>
          <cell r="K1966">
            <v>0</v>
          </cell>
          <cell r="L1966">
            <v>0</v>
          </cell>
          <cell r="M1966">
            <v>0</v>
          </cell>
          <cell r="N1966">
            <v>0</v>
          </cell>
          <cell r="O1966">
            <v>0</v>
          </cell>
          <cell r="P1966">
            <v>0</v>
          </cell>
          <cell r="Q1966">
            <v>0</v>
          </cell>
          <cell r="R1966">
            <v>0</v>
          </cell>
          <cell r="S1966">
            <v>0</v>
          </cell>
          <cell r="T1966">
            <v>0</v>
          </cell>
          <cell r="U1966">
            <v>0</v>
          </cell>
          <cell r="V1966">
            <v>0</v>
          </cell>
          <cell r="W1966">
            <v>0</v>
          </cell>
          <cell r="X1966">
            <v>0</v>
          </cell>
          <cell r="Y1966">
            <v>0</v>
          </cell>
          <cell r="Z1966">
            <v>0</v>
          </cell>
          <cell r="AA1966">
            <v>0</v>
          </cell>
          <cell r="AB1966">
            <v>0</v>
          </cell>
          <cell r="AC1966">
            <v>0</v>
          </cell>
          <cell r="AD1966">
            <v>0</v>
          </cell>
          <cell r="AE1966">
            <v>0</v>
          </cell>
          <cell r="AF1966">
            <v>0</v>
          </cell>
          <cell r="AG1966">
            <v>0</v>
          </cell>
          <cell r="AH1966">
            <v>0</v>
          </cell>
          <cell r="AI1966">
            <v>0</v>
          </cell>
          <cell r="AJ1966">
            <v>0</v>
          </cell>
          <cell r="AK1966">
            <v>0</v>
          </cell>
          <cell r="AL1966">
            <v>0</v>
          </cell>
          <cell r="AM1966">
            <v>0</v>
          </cell>
          <cell r="AN1966">
            <v>0</v>
          </cell>
        </row>
        <row r="1967">
          <cell r="A1967">
            <v>0</v>
          </cell>
          <cell r="B1967">
            <v>0</v>
          </cell>
          <cell r="C1967">
            <v>0</v>
          </cell>
          <cell r="D1967">
            <v>0</v>
          </cell>
          <cell r="E1967">
            <v>0</v>
          </cell>
          <cell r="F1967">
            <v>0</v>
          </cell>
          <cell r="G1967">
            <v>0</v>
          </cell>
          <cell r="H1967">
            <v>0</v>
          </cell>
          <cell r="I1967">
            <v>0</v>
          </cell>
          <cell r="J1967">
            <v>0</v>
          </cell>
          <cell r="K1967">
            <v>0</v>
          </cell>
          <cell r="L1967">
            <v>0</v>
          </cell>
          <cell r="M1967">
            <v>0</v>
          </cell>
          <cell r="N1967">
            <v>0</v>
          </cell>
          <cell r="O1967">
            <v>0</v>
          </cell>
          <cell r="P1967">
            <v>0</v>
          </cell>
          <cell r="Q1967">
            <v>0</v>
          </cell>
          <cell r="R1967">
            <v>0</v>
          </cell>
          <cell r="S1967">
            <v>0</v>
          </cell>
          <cell r="T1967">
            <v>0</v>
          </cell>
          <cell r="U1967">
            <v>0</v>
          </cell>
          <cell r="V1967">
            <v>0</v>
          </cell>
          <cell r="W1967">
            <v>0</v>
          </cell>
          <cell r="X1967">
            <v>0</v>
          </cell>
          <cell r="Y1967">
            <v>0</v>
          </cell>
          <cell r="Z1967">
            <v>0</v>
          </cell>
          <cell r="AA1967">
            <v>0</v>
          </cell>
          <cell r="AB1967">
            <v>0</v>
          </cell>
          <cell r="AC1967">
            <v>0</v>
          </cell>
          <cell r="AD1967">
            <v>0</v>
          </cell>
          <cell r="AE1967">
            <v>0</v>
          </cell>
          <cell r="AF1967">
            <v>0</v>
          </cell>
          <cell r="AG1967">
            <v>0</v>
          </cell>
          <cell r="AH1967">
            <v>0</v>
          </cell>
          <cell r="AI1967">
            <v>0</v>
          </cell>
          <cell r="AJ1967">
            <v>0</v>
          </cell>
          <cell r="AK1967">
            <v>0</v>
          </cell>
          <cell r="AL1967">
            <v>0</v>
          </cell>
          <cell r="AM1967">
            <v>0</v>
          </cell>
          <cell r="AN1967">
            <v>0</v>
          </cell>
        </row>
        <row r="1968">
          <cell r="A1968">
            <v>0</v>
          </cell>
          <cell r="B1968">
            <v>0</v>
          </cell>
          <cell r="C1968">
            <v>0</v>
          </cell>
          <cell r="D1968">
            <v>0</v>
          </cell>
          <cell r="E1968">
            <v>0</v>
          </cell>
          <cell r="F1968">
            <v>0</v>
          </cell>
          <cell r="G1968">
            <v>0</v>
          </cell>
          <cell r="H1968">
            <v>0</v>
          </cell>
          <cell r="I1968">
            <v>0</v>
          </cell>
          <cell r="J1968">
            <v>0</v>
          </cell>
          <cell r="K1968">
            <v>0</v>
          </cell>
          <cell r="L1968">
            <v>0</v>
          </cell>
          <cell r="M1968">
            <v>0</v>
          </cell>
          <cell r="N1968">
            <v>0</v>
          </cell>
          <cell r="O1968">
            <v>0</v>
          </cell>
          <cell r="P1968">
            <v>0</v>
          </cell>
          <cell r="Q1968">
            <v>0</v>
          </cell>
          <cell r="R1968">
            <v>0</v>
          </cell>
          <cell r="S1968">
            <v>0</v>
          </cell>
          <cell r="T1968">
            <v>0</v>
          </cell>
          <cell r="U1968">
            <v>0</v>
          </cell>
          <cell r="V1968">
            <v>0</v>
          </cell>
          <cell r="W1968">
            <v>0</v>
          </cell>
          <cell r="X1968">
            <v>0</v>
          </cell>
          <cell r="Y1968">
            <v>0</v>
          </cell>
          <cell r="Z1968">
            <v>0</v>
          </cell>
          <cell r="AA1968">
            <v>0</v>
          </cell>
          <cell r="AB1968">
            <v>0</v>
          </cell>
          <cell r="AC1968">
            <v>0</v>
          </cell>
          <cell r="AD1968">
            <v>0</v>
          </cell>
          <cell r="AE1968">
            <v>0</v>
          </cell>
          <cell r="AF1968">
            <v>0</v>
          </cell>
          <cell r="AG1968">
            <v>0</v>
          </cell>
          <cell r="AH1968">
            <v>0</v>
          </cell>
          <cell r="AI1968">
            <v>0</v>
          </cell>
          <cell r="AJ1968">
            <v>0</v>
          </cell>
          <cell r="AK1968">
            <v>0</v>
          </cell>
          <cell r="AL1968">
            <v>0</v>
          </cell>
          <cell r="AM1968">
            <v>0</v>
          </cell>
          <cell r="AN1968">
            <v>0</v>
          </cell>
        </row>
        <row r="1969">
          <cell r="A1969">
            <v>0</v>
          </cell>
          <cell r="B1969">
            <v>0</v>
          </cell>
          <cell r="C1969">
            <v>0</v>
          </cell>
          <cell r="D1969">
            <v>0</v>
          </cell>
          <cell r="E1969">
            <v>0</v>
          </cell>
          <cell r="F1969">
            <v>0</v>
          </cell>
          <cell r="G1969">
            <v>0</v>
          </cell>
          <cell r="H1969">
            <v>0</v>
          </cell>
          <cell r="I1969">
            <v>0</v>
          </cell>
          <cell r="J1969">
            <v>0</v>
          </cell>
          <cell r="K1969">
            <v>0</v>
          </cell>
          <cell r="L1969">
            <v>0</v>
          </cell>
          <cell r="M1969">
            <v>0</v>
          </cell>
          <cell r="N1969">
            <v>0</v>
          </cell>
          <cell r="O1969">
            <v>0</v>
          </cell>
          <cell r="P1969">
            <v>0</v>
          </cell>
          <cell r="Q1969">
            <v>0</v>
          </cell>
          <cell r="R1969">
            <v>0</v>
          </cell>
          <cell r="S1969">
            <v>0</v>
          </cell>
          <cell r="T1969">
            <v>0</v>
          </cell>
          <cell r="U1969">
            <v>0</v>
          </cell>
          <cell r="V1969">
            <v>0</v>
          </cell>
          <cell r="W1969">
            <v>0</v>
          </cell>
          <cell r="X1969">
            <v>0</v>
          </cell>
          <cell r="Y1969">
            <v>0</v>
          </cell>
          <cell r="Z1969">
            <v>0</v>
          </cell>
          <cell r="AA1969">
            <v>0</v>
          </cell>
          <cell r="AB1969">
            <v>0</v>
          </cell>
          <cell r="AC1969">
            <v>0</v>
          </cell>
          <cell r="AD1969">
            <v>0</v>
          </cell>
          <cell r="AE1969">
            <v>0</v>
          </cell>
          <cell r="AF1969">
            <v>0</v>
          </cell>
          <cell r="AG1969">
            <v>0</v>
          </cell>
          <cell r="AH1969">
            <v>0</v>
          </cell>
          <cell r="AI1969">
            <v>0</v>
          </cell>
          <cell r="AJ1969">
            <v>0</v>
          </cell>
          <cell r="AK1969">
            <v>0</v>
          </cell>
          <cell r="AL1969">
            <v>0</v>
          </cell>
          <cell r="AM1969">
            <v>0</v>
          </cell>
          <cell r="AN1969">
            <v>0</v>
          </cell>
        </row>
        <row r="1970">
          <cell r="A1970">
            <v>0</v>
          </cell>
          <cell r="B1970">
            <v>0</v>
          </cell>
          <cell r="C1970">
            <v>0</v>
          </cell>
          <cell r="D1970">
            <v>0</v>
          </cell>
          <cell r="E1970">
            <v>0</v>
          </cell>
          <cell r="F1970">
            <v>0</v>
          </cell>
          <cell r="G1970">
            <v>0</v>
          </cell>
          <cell r="H1970">
            <v>0</v>
          </cell>
          <cell r="I1970">
            <v>0</v>
          </cell>
          <cell r="J1970">
            <v>0</v>
          </cell>
          <cell r="K1970">
            <v>0</v>
          </cell>
          <cell r="L1970">
            <v>0</v>
          </cell>
          <cell r="M1970">
            <v>0</v>
          </cell>
          <cell r="N1970">
            <v>0</v>
          </cell>
          <cell r="O1970">
            <v>0</v>
          </cell>
          <cell r="P1970">
            <v>0</v>
          </cell>
          <cell r="Q1970">
            <v>0</v>
          </cell>
          <cell r="R1970">
            <v>0</v>
          </cell>
          <cell r="S1970">
            <v>0</v>
          </cell>
          <cell r="T1970">
            <v>0</v>
          </cell>
          <cell r="U1970">
            <v>0</v>
          </cell>
          <cell r="V1970">
            <v>0</v>
          </cell>
          <cell r="W1970">
            <v>0</v>
          </cell>
          <cell r="X1970">
            <v>0</v>
          </cell>
          <cell r="Y1970">
            <v>0</v>
          </cell>
          <cell r="Z1970">
            <v>0</v>
          </cell>
          <cell r="AA1970">
            <v>0</v>
          </cell>
          <cell r="AB1970">
            <v>0</v>
          </cell>
          <cell r="AC1970">
            <v>0</v>
          </cell>
          <cell r="AD1970">
            <v>0</v>
          </cell>
          <cell r="AE1970">
            <v>0</v>
          </cell>
          <cell r="AF1970">
            <v>0</v>
          </cell>
          <cell r="AG1970">
            <v>0</v>
          </cell>
          <cell r="AH1970">
            <v>0</v>
          </cell>
          <cell r="AI1970">
            <v>0</v>
          </cell>
          <cell r="AJ1970">
            <v>0</v>
          </cell>
          <cell r="AK1970">
            <v>0</v>
          </cell>
          <cell r="AL1970">
            <v>0</v>
          </cell>
          <cell r="AM1970">
            <v>0</v>
          </cell>
          <cell r="AN1970">
            <v>0</v>
          </cell>
        </row>
        <row r="1971">
          <cell r="A1971">
            <v>0</v>
          </cell>
          <cell r="B1971">
            <v>0</v>
          </cell>
          <cell r="C1971">
            <v>0</v>
          </cell>
          <cell r="D1971">
            <v>0</v>
          </cell>
          <cell r="E1971">
            <v>0</v>
          </cell>
          <cell r="F1971">
            <v>0</v>
          </cell>
          <cell r="G1971">
            <v>0</v>
          </cell>
          <cell r="H1971">
            <v>0</v>
          </cell>
          <cell r="I1971">
            <v>0</v>
          </cell>
          <cell r="J1971">
            <v>0</v>
          </cell>
          <cell r="K1971">
            <v>0</v>
          </cell>
          <cell r="L1971">
            <v>0</v>
          </cell>
          <cell r="M1971">
            <v>0</v>
          </cell>
          <cell r="N1971">
            <v>0</v>
          </cell>
          <cell r="O1971">
            <v>0</v>
          </cell>
          <cell r="P1971">
            <v>0</v>
          </cell>
          <cell r="Q1971">
            <v>0</v>
          </cell>
          <cell r="R1971">
            <v>0</v>
          </cell>
          <cell r="S1971">
            <v>0</v>
          </cell>
          <cell r="T1971">
            <v>0</v>
          </cell>
          <cell r="U1971">
            <v>0</v>
          </cell>
          <cell r="V1971">
            <v>0</v>
          </cell>
          <cell r="W1971">
            <v>0</v>
          </cell>
          <cell r="X1971">
            <v>0</v>
          </cell>
          <cell r="Y1971">
            <v>0</v>
          </cell>
          <cell r="Z1971">
            <v>0</v>
          </cell>
          <cell r="AA1971">
            <v>0</v>
          </cell>
          <cell r="AB1971">
            <v>0</v>
          </cell>
          <cell r="AC1971">
            <v>0</v>
          </cell>
          <cell r="AD1971">
            <v>0</v>
          </cell>
          <cell r="AE1971">
            <v>0</v>
          </cell>
          <cell r="AF1971">
            <v>0</v>
          </cell>
          <cell r="AG1971">
            <v>0</v>
          </cell>
          <cell r="AH1971">
            <v>0</v>
          </cell>
          <cell r="AI1971">
            <v>0</v>
          </cell>
          <cell r="AJ1971">
            <v>0</v>
          </cell>
          <cell r="AK1971">
            <v>0</v>
          </cell>
          <cell r="AL1971">
            <v>0</v>
          </cell>
          <cell r="AM1971">
            <v>0</v>
          </cell>
          <cell r="AN1971">
            <v>0</v>
          </cell>
        </row>
        <row r="1972">
          <cell r="A1972">
            <v>0</v>
          </cell>
          <cell r="B1972">
            <v>0</v>
          </cell>
          <cell r="C1972">
            <v>0</v>
          </cell>
          <cell r="D1972">
            <v>0</v>
          </cell>
          <cell r="E1972">
            <v>0</v>
          </cell>
          <cell r="F1972">
            <v>0</v>
          </cell>
          <cell r="G1972">
            <v>0</v>
          </cell>
          <cell r="H1972">
            <v>0</v>
          </cell>
          <cell r="I1972">
            <v>0</v>
          </cell>
          <cell r="J1972">
            <v>0</v>
          </cell>
          <cell r="K1972">
            <v>0</v>
          </cell>
          <cell r="L1972">
            <v>0</v>
          </cell>
          <cell r="M1972">
            <v>0</v>
          </cell>
          <cell r="N1972">
            <v>0</v>
          </cell>
          <cell r="O1972">
            <v>0</v>
          </cell>
          <cell r="P1972">
            <v>0</v>
          </cell>
          <cell r="Q1972">
            <v>0</v>
          </cell>
          <cell r="R1972">
            <v>0</v>
          </cell>
          <cell r="S1972">
            <v>0</v>
          </cell>
          <cell r="T1972">
            <v>0</v>
          </cell>
          <cell r="U1972">
            <v>0</v>
          </cell>
          <cell r="V1972">
            <v>0</v>
          </cell>
          <cell r="W1972">
            <v>0</v>
          </cell>
          <cell r="X1972">
            <v>0</v>
          </cell>
          <cell r="Y1972">
            <v>0</v>
          </cell>
          <cell r="Z1972">
            <v>0</v>
          </cell>
          <cell r="AA1972">
            <v>0</v>
          </cell>
          <cell r="AB1972">
            <v>0</v>
          </cell>
          <cell r="AC1972">
            <v>0</v>
          </cell>
          <cell r="AD1972">
            <v>0</v>
          </cell>
          <cell r="AE1972">
            <v>0</v>
          </cell>
          <cell r="AF1972">
            <v>0</v>
          </cell>
          <cell r="AG1972">
            <v>0</v>
          </cell>
          <cell r="AH1972">
            <v>0</v>
          </cell>
          <cell r="AI1972">
            <v>0</v>
          </cell>
          <cell r="AJ1972">
            <v>0</v>
          </cell>
          <cell r="AK1972">
            <v>0</v>
          </cell>
          <cell r="AL1972">
            <v>0</v>
          </cell>
          <cell r="AM1972">
            <v>0</v>
          </cell>
          <cell r="AN1972">
            <v>0</v>
          </cell>
        </row>
        <row r="1973">
          <cell r="A1973">
            <v>0</v>
          </cell>
          <cell r="B1973">
            <v>0</v>
          </cell>
          <cell r="C1973">
            <v>0</v>
          </cell>
          <cell r="D1973">
            <v>0</v>
          </cell>
          <cell r="E1973">
            <v>0</v>
          </cell>
          <cell r="F1973">
            <v>0</v>
          </cell>
          <cell r="G1973">
            <v>0</v>
          </cell>
          <cell r="H1973">
            <v>0</v>
          </cell>
          <cell r="I1973">
            <v>0</v>
          </cell>
          <cell r="J1973">
            <v>0</v>
          </cell>
          <cell r="K1973">
            <v>0</v>
          </cell>
          <cell r="L1973">
            <v>0</v>
          </cell>
          <cell r="M1973">
            <v>0</v>
          </cell>
          <cell r="N1973">
            <v>0</v>
          </cell>
          <cell r="O1973">
            <v>0</v>
          </cell>
          <cell r="P1973">
            <v>0</v>
          </cell>
          <cell r="Q1973">
            <v>0</v>
          </cell>
          <cell r="R1973">
            <v>0</v>
          </cell>
          <cell r="S1973">
            <v>0</v>
          </cell>
          <cell r="T1973">
            <v>0</v>
          </cell>
          <cell r="U1973">
            <v>0</v>
          </cell>
          <cell r="V1973">
            <v>0</v>
          </cell>
          <cell r="W1973">
            <v>0</v>
          </cell>
          <cell r="X1973">
            <v>0</v>
          </cell>
          <cell r="Y1973">
            <v>0</v>
          </cell>
          <cell r="Z1973">
            <v>0</v>
          </cell>
          <cell r="AA1973">
            <v>0</v>
          </cell>
          <cell r="AB1973">
            <v>0</v>
          </cell>
          <cell r="AC1973">
            <v>0</v>
          </cell>
          <cell r="AD1973">
            <v>0</v>
          </cell>
          <cell r="AE1973">
            <v>0</v>
          </cell>
          <cell r="AF1973">
            <v>0</v>
          </cell>
          <cell r="AG1973">
            <v>0</v>
          </cell>
          <cell r="AH1973">
            <v>0</v>
          </cell>
          <cell r="AI1973">
            <v>0</v>
          </cell>
          <cell r="AJ1973">
            <v>0</v>
          </cell>
          <cell r="AK1973">
            <v>0</v>
          </cell>
          <cell r="AL1973">
            <v>0</v>
          </cell>
          <cell r="AM1973">
            <v>0</v>
          </cell>
          <cell r="AN1973">
            <v>0</v>
          </cell>
        </row>
        <row r="1974">
          <cell r="A1974">
            <v>0</v>
          </cell>
          <cell r="B1974">
            <v>0</v>
          </cell>
          <cell r="C1974">
            <v>0</v>
          </cell>
          <cell r="D1974">
            <v>0</v>
          </cell>
          <cell r="E1974">
            <v>0</v>
          </cell>
          <cell r="F1974">
            <v>0</v>
          </cell>
          <cell r="G1974">
            <v>0</v>
          </cell>
          <cell r="H1974">
            <v>0</v>
          </cell>
          <cell r="I1974">
            <v>0</v>
          </cell>
          <cell r="J1974">
            <v>0</v>
          </cell>
          <cell r="K1974">
            <v>0</v>
          </cell>
          <cell r="L1974">
            <v>0</v>
          </cell>
          <cell r="M1974">
            <v>0</v>
          </cell>
          <cell r="N1974">
            <v>0</v>
          </cell>
          <cell r="O1974">
            <v>0</v>
          </cell>
          <cell r="P1974">
            <v>0</v>
          </cell>
          <cell r="Q1974">
            <v>0</v>
          </cell>
          <cell r="R1974">
            <v>0</v>
          </cell>
          <cell r="S1974">
            <v>0</v>
          </cell>
          <cell r="T1974">
            <v>0</v>
          </cell>
          <cell r="U1974">
            <v>0</v>
          </cell>
          <cell r="V1974">
            <v>0</v>
          </cell>
          <cell r="W1974">
            <v>0</v>
          </cell>
          <cell r="X1974">
            <v>0</v>
          </cell>
          <cell r="Y1974">
            <v>0</v>
          </cell>
          <cell r="Z1974">
            <v>0</v>
          </cell>
          <cell r="AA1974">
            <v>0</v>
          </cell>
          <cell r="AB1974">
            <v>0</v>
          </cell>
          <cell r="AC1974">
            <v>0</v>
          </cell>
          <cell r="AD1974">
            <v>0</v>
          </cell>
          <cell r="AE1974">
            <v>0</v>
          </cell>
          <cell r="AF1974">
            <v>0</v>
          </cell>
          <cell r="AG1974">
            <v>0</v>
          </cell>
          <cell r="AH1974">
            <v>0</v>
          </cell>
          <cell r="AI1974">
            <v>0</v>
          </cell>
          <cell r="AJ1974">
            <v>0</v>
          </cell>
          <cell r="AK1974">
            <v>0</v>
          </cell>
          <cell r="AL1974">
            <v>0</v>
          </cell>
          <cell r="AM1974">
            <v>0</v>
          </cell>
          <cell r="AN1974">
            <v>0</v>
          </cell>
        </row>
        <row r="1975">
          <cell r="A1975">
            <v>0</v>
          </cell>
          <cell r="B1975">
            <v>0</v>
          </cell>
          <cell r="C1975">
            <v>0</v>
          </cell>
          <cell r="D1975">
            <v>0</v>
          </cell>
          <cell r="E1975">
            <v>0</v>
          </cell>
          <cell r="F1975">
            <v>0</v>
          </cell>
          <cell r="G1975">
            <v>0</v>
          </cell>
          <cell r="H1975">
            <v>0</v>
          </cell>
          <cell r="I1975">
            <v>0</v>
          </cell>
          <cell r="J1975">
            <v>0</v>
          </cell>
          <cell r="K1975">
            <v>0</v>
          </cell>
          <cell r="L1975">
            <v>0</v>
          </cell>
          <cell r="M1975">
            <v>0</v>
          </cell>
          <cell r="N1975">
            <v>0</v>
          </cell>
          <cell r="O1975">
            <v>0</v>
          </cell>
          <cell r="P1975">
            <v>0</v>
          </cell>
          <cell r="Q1975">
            <v>0</v>
          </cell>
          <cell r="R1975">
            <v>0</v>
          </cell>
          <cell r="S1975">
            <v>0</v>
          </cell>
          <cell r="T1975">
            <v>0</v>
          </cell>
          <cell r="U1975">
            <v>0</v>
          </cell>
          <cell r="V1975">
            <v>0</v>
          </cell>
          <cell r="W1975">
            <v>0</v>
          </cell>
          <cell r="X1975">
            <v>0</v>
          </cell>
          <cell r="Y1975">
            <v>0</v>
          </cell>
          <cell r="Z1975">
            <v>0</v>
          </cell>
          <cell r="AA1975">
            <v>0</v>
          </cell>
          <cell r="AB1975">
            <v>0</v>
          </cell>
          <cell r="AC1975">
            <v>0</v>
          </cell>
          <cell r="AD1975">
            <v>0</v>
          </cell>
          <cell r="AE1975">
            <v>0</v>
          </cell>
          <cell r="AF1975">
            <v>0</v>
          </cell>
          <cell r="AG1975">
            <v>0</v>
          </cell>
          <cell r="AH1975">
            <v>0</v>
          </cell>
          <cell r="AI1975">
            <v>0</v>
          </cell>
          <cell r="AJ1975">
            <v>0</v>
          </cell>
          <cell r="AK1975">
            <v>0</v>
          </cell>
          <cell r="AL1975">
            <v>0</v>
          </cell>
          <cell r="AM1975">
            <v>0</v>
          </cell>
          <cell r="AN1975">
            <v>0</v>
          </cell>
        </row>
        <row r="1976">
          <cell r="A1976">
            <v>0</v>
          </cell>
          <cell r="B1976">
            <v>0</v>
          </cell>
          <cell r="C1976">
            <v>0</v>
          </cell>
          <cell r="D1976">
            <v>0</v>
          </cell>
          <cell r="E1976">
            <v>0</v>
          </cell>
          <cell r="F1976">
            <v>0</v>
          </cell>
          <cell r="G1976">
            <v>0</v>
          </cell>
          <cell r="H1976">
            <v>0</v>
          </cell>
          <cell r="I1976">
            <v>0</v>
          </cell>
          <cell r="J1976">
            <v>0</v>
          </cell>
          <cell r="K1976">
            <v>0</v>
          </cell>
          <cell r="L1976">
            <v>0</v>
          </cell>
          <cell r="M1976">
            <v>0</v>
          </cell>
          <cell r="N1976">
            <v>0</v>
          </cell>
          <cell r="O1976">
            <v>0</v>
          </cell>
          <cell r="P1976">
            <v>0</v>
          </cell>
          <cell r="Q1976">
            <v>0</v>
          </cell>
          <cell r="R1976">
            <v>0</v>
          </cell>
          <cell r="S1976">
            <v>0</v>
          </cell>
          <cell r="T1976">
            <v>0</v>
          </cell>
          <cell r="U1976">
            <v>0</v>
          </cell>
          <cell r="V1976">
            <v>0</v>
          </cell>
          <cell r="W1976">
            <v>0</v>
          </cell>
          <cell r="X1976">
            <v>0</v>
          </cell>
          <cell r="Y1976">
            <v>0</v>
          </cell>
          <cell r="Z1976">
            <v>0</v>
          </cell>
          <cell r="AA1976">
            <v>0</v>
          </cell>
          <cell r="AB1976">
            <v>0</v>
          </cell>
          <cell r="AC1976">
            <v>0</v>
          </cell>
          <cell r="AD1976">
            <v>0</v>
          </cell>
          <cell r="AE1976">
            <v>0</v>
          </cell>
          <cell r="AF1976">
            <v>0</v>
          </cell>
          <cell r="AG1976">
            <v>0</v>
          </cell>
          <cell r="AH1976">
            <v>0</v>
          </cell>
          <cell r="AI1976">
            <v>0</v>
          </cell>
          <cell r="AJ1976">
            <v>0</v>
          </cell>
          <cell r="AK1976">
            <v>0</v>
          </cell>
          <cell r="AL1976">
            <v>0</v>
          </cell>
          <cell r="AM1976">
            <v>0</v>
          </cell>
          <cell r="AN1976">
            <v>0</v>
          </cell>
        </row>
        <row r="1977">
          <cell r="A1977">
            <v>0</v>
          </cell>
          <cell r="B1977">
            <v>0</v>
          </cell>
          <cell r="C1977">
            <v>0</v>
          </cell>
          <cell r="D1977">
            <v>0</v>
          </cell>
          <cell r="E1977">
            <v>0</v>
          </cell>
          <cell r="F1977">
            <v>0</v>
          </cell>
          <cell r="G1977">
            <v>0</v>
          </cell>
          <cell r="H1977">
            <v>0</v>
          </cell>
          <cell r="I1977">
            <v>0</v>
          </cell>
          <cell r="J1977">
            <v>0</v>
          </cell>
          <cell r="K1977">
            <v>0</v>
          </cell>
          <cell r="L1977">
            <v>0</v>
          </cell>
          <cell r="M1977">
            <v>0</v>
          </cell>
          <cell r="N1977">
            <v>0</v>
          </cell>
          <cell r="O1977">
            <v>0</v>
          </cell>
          <cell r="P1977">
            <v>0</v>
          </cell>
          <cell r="Q1977">
            <v>0</v>
          </cell>
          <cell r="R1977">
            <v>0</v>
          </cell>
          <cell r="S1977">
            <v>0</v>
          </cell>
          <cell r="T1977">
            <v>0</v>
          </cell>
          <cell r="U1977">
            <v>0</v>
          </cell>
          <cell r="V1977">
            <v>0</v>
          </cell>
          <cell r="W1977">
            <v>0</v>
          </cell>
          <cell r="X1977">
            <v>0</v>
          </cell>
          <cell r="Y1977">
            <v>0</v>
          </cell>
          <cell r="Z1977">
            <v>0</v>
          </cell>
          <cell r="AA1977">
            <v>0</v>
          </cell>
          <cell r="AB1977">
            <v>0</v>
          </cell>
          <cell r="AC1977">
            <v>0</v>
          </cell>
          <cell r="AD1977">
            <v>0</v>
          </cell>
          <cell r="AE1977">
            <v>0</v>
          </cell>
          <cell r="AF1977">
            <v>0</v>
          </cell>
          <cell r="AG1977">
            <v>0</v>
          </cell>
          <cell r="AH1977">
            <v>0</v>
          </cell>
          <cell r="AI1977">
            <v>0</v>
          </cell>
          <cell r="AJ1977">
            <v>0</v>
          </cell>
          <cell r="AK1977">
            <v>0</v>
          </cell>
          <cell r="AL1977">
            <v>0</v>
          </cell>
          <cell r="AM1977">
            <v>0</v>
          </cell>
          <cell r="AN1977">
            <v>0</v>
          </cell>
        </row>
        <row r="1978">
          <cell r="A1978">
            <v>0</v>
          </cell>
          <cell r="B1978">
            <v>0</v>
          </cell>
          <cell r="C1978">
            <v>0</v>
          </cell>
          <cell r="D1978">
            <v>0</v>
          </cell>
          <cell r="E1978">
            <v>0</v>
          </cell>
          <cell r="F1978">
            <v>0</v>
          </cell>
          <cell r="G1978">
            <v>0</v>
          </cell>
          <cell r="H1978">
            <v>0</v>
          </cell>
          <cell r="I1978">
            <v>0</v>
          </cell>
          <cell r="J1978">
            <v>0</v>
          </cell>
          <cell r="K1978">
            <v>0</v>
          </cell>
          <cell r="L1978">
            <v>0</v>
          </cell>
          <cell r="M1978">
            <v>0</v>
          </cell>
          <cell r="N1978">
            <v>0</v>
          </cell>
          <cell r="O1978">
            <v>0</v>
          </cell>
          <cell r="P1978">
            <v>0</v>
          </cell>
          <cell r="Q1978">
            <v>0</v>
          </cell>
          <cell r="R1978">
            <v>0</v>
          </cell>
          <cell r="S1978">
            <v>0</v>
          </cell>
          <cell r="T1978">
            <v>0</v>
          </cell>
          <cell r="U1978">
            <v>0</v>
          </cell>
          <cell r="V1978">
            <v>0</v>
          </cell>
          <cell r="W1978">
            <v>0</v>
          </cell>
          <cell r="X1978">
            <v>0</v>
          </cell>
          <cell r="Y1978">
            <v>0</v>
          </cell>
          <cell r="Z1978">
            <v>0</v>
          </cell>
          <cell r="AA1978">
            <v>0</v>
          </cell>
          <cell r="AB1978">
            <v>0</v>
          </cell>
          <cell r="AC1978">
            <v>0</v>
          </cell>
          <cell r="AD1978">
            <v>0</v>
          </cell>
          <cell r="AE1978">
            <v>0</v>
          </cell>
          <cell r="AF1978">
            <v>0</v>
          </cell>
          <cell r="AG1978">
            <v>0</v>
          </cell>
          <cell r="AH1978">
            <v>0</v>
          </cell>
          <cell r="AI1978">
            <v>0</v>
          </cell>
          <cell r="AJ1978">
            <v>0</v>
          </cell>
          <cell r="AK1978">
            <v>0</v>
          </cell>
          <cell r="AL1978">
            <v>0</v>
          </cell>
          <cell r="AM1978">
            <v>0</v>
          </cell>
          <cell r="AN1978">
            <v>0</v>
          </cell>
        </row>
        <row r="1979">
          <cell r="A1979">
            <v>0</v>
          </cell>
          <cell r="B1979">
            <v>0</v>
          </cell>
          <cell r="C1979">
            <v>0</v>
          </cell>
          <cell r="D1979">
            <v>0</v>
          </cell>
          <cell r="E1979">
            <v>0</v>
          </cell>
          <cell r="F1979">
            <v>0</v>
          </cell>
          <cell r="G1979">
            <v>0</v>
          </cell>
          <cell r="H1979">
            <v>0</v>
          </cell>
          <cell r="I1979">
            <v>0</v>
          </cell>
          <cell r="J1979">
            <v>0</v>
          </cell>
          <cell r="K1979">
            <v>0</v>
          </cell>
          <cell r="L1979">
            <v>0</v>
          </cell>
          <cell r="M1979">
            <v>0</v>
          </cell>
          <cell r="N1979">
            <v>0</v>
          </cell>
          <cell r="O1979">
            <v>0</v>
          </cell>
          <cell r="P1979">
            <v>0</v>
          </cell>
          <cell r="Q1979">
            <v>0</v>
          </cell>
          <cell r="R1979">
            <v>0</v>
          </cell>
          <cell r="S1979">
            <v>0</v>
          </cell>
          <cell r="T1979">
            <v>0</v>
          </cell>
          <cell r="U1979">
            <v>0</v>
          </cell>
          <cell r="V1979">
            <v>0</v>
          </cell>
          <cell r="W1979">
            <v>0</v>
          </cell>
          <cell r="X1979">
            <v>0</v>
          </cell>
          <cell r="Y1979">
            <v>0</v>
          </cell>
          <cell r="Z1979">
            <v>0</v>
          </cell>
          <cell r="AA1979">
            <v>0</v>
          </cell>
          <cell r="AB1979">
            <v>0</v>
          </cell>
          <cell r="AC1979">
            <v>0</v>
          </cell>
          <cell r="AD1979">
            <v>0</v>
          </cell>
          <cell r="AE1979">
            <v>0</v>
          </cell>
          <cell r="AF1979">
            <v>0</v>
          </cell>
          <cell r="AG1979">
            <v>0</v>
          </cell>
          <cell r="AH1979">
            <v>0</v>
          </cell>
          <cell r="AI1979">
            <v>0</v>
          </cell>
          <cell r="AJ1979">
            <v>0</v>
          </cell>
          <cell r="AK1979">
            <v>0</v>
          </cell>
          <cell r="AL1979">
            <v>0</v>
          </cell>
          <cell r="AM1979">
            <v>0</v>
          </cell>
          <cell r="AN1979">
            <v>0</v>
          </cell>
        </row>
        <row r="1980">
          <cell r="A1980">
            <v>0</v>
          </cell>
          <cell r="B1980">
            <v>0</v>
          </cell>
          <cell r="C1980">
            <v>0</v>
          </cell>
          <cell r="D1980">
            <v>0</v>
          </cell>
          <cell r="E1980">
            <v>0</v>
          </cell>
          <cell r="F1980">
            <v>0</v>
          </cell>
          <cell r="G1980">
            <v>0</v>
          </cell>
          <cell r="H1980">
            <v>0</v>
          </cell>
          <cell r="I1980">
            <v>0</v>
          </cell>
          <cell r="J1980">
            <v>0</v>
          </cell>
          <cell r="K1980">
            <v>0</v>
          </cell>
          <cell r="L1980">
            <v>0</v>
          </cell>
          <cell r="M1980">
            <v>0</v>
          </cell>
          <cell r="N1980">
            <v>0</v>
          </cell>
          <cell r="O1980">
            <v>0</v>
          </cell>
          <cell r="P1980">
            <v>0</v>
          </cell>
          <cell r="Q1980">
            <v>0</v>
          </cell>
          <cell r="R1980">
            <v>0</v>
          </cell>
          <cell r="S1980">
            <v>0</v>
          </cell>
          <cell r="T1980">
            <v>0</v>
          </cell>
          <cell r="U1980">
            <v>0</v>
          </cell>
          <cell r="V1980">
            <v>0</v>
          </cell>
          <cell r="W1980">
            <v>0</v>
          </cell>
          <cell r="X1980">
            <v>0</v>
          </cell>
          <cell r="Y1980">
            <v>0</v>
          </cell>
          <cell r="Z1980">
            <v>0</v>
          </cell>
          <cell r="AA1980">
            <v>0</v>
          </cell>
          <cell r="AB1980">
            <v>0</v>
          </cell>
          <cell r="AC1980">
            <v>0</v>
          </cell>
          <cell r="AD1980">
            <v>0</v>
          </cell>
          <cell r="AE1980">
            <v>0</v>
          </cell>
          <cell r="AF1980">
            <v>0</v>
          </cell>
          <cell r="AG1980">
            <v>0</v>
          </cell>
          <cell r="AH1980">
            <v>0</v>
          </cell>
          <cell r="AI1980">
            <v>0</v>
          </cell>
          <cell r="AJ1980">
            <v>0</v>
          </cell>
          <cell r="AK1980">
            <v>0</v>
          </cell>
          <cell r="AL1980">
            <v>0</v>
          </cell>
          <cell r="AM1980">
            <v>0</v>
          </cell>
          <cell r="AN1980">
            <v>0</v>
          </cell>
        </row>
        <row r="1981">
          <cell r="A1981">
            <v>0</v>
          </cell>
          <cell r="B1981">
            <v>0</v>
          </cell>
          <cell r="C1981">
            <v>0</v>
          </cell>
          <cell r="D1981">
            <v>0</v>
          </cell>
          <cell r="E1981">
            <v>0</v>
          </cell>
          <cell r="F1981">
            <v>0</v>
          </cell>
          <cell r="G1981">
            <v>0</v>
          </cell>
          <cell r="H1981">
            <v>0</v>
          </cell>
          <cell r="I1981">
            <v>0</v>
          </cell>
          <cell r="J1981">
            <v>0</v>
          </cell>
          <cell r="K1981">
            <v>0</v>
          </cell>
          <cell r="L1981">
            <v>0</v>
          </cell>
          <cell r="M1981">
            <v>0</v>
          </cell>
          <cell r="N1981">
            <v>0</v>
          </cell>
          <cell r="O1981">
            <v>0</v>
          </cell>
          <cell r="P1981">
            <v>0</v>
          </cell>
          <cell r="Q1981">
            <v>0</v>
          </cell>
          <cell r="R1981">
            <v>0</v>
          </cell>
          <cell r="S1981">
            <v>0</v>
          </cell>
          <cell r="T1981">
            <v>0</v>
          </cell>
          <cell r="U1981">
            <v>0</v>
          </cell>
          <cell r="V1981">
            <v>0</v>
          </cell>
          <cell r="W1981">
            <v>0</v>
          </cell>
          <cell r="X1981">
            <v>0</v>
          </cell>
          <cell r="Y1981">
            <v>0</v>
          </cell>
          <cell r="Z1981">
            <v>0</v>
          </cell>
          <cell r="AA1981">
            <v>0</v>
          </cell>
          <cell r="AB1981">
            <v>0</v>
          </cell>
          <cell r="AC1981">
            <v>0</v>
          </cell>
          <cell r="AD1981">
            <v>0</v>
          </cell>
          <cell r="AE1981">
            <v>0</v>
          </cell>
          <cell r="AF1981">
            <v>0</v>
          </cell>
          <cell r="AG1981">
            <v>0</v>
          </cell>
          <cell r="AH1981">
            <v>0</v>
          </cell>
          <cell r="AI1981">
            <v>0</v>
          </cell>
          <cell r="AJ1981">
            <v>0</v>
          </cell>
          <cell r="AK1981">
            <v>0</v>
          </cell>
          <cell r="AL1981">
            <v>0</v>
          </cell>
          <cell r="AM1981">
            <v>0</v>
          </cell>
          <cell r="AN1981">
            <v>0</v>
          </cell>
        </row>
        <row r="1982">
          <cell r="A1982">
            <v>0</v>
          </cell>
          <cell r="B1982">
            <v>0</v>
          </cell>
          <cell r="C1982">
            <v>0</v>
          </cell>
          <cell r="D1982">
            <v>0</v>
          </cell>
          <cell r="E1982">
            <v>0</v>
          </cell>
          <cell r="F1982">
            <v>0</v>
          </cell>
          <cell r="G1982">
            <v>0</v>
          </cell>
          <cell r="H1982">
            <v>0</v>
          </cell>
          <cell r="I1982">
            <v>0</v>
          </cell>
          <cell r="J1982">
            <v>0</v>
          </cell>
          <cell r="K1982">
            <v>0</v>
          </cell>
          <cell r="L1982">
            <v>0</v>
          </cell>
          <cell r="M1982">
            <v>0</v>
          </cell>
          <cell r="N1982">
            <v>0</v>
          </cell>
          <cell r="O1982">
            <v>0</v>
          </cell>
          <cell r="P1982">
            <v>0</v>
          </cell>
          <cell r="Q1982">
            <v>0</v>
          </cell>
          <cell r="R1982">
            <v>0</v>
          </cell>
          <cell r="S1982">
            <v>0</v>
          </cell>
          <cell r="T1982">
            <v>0</v>
          </cell>
          <cell r="U1982">
            <v>0</v>
          </cell>
          <cell r="V1982">
            <v>0</v>
          </cell>
          <cell r="W1982">
            <v>0</v>
          </cell>
          <cell r="X1982">
            <v>0</v>
          </cell>
          <cell r="Y1982">
            <v>0</v>
          </cell>
          <cell r="Z1982">
            <v>0</v>
          </cell>
          <cell r="AA1982">
            <v>0</v>
          </cell>
          <cell r="AB1982">
            <v>0</v>
          </cell>
          <cell r="AC1982">
            <v>0</v>
          </cell>
          <cell r="AD1982">
            <v>0</v>
          </cell>
          <cell r="AE1982">
            <v>0</v>
          </cell>
          <cell r="AF1982">
            <v>0</v>
          </cell>
          <cell r="AG1982">
            <v>0</v>
          </cell>
          <cell r="AH1982">
            <v>0</v>
          </cell>
          <cell r="AI1982">
            <v>0</v>
          </cell>
          <cell r="AJ1982">
            <v>0</v>
          </cell>
          <cell r="AK1982">
            <v>0</v>
          </cell>
          <cell r="AL1982">
            <v>0</v>
          </cell>
          <cell r="AM1982">
            <v>0</v>
          </cell>
          <cell r="AN1982">
            <v>0</v>
          </cell>
        </row>
        <row r="1983">
          <cell r="A1983">
            <v>0</v>
          </cell>
          <cell r="B1983">
            <v>0</v>
          </cell>
          <cell r="C1983">
            <v>0</v>
          </cell>
          <cell r="D1983">
            <v>0</v>
          </cell>
          <cell r="E1983">
            <v>0</v>
          </cell>
          <cell r="F1983">
            <v>0</v>
          </cell>
          <cell r="G1983">
            <v>0</v>
          </cell>
          <cell r="H1983">
            <v>0</v>
          </cell>
          <cell r="I1983">
            <v>0</v>
          </cell>
          <cell r="J1983">
            <v>0</v>
          </cell>
          <cell r="K1983">
            <v>0</v>
          </cell>
          <cell r="L1983">
            <v>0</v>
          </cell>
          <cell r="M1983">
            <v>0</v>
          </cell>
          <cell r="N1983">
            <v>0</v>
          </cell>
          <cell r="O1983">
            <v>0</v>
          </cell>
          <cell r="P1983">
            <v>0</v>
          </cell>
          <cell r="Q1983">
            <v>0</v>
          </cell>
          <cell r="R1983">
            <v>0</v>
          </cell>
          <cell r="S1983">
            <v>0</v>
          </cell>
          <cell r="T1983">
            <v>0</v>
          </cell>
          <cell r="U1983">
            <v>0</v>
          </cell>
          <cell r="V1983">
            <v>0</v>
          </cell>
          <cell r="W1983">
            <v>0</v>
          </cell>
          <cell r="X1983">
            <v>0</v>
          </cell>
          <cell r="Y1983">
            <v>0</v>
          </cell>
          <cell r="Z1983">
            <v>0</v>
          </cell>
          <cell r="AA1983">
            <v>0</v>
          </cell>
          <cell r="AB1983">
            <v>0</v>
          </cell>
          <cell r="AC1983">
            <v>0</v>
          </cell>
          <cell r="AD1983">
            <v>0</v>
          </cell>
          <cell r="AE1983">
            <v>0</v>
          </cell>
          <cell r="AF1983">
            <v>0</v>
          </cell>
          <cell r="AG1983">
            <v>0</v>
          </cell>
          <cell r="AH1983">
            <v>0</v>
          </cell>
          <cell r="AI1983">
            <v>0</v>
          </cell>
          <cell r="AJ1983">
            <v>0</v>
          </cell>
          <cell r="AK1983">
            <v>0</v>
          </cell>
          <cell r="AL1983">
            <v>0</v>
          </cell>
          <cell r="AM1983">
            <v>0</v>
          </cell>
          <cell r="AN1983">
            <v>0</v>
          </cell>
        </row>
        <row r="1984">
          <cell r="A1984">
            <v>0</v>
          </cell>
          <cell r="B1984">
            <v>0</v>
          </cell>
          <cell r="C1984">
            <v>0</v>
          </cell>
          <cell r="D1984">
            <v>0</v>
          </cell>
          <cell r="E1984">
            <v>0</v>
          </cell>
          <cell r="F1984">
            <v>0</v>
          </cell>
          <cell r="G1984">
            <v>0</v>
          </cell>
          <cell r="H1984">
            <v>0</v>
          </cell>
          <cell r="I1984">
            <v>0</v>
          </cell>
          <cell r="J1984">
            <v>0</v>
          </cell>
          <cell r="K1984">
            <v>0</v>
          </cell>
          <cell r="L1984">
            <v>0</v>
          </cell>
          <cell r="M1984">
            <v>0</v>
          </cell>
          <cell r="N1984">
            <v>0</v>
          </cell>
          <cell r="O1984">
            <v>0</v>
          </cell>
          <cell r="P1984">
            <v>0</v>
          </cell>
          <cell r="Q1984">
            <v>0</v>
          </cell>
          <cell r="R1984">
            <v>0</v>
          </cell>
          <cell r="S1984">
            <v>0</v>
          </cell>
          <cell r="T1984">
            <v>0</v>
          </cell>
          <cell r="U1984">
            <v>0</v>
          </cell>
          <cell r="V1984">
            <v>0</v>
          </cell>
          <cell r="W1984">
            <v>0</v>
          </cell>
          <cell r="X1984">
            <v>0</v>
          </cell>
          <cell r="Y1984">
            <v>0</v>
          </cell>
          <cell r="Z1984">
            <v>0</v>
          </cell>
          <cell r="AA1984">
            <v>0</v>
          </cell>
          <cell r="AB1984">
            <v>0</v>
          </cell>
          <cell r="AC1984">
            <v>0</v>
          </cell>
          <cell r="AD1984">
            <v>0</v>
          </cell>
          <cell r="AE1984">
            <v>0</v>
          </cell>
          <cell r="AF1984">
            <v>0</v>
          </cell>
          <cell r="AG1984">
            <v>0</v>
          </cell>
          <cell r="AH1984">
            <v>0</v>
          </cell>
          <cell r="AI1984">
            <v>0</v>
          </cell>
          <cell r="AJ1984">
            <v>0</v>
          </cell>
          <cell r="AK1984">
            <v>0</v>
          </cell>
          <cell r="AL1984">
            <v>0</v>
          </cell>
          <cell r="AM1984">
            <v>0</v>
          </cell>
          <cell r="AN1984">
            <v>0</v>
          </cell>
        </row>
        <row r="1985">
          <cell r="A1985">
            <v>0</v>
          </cell>
          <cell r="B1985">
            <v>0</v>
          </cell>
          <cell r="C1985">
            <v>0</v>
          </cell>
          <cell r="D1985">
            <v>0</v>
          </cell>
          <cell r="E1985">
            <v>0</v>
          </cell>
          <cell r="F1985">
            <v>0</v>
          </cell>
          <cell r="G1985">
            <v>0</v>
          </cell>
          <cell r="H1985">
            <v>0</v>
          </cell>
          <cell r="I1985">
            <v>0</v>
          </cell>
          <cell r="J1985">
            <v>0</v>
          </cell>
          <cell r="K1985">
            <v>0</v>
          </cell>
          <cell r="L1985">
            <v>0</v>
          </cell>
          <cell r="M1985">
            <v>0</v>
          </cell>
          <cell r="N1985">
            <v>0</v>
          </cell>
          <cell r="O1985">
            <v>0</v>
          </cell>
          <cell r="P1985">
            <v>0</v>
          </cell>
          <cell r="Q1985">
            <v>0</v>
          </cell>
          <cell r="R1985">
            <v>0</v>
          </cell>
          <cell r="S1985">
            <v>0</v>
          </cell>
          <cell r="T1985">
            <v>0</v>
          </cell>
          <cell r="U1985">
            <v>0</v>
          </cell>
          <cell r="V1985">
            <v>0</v>
          </cell>
          <cell r="W1985">
            <v>0</v>
          </cell>
          <cell r="X1985">
            <v>0</v>
          </cell>
          <cell r="Y1985">
            <v>0</v>
          </cell>
          <cell r="Z1985">
            <v>0</v>
          </cell>
          <cell r="AA1985">
            <v>0</v>
          </cell>
          <cell r="AB1985">
            <v>0</v>
          </cell>
          <cell r="AC1985">
            <v>0</v>
          </cell>
          <cell r="AD1985">
            <v>0</v>
          </cell>
          <cell r="AE1985">
            <v>0</v>
          </cell>
          <cell r="AF1985">
            <v>0</v>
          </cell>
          <cell r="AG1985">
            <v>0</v>
          </cell>
          <cell r="AH1985">
            <v>0</v>
          </cell>
          <cell r="AI1985">
            <v>0</v>
          </cell>
          <cell r="AJ1985">
            <v>0</v>
          </cell>
          <cell r="AK1985">
            <v>0</v>
          </cell>
          <cell r="AL1985">
            <v>0</v>
          </cell>
          <cell r="AM1985">
            <v>0</v>
          </cell>
          <cell r="AN1985">
            <v>0</v>
          </cell>
        </row>
        <row r="1986">
          <cell r="A1986">
            <v>0</v>
          </cell>
          <cell r="B1986">
            <v>0</v>
          </cell>
          <cell r="C1986">
            <v>0</v>
          </cell>
          <cell r="D1986">
            <v>0</v>
          </cell>
          <cell r="E1986">
            <v>0</v>
          </cell>
          <cell r="F1986">
            <v>0</v>
          </cell>
          <cell r="G1986">
            <v>0</v>
          </cell>
          <cell r="H1986">
            <v>0</v>
          </cell>
          <cell r="I1986">
            <v>0</v>
          </cell>
          <cell r="J1986">
            <v>0</v>
          </cell>
          <cell r="K1986">
            <v>0</v>
          </cell>
          <cell r="L1986">
            <v>0</v>
          </cell>
          <cell r="M1986">
            <v>0</v>
          </cell>
          <cell r="N1986">
            <v>0</v>
          </cell>
          <cell r="O1986">
            <v>0</v>
          </cell>
          <cell r="P1986">
            <v>0</v>
          </cell>
          <cell r="Q1986">
            <v>0</v>
          </cell>
          <cell r="R1986">
            <v>0</v>
          </cell>
          <cell r="S1986">
            <v>0</v>
          </cell>
          <cell r="T1986">
            <v>0</v>
          </cell>
          <cell r="U1986">
            <v>0</v>
          </cell>
          <cell r="V1986">
            <v>0</v>
          </cell>
          <cell r="W1986">
            <v>0</v>
          </cell>
          <cell r="X1986">
            <v>0</v>
          </cell>
          <cell r="Y1986">
            <v>0</v>
          </cell>
          <cell r="Z1986">
            <v>0</v>
          </cell>
          <cell r="AA1986">
            <v>0</v>
          </cell>
          <cell r="AB1986">
            <v>0</v>
          </cell>
          <cell r="AC1986">
            <v>0</v>
          </cell>
          <cell r="AD1986">
            <v>0</v>
          </cell>
          <cell r="AE1986">
            <v>0</v>
          </cell>
          <cell r="AF1986">
            <v>0</v>
          </cell>
          <cell r="AG1986">
            <v>0</v>
          </cell>
          <cell r="AH1986">
            <v>0</v>
          </cell>
          <cell r="AI1986">
            <v>0</v>
          </cell>
          <cell r="AJ1986">
            <v>0</v>
          </cell>
          <cell r="AK1986">
            <v>0</v>
          </cell>
          <cell r="AL1986">
            <v>0</v>
          </cell>
          <cell r="AM1986">
            <v>0</v>
          </cell>
          <cell r="AN1986">
            <v>0</v>
          </cell>
        </row>
        <row r="1987">
          <cell r="A1987">
            <v>0</v>
          </cell>
          <cell r="B1987">
            <v>0</v>
          </cell>
          <cell r="C1987">
            <v>0</v>
          </cell>
          <cell r="D1987">
            <v>0</v>
          </cell>
          <cell r="E1987">
            <v>0</v>
          </cell>
          <cell r="F1987">
            <v>0</v>
          </cell>
          <cell r="G1987">
            <v>0</v>
          </cell>
          <cell r="H1987">
            <v>0</v>
          </cell>
          <cell r="I1987">
            <v>0</v>
          </cell>
          <cell r="J1987">
            <v>0</v>
          </cell>
          <cell r="K1987">
            <v>0</v>
          </cell>
          <cell r="L1987">
            <v>0</v>
          </cell>
          <cell r="M1987">
            <v>0</v>
          </cell>
          <cell r="N1987">
            <v>0</v>
          </cell>
          <cell r="O1987">
            <v>0</v>
          </cell>
          <cell r="P1987">
            <v>0</v>
          </cell>
          <cell r="Q1987">
            <v>0</v>
          </cell>
          <cell r="R1987">
            <v>0</v>
          </cell>
          <cell r="S1987">
            <v>0</v>
          </cell>
          <cell r="T1987">
            <v>0</v>
          </cell>
          <cell r="U1987">
            <v>0</v>
          </cell>
          <cell r="V1987">
            <v>0</v>
          </cell>
          <cell r="W1987">
            <v>0</v>
          </cell>
          <cell r="X1987">
            <v>0</v>
          </cell>
          <cell r="Y1987">
            <v>0</v>
          </cell>
          <cell r="Z1987">
            <v>0</v>
          </cell>
          <cell r="AA1987">
            <v>0</v>
          </cell>
          <cell r="AB1987">
            <v>0</v>
          </cell>
          <cell r="AC1987">
            <v>0</v>
          </cell>
          <cell r="AD1987">
            <v>0</v>
          </cell>
          <cell r="AE1987">
            <v>0</v>
          </cell>
          <cell r="AF1987">
            <v>0</v>
          </cell>
          <cell r="AG1987">
            <v>0</v>
          </cell>
          <cell r="AH1987">
            <v>0</v>
          </cell>
          <cell r="AI1987">
            <v>0</v>
          </cell>
          <cell r="AJ1987">
            <v>0</v>
          </cell>
          <cell r="AK1987">
            <v>0</v>
          </cell>
          <cell r="AL1987">
            <v>0</v>
          </cell>
          <cell r="AM1987">
            <v>0</v>
          </cell>
          <cell r="AN1987">
            <v>0</v>
          </cell>
        </row>
        <row r="1988">
          <cell r="A1988">
            <v>0</v>
          </cell>
          <cell r="B1988">
            <v>0</v>
          </cell>
          <cell r="C1988">
            <v>0</v>
          </cell>
          <cell r="D1988">
            <v>0</v>
          </cell>
          <cell r="E1988">
            <v>0</v>
          </cell>
          <cell r="F1988">
            <v>0</v>
          </cell>
          <cell r="G1988">
            <v>0</v>
          </cell>
          <cell r="H1988">
            <v>0</v>
          </cell>
          <cell r="I1988">
            <v>0</v>
          </cell>
          <cell r="J1988">
            <v>0</v>
          </cell>
          <cell r="K1988">
            <v>0</v>
          </cell>
          <cell r="L1988">
            <v>0</v>
          </cell>
          <cell r="M1988">
            <v>0</v>
          </cell>
          <cell r="N1988">
            <v>0</v>
          </cell>
          <cell r="O1988">
            <v>0</v>
          </cell>
          <cell r="P1988">
            <v>0</v>
          </cell>
          <cell r="Q1988">
            <v>0</v>
          </cell>
          <cell r="R1988">
            <v>0</v>
          </cell>
          <cell r="S1988">
            <v>0</v>
          </cell>
          <cell r="T1988">
            <v>0</v>
          </cell>
          <cell r="U1988">
            <v>0</v>
          </cell>
          <cell r="V1988">
            <v>0</v>
          </cell>
          <cell r="W1988">
            <v>0</v>
          </cell>
          <cell r="X1988">
            <v>0</v>
          </cell>
          <cell r="Y1988">
            <v>0</v>
          </cell>
          <cell r="Z1988">
            <v>0</v>
          </cell>
          <cell r="AA1988">
            <v>0</v>
          </cell>
          <cell r="AB1988">
            <v>0</v>
          </cell>
          <cell r="AC1988">
            <v>0</v>
          </cell>
          <cell r="AD1988">
            <v>0</v>
          </cell>
          <cell r="AE1988">
            <v>0</v>
          </cell>
          <cell r="AF1988">
            <v>0</v>
          </cell>
          <cell r="AG1988">
            <v>0</v>
          </cell>
          <cell r="AH1988">
            <v>0</v>
          </cell>
          <cell r="AI1988">
            <v>0</v>
          </cell>
          <cell r="AJ1988">
            <v>0</v>
          </cell>
          <cell r="AK1988">
            <v>0</v>
          </cell>
          <cell r="AL1988">
            <v>0</v>
          </cell>
          <cell r="AM1988">
            <v>0</v>
          </cell>
          <cell r="AN1988">
            <v>0</v>
          </cell>
        </row>
        <row r="1989">
          <cell r="A1989">
            <v>0</v>
          </cell>
          <cell r="B1989">
            <v>0</v>
          </cell>
          <cell r="C1989">
            <v>0</v>
          </cell>
          <cell r="D1989">
            <v>0</v>
          </cell>
          <cell r="E1989">
            <v>0</v>
          </cell>
          <cell r="F1989">
            <v>0</v>
          </cell>
          <cell r="G1989">
            <v>0</v>
          </cell>
          <cell r="H1989">
            <v>0</v>
          </cell>
          <cell r="I1989">
            <v>0</v>
          </cell>
          <cell r="J1989">
            <v>0</v>
          </cell>
          <cell r="K1989">
            <v>0</v>
          </cell>
          <cell r="L1989">
            <v>0</v>
          </cell>
          <cell r="M1989">
            <v>0</v>
          </cell>
          <cell r="N1989">
            <v>0</v>
          </cell>
          <cell r="O1989">
            <v>0</v>
          </cell>
          <cell r="P1989">
            <v>0</v>
          </cell>
          <cell r="Q1989">
            <v>0</v>
          </cell>
          <cell r="R1989">
            <v>0</v>
          </cell>
          <cell r="S1989">
            <v>0</v>
          </cell>
          <cell r="T1989">
            <v>0</v>
          </cell>
          <cell r="U1989">
            <v>0</v>
          </cell>
          <cell r="V1989">
            <v>0</v>
          </cell>
          <cell r="W1989">
            <v>0</v>
          </cell>
          <cell r="X1989">
            <v>0</v>
          </cell>
          <cell r="Y1989">
            <v>0</v>
          </cell>
          <cell r="Z1989">
            <v>0</v>
          </cell>
          <cell r="AA1989">
            <v>0</v>
          </cell>
          <cell r="AB1989">
            <v>0</v>
          </cell>
          <cell r="AC1989">
            <v>0</v>
          </cell>
          <cell r="AD1989">
            <v>0</v>
          </cell>
          <cell r="AE1989">
            <v>0</v>
          </cell>
          <cell r="AF1989">
            <v>0</v>
          </cell>
          <cell r="AG1989">
            <v>0</v>
          </cell>
          <cell r="AH1989">
            <v>0</v>
          </cell>
          <cell r="AI1989">
            <v>0</v>
          </cell>
          <cell r="AJ1989">
            <v>0</v>
          </cell>
          <cell r="AK1989">
            <v>0</v>
          </cell>
          <cell r="AL1989">
            <v>0</v>
          </cell>
          <cell r="AM1989">
            <v>0</v>
          </cell>
          <cell r="AN1989">
            <v>0</v>
          </cell>
        </row>
        <row r="1990">
          <cell r="A1990">
            <v>0</v>
          </cell>
          <cell r="B1990">
            <v>0</v>
          </cell>
          <cell r="C1990">
            <v>0</v>
          </cell>
          <cell r="D1990">
            <v>0</v>
          </cell>
          <cell r="E1990">
            <v>0</v>
          </cell>
          <cell r="F1990">
            <v>0</v>
          </cell>
          <cell r="G1990">
            <v>0</v>
          </cell>
          <cell r="H1990">
            <v>0</v>
          </cell>
          <cell r="I1990">
            <v>0</v>
          </cell>
          <cell r="J1990">
            <v>0</v>
          </cell>
          <cell r="K1990">
            <v>0</v>
          </cell>
          <cell r="L1990">
            <v>0</v>
          </cell>
          <cell r="M1990">
            <v>0</v>
          </cell>
          <cell r="N1990">
            <v>0</v>
          </cell>
          <cell r="O1990">
            <v>0</v>
          </cell>
          <cell r="P1990">
            <v>0</v>
          </cell>
          <cell r="Q1990">
            <v>0</v>
          </cell>
          <cell r="R1990">
            <v>0</v>
          </cell>
          <cell r="S1990">
            <v>0</v>
          </cell>
          <cell r="T1990">
            <v>0</v>
          </cell>
          <cell r="U1990">
            <v>0</v>
          </cell>
          <cell r="V1990">
            <v>0</v>
          </cell>
          <cell r="W1990">
            <v>0</v>
          </cell>
          <cell r="X1990">
            <v>0</v>
          </cell>
          <cell r="Y1990">
            <v>0</v>
          </cell>
          <cell r="Z1990">
            <v>0</v>
          </cell>
          <cell r="AA1990">
            <v>0</v>
          </cell>
          <cell r="AB1990">
            <v>0</v>
          </cell>
          <cell r="AC1990">
            <v>0</v>
          </cell>
          <cell r="AD1990">
            <v>0</v>
          </cell>
          <cell r="AE1990">
            <v>0</v>
          </cell>
          <cell r="AF1990">
            <v>0</v>
          </cell>
          <cell r="AG1990">
            <v>0</v>
          </cell>
          <cell r="AH1990">
            <v>0</v>
          </cell>
          <cell r="AI1990">
            <v>0</v>
          </cell>
          <cell r="AJ1990">
            <v>0</v>
          </cell>
          <cell r="AK1990">
            <v>0</v>
          </cell>
          <cell r="AL1990">
            <v>0</v>
          </cell>
          <cell r="AM1990">
            <v>0</v>
          </cell>
          <cell r="AN1990">
            <v>0</v>
          </cell>
        </row>
        <row r="1991">
          <cell r="A1991">
            <v>0</v>
          </cell>
          <cell r="B1991">
            <v>0</v>
          </cell>
          <cell r="C1991">
            <v>0</v>
          </cell>
          <cell r="D1991">
            <v>0</v>
          </cell>
          <cell r="E1991">
            <v>0</v>
          </cell>
          <cell r="F1991">
            <v>0</v>
          </cell>
          <cell r="G1991">
            <v>0</v>
          </cell>
          <cell r="H1991">
            <v>0</v>
          </cell>
          <cell r="I1991">
            <v>0</v>
          </cell>
          <cell r="J1991">
            <v>0</v>
          </cell>
          <cell r="K1991">
            <v>0</v>
          </cell>
          <cell r="L1991">
            <v>0</v>
          </cell>
          <cell r="M1991">
            <v>0</v>
          </cell>
          <cell r="N1991">
            <v>0</v>
          </cell>
          <cell r="O1991">
            <v>0</v>
          </cell>
          <cell r="P1991">
            <v>0</v>
          </cell>
          <cell r="Q1991">
            <v>0</v>
          </cell>
          <cell r="R1991">
            <v>0</v>
          </cell>
          <cell r="S1991">
            <v>0</v>
          </cell>
          <cell r="T1991">
            <v>0</v>
          </cell>
          <cell r="U1991">
            <v>0</v>
          </cell>
          <cell r="V1991">
            <v>0</v>
          </cell>
          <cell r="W1991">
            <v>0</v>
          </cell>
          <cell r="X1991">
            <v>0</v>
          </cell>
          <cell r="Y1991">
            <v>0</v>
          </cell>
          <cell r="Z1991">
            <v>0</v>
          </cell>
          <cell r="AA1991">
            <v>0</v>
          </cell>
          <cell r="AB1991">
            <v>0</v>
          </cell>
          <cell r="AC1991">
            <v>0</v>
          </cell>
          <cell r="AD1991">
            <v>0</v>
          </cell>
          <cell r="AE1991">
            <v>0</v>
          </cell>
          <cell r="AF1991">
            <v>0</v>
          </cell>
          <cell r="AG1991">
            <v>0</v>
          </cell>
          <cell r="AH1991">
            <v>0</v>
          </cell>
          <cell r="AI1991">
            <v>0</v>
          </cell>
          <cell r="AJ1991">
            <v>0</v>
          </cell>
          <cell r="AK1991">
            <v>0</v>
          </cell>
          <cell r="AL1991">
            <v>0</v>
          </cell>
          <cell r="AM1991">
            <v>0</v>
          </cell>
          <cell r="AN1991">
            <v>0</v>
          </cell>
        </row>
        <row r="1992">
          <cell r="A1992">
            <v>0</v>
          </cell>
          <cell r="B1992">
            <v>0</v>
          </cell>
          <cell r="C1992">
            <v>0</v>
          </cell>
          <cell r="D1992">
            <v>0</v>
          </cell>
          <cell r="E1992">
            <v>0</v>
          </cell>
          <cell r="F1992">
            <v>0</v>
          </cell>
          <cell r="G1992">
            <v>0</v>
          </cell>
          <cell r="H1992">
            <v>0</v>
          </cell>
          <cell r="I1992">
            <v>0</v>
          </cell>
          <cell r="J1992">
            <v>0</v>
          </cell>
          <cell r="K1992">
            <v>0</v>
          </cell>
          <cell r="L1992">
            <v>0</v>
          </cell>
          <cell r="M1992">
            <v>0</v>
          </cell>
          <cell r="N1992">
            <v>0</v>
          </cell>
          <cell r="O1992">
            <v>0</v>
          </cell>
          <cell r="P1992">
            <v>0</v>
          </cell>
          <cell r="Q1992">
            <v>0</v>
          </cell>
          <cell r="R1992">
            <v>0</v>
          </cell>
          <cell r="S1992">
            <v>0</v>
          </cell>
          <cell r="T1992">
            <v>0</v>
          </cell>
          <cell r="U1992">
            <v>0</v>
          </cell>
          <cell r="V1992">
            <v>0</v>
          </cell>
          <cell r="W1992">
            <v>0</v>
          </cell>
          <cell r="X1992">
            <v>0</v>
          </cell>
          <cell r="Y1992">
            <v>0</v>
          </cell>
          <cell r="Z1992">
            <v>0</v>
          </cell>
          <cell r="AA1992">
            <v>0</v>
          </cell>
          <cell r="AB1992">
            <v>0</v>
          </cell>
          <cell r="AC1992">
            <v>0</v>
          </cell>
          <cell r="AD1992">
            <v>0</v>
          </cell>
          <cell r="AE1992">
            <v>0</v>
          </cell>
          <cell r="AF1992">
            <v>0</v>
          </cell>
          <cell r="AG1992">
            <v>0</v>
          </cell>
          <cell r="AH1992">
            <v>0</v>
          </cell>
          <cell r="AI1992">
            <v>0</v>
          </cell>
          <cell r="AJ1992">
            <v>0</v>
          </cell>
          <cell r="AK1992">
            <v>0</v>
          </cell>
          <cell r="AL1992">
            <v>0</v>
          </cell>
          <cell r="AM1992">
            <v>0</v>
          </cell>
          <cell r="AN1992">
            <v>0</v>
          </cell>
        </row>
        <row r="1993">
          <cell r="A1993">
            <v>0</v>
          </cell>
          <cell r="B1993">
            <v>0</v>
          </cell>
          <cell r="C1993">
            <v>0</v>
          </cell>
          <cell r="D1993">
            <v>0</v>
          </cell>
          <cell r="E1993">
            <v>0</v>
          </cell>
          <cell r="F1993">
            <v>0</v>
          </cell>
          <cell r="G1993">
            <v>0</v>
          </cell>
          <cell r="H1993">
            <v>0</v>
          </cell>
          <cell r="I1993">
            <v>0</v>
          </cell>
          <cell r="J1993">
            <v>0</v>
          </cell>
          <cell r="K1993">
            <v>0</v>
          </cell>
          <cell r="L1993">
            <v>0</v>
          </cell>
          <cell r="M1993">
            <v>0</v>
          </cell>
          <cell r="N1993">
            <v>0</v>
          </cell>
          <cell r="O1993">
            <v>0</v>
          </cell>
          <cell r="P1993">
            <v>0</v>
          </cell>
          <cell r="Q1993">
            <v>0</v>
          </cell>
          <cell r="R1993">
            <v>0</v>
          </cell>
          <cell r="S1993">
            <v>0</v>
          </cell>
          <cell r="T1993">
            <v>0</v>
          </cell>
          <cell r="U1993">
            <v>0</v>
          </cell>
          <cell r="V1993">
            <v>0</v>
          </cell>
          <cell r="W1993">
            <v>0</v>
          </cell>
          <cell r="X1993">
            <v>0</v>
          </cell>
          <cell r="Y1993">
            <v>0</v>
          </cell>
          <cell r="Z1993">
            <v>0</v>
          </cell>
          <cell r="AA1993">
            <v>0</v>
          </cell>
          <cell r="AB1993">
            <v>0</v>
          </cell>
          <cell r="AC1993">
            <v>0</v>
          </cell>
          <cell r="AD1993">
            <v>0</v>
          </cell>
          <cell r="AE1993">
            <v>0</v>
          </cell>
          <cell r="AF1993">
            <v>0</v>
          </cell>
          <cell r="AG1993">
            <v>0</v>
          </cell>
          <cell r="AH1993">
            <v>0</v>
          </cell>
          <cell r="AI1993">
            <v>0</v>
          </cell>
          <cell r="AJ1993">
            <v>0</v>
          </cell>
          <cell r="AK1993">
            <v>0</v>
          </cell>
          <cell r="AL1993">
            <v>0</v>
          </cell>
          <cell r="AM1993">
            <v>0</v>
          </cell>
          <cell r="AN1993">
            <v>0</v>
          </cell>
        </row>
        <row r="1994">
          <cell r="A1994">
            <v>0</v>
          </cell>
          <cell r="B1994">
            <v>0</v>
          </cell>
          <cell r="C1994">
            <v>0</v>
          </cell>
          <cell r="D1994">
            <v>0</v>
          </cell>
          <cell r="E1994">
            <v>0</v>
          </cell>
          <cell r="F1994">
            <v>0</v>
          </cell>
          <cell r="G1994">
            <v>0</v>
          </cell>
          <cell r="H1994">
            <v>0</v>
          </cell>
          <cell r="I1994">
            <v>0</v>
          </cell>
          <cell r="J1994">
            <v>0</v>
          </cell>
          <cell r="K1994">
            <v>0</v>
          </cell>
          <cell r="L1994">
            <v>0</v>
          </cell>
          <cell r="M1994">
            <v>0</v>
          </cell>
          <cell r="N1994">
            <v>0</v>
          </cell>
          <cell r="O1994">
            <v>0</v>
          </cell>
          <cell r="P1994">
            <v>0</v>
          </cell>
          <cell r="Q1994">
            <v>0</v>
          </cell>
          <cell r="R1994">
            <v>0</v>
          </cell>
          <cell r="S1994">
            <v>0</v>
          </cell>
          <cell r="T1994">
            <v>0</v>
          </cell>
          <cell r="U1994">
            <v>0</v>
          </cell>
          <cell r="V1994">
            <v>0</v>
          </cell>
          <cell r="W1994">
            <v>0</v>
          </cell>
          <cell r="X1994">
            <v>0</v>
          </cell>
          <cell r="Y1994">
            <v>0</v>
          </cell>
          <cell r="Z1994">
            <v>0</v>
          </cell>
          <cell r="AA1994">
            <v>0</v>
          </cell>
          <cell r="AB1994">
            <v>0</v>
          </cell>
          <cell r="AC1994">
            <v>0</v>
          </cell>
          <cell r="AD1994">
            <v>0</v>
          </cell>
          <cell r="AE1994">
            <v>0</v>
          </cell>
          <cell r="AF1994">
            <v>0</v>
          </cell>
          <cell r="AG1994">
            <v>0</v>
          </cell>
          <cell r="AH1994">
            <v>0</v>
          </cell>
          <cell r="AI1994">
            <v>0</v>
          </cell>
          <cell r="AJ1994">
            <v>0</v>
          </cell>
          <cell r="AK1994">
            <v>0</v>
          </cell>
          <cell r="AL1994">
            <v>0</v>
          </cell>
          <cell r="AM1994">
            <v>0</v>
          </cell>
          <cell r="AN1994">
            <v>0</v>
          </cell>
        </row>
        <row r="1995">
          <cell r="A1995">
            <v>0</v>
          </cell>
          <cell r="B1995">
            <v>0</v>
          </cell>
          <cell r="C1995">
            <v>0</v>
          </cell>
          <cell r="D1995">
            <v>0</v>
          </cell>
          <cell r="E1995">
            <v>0</v>
          </cell>
          <cell r="F1995">
            <v>0</v>
          </cell>
          <cell r="G1995">
            <v>0</v>
          </cell>
          <cell r="H1995">
            <v>0</v>
          </cell>
          <cell r="I1995">
            <v>0</v>
          </cell>
          <cell r="J1995">
            <v>0</v>
          </cell>
          <cell r="K1995">
            <v>0</v>
          </cell>
          <cell r="L1995">
            <v>0</v>
          </cell>
          <cell r="M1995">
            <v>0</v>
          </cell>
          <cell r="N1995">
            <v>0</v>
          </cell>
          <cell r="O1995">
            <v>0</v>
          </cell>
          <cell r="P1995">
            <v>0</v>
          </cell>
          <cell r="Q1995">
            <v>0</v>
          </cell>
          <cell r="R1995">
            <v>0</v>
          </cell>
          <cell r="S1995">
            <v>0</v>
          </cell>
          <cell r="T1995">
            <v>0</v>
          </cell>
          <cell r="U1995">
            <v>0</v>
          </cell>
          <cell r="V1995">
            <v>0</v>
          </cell>
          <cell r="W1995">
            <v>0</v>
          </cell>
          <cell r="X1995">
            <v>0</v>
          </cell>
          <cell r="Y1995">
            <v>0</v>
          </cell>
          <cell r="Z1995">
            <v>0</v>
          </cell>
          <cell r="AA1995">
            <v>0</v>
          </cell>
          <cell r="AB1995">
            <v>0</v>
          </cell>
          <cell r="AC1995">
            <v>0</v>
          </cell>
          <cell r="AD1995">
            <v>0</v>
          </cell>
          <cell r="AE1995">
            <v>0</v>
          </cell>
          <cell r="AF1995">
            <v>0</v>
          </cell>
          <cell r="AG1995">
            <v>0</v>
          </cell>
          <cell r="AH1995">
            <v>0</v>
          </cell>
          <cell r="AI1995">
            <v>0</v>
          </cell>
          <cell r="AJ1995">
            <v>0</v>
          </cell>
          <cell r="AK1995">
            <v>0</v>
          </cell>
          <cell r="AL1995">
            <v>0</v>
          </cell>
          <cell r="AM1995">
            <v>0</v>
          </cell>
          <cell r="AN1995">
            <v>0</v>
          </cell>
        </row>
        <row r="1996">
          <cell r="A1996">
            <v>0</v>
          </cell>
          <cell r="B1996">
            <v>0</v>
          </cell>
          <cell r="C1996">
            <v>0</v>
          </cell>
          <cell r="D1996">
            <v>0</v>
          </cell>
          <cell r="E1996">
            <v>0</v>
          </cell>
          <cell r="F1996">
            <v>0</v>
          </cell>
          <cell r="G1996">
            <v>0</v>
          </cell>
          <cell r="H1996">
            <v>0</v>
          </cell>
          <cell r="I1996">
            <v>0</v>
          </cell>
          <cell r="J1996">
            <v>0</v>
          </cell>
          <cell r="K1996">
            <v>0</v>
          </cell>
          <cell r="L1996">
            <v>0</v>
          </cell>
          <cell r="M1996">
            <v>0</v>
          </cell>
          <cell r="N1996">
            <v>0</v>
          </cell>
          <cell r="O1996">
            <v>0</v>
          </cell>
          <cell r="P1996">
            <v>0</v>
          </cell>
          <cell r="Q1996">
            <v>0</v>
          </cell>
          <cell r="R1996">
            <v>0</v>
          </cell>
          <cell r="S1996">
            <v>0</v>
          </cell>
          <cell r="T1996">
            <v>0</v>
          </cell>
          <cell r="U1996">
            <v>0</v>
          </cell>
          <cell r="V1996">
            <v>0</v>
          </cell>
          <cell r="W1996">
            <v>0</v>
          </cell>
          <cell r="X1996">
            <v>0</v>
          </cell>
          <cell r="Y1996">
            <v>0</v>
          </cell>
          <cell r="Z1996">
            <v>0</v>
          </cell>
          <cell r="AA1996">
            <v>0</v>
          </cell>
          <cell r="AB1996">
            <v>0</v>
          </cell>
          <cell r="AC1996">
            <v>0</v>
          </cell>
          <cell r="AD1996">
            <v>0</v>
          </cell>
          <cell r="AE1996">
            <v>0</v>
          </cell>
          <cell r="AF1996">
            <v>0</v>
          </cell>
          <cell r="AG1996">
            <v>0</v>
          </cell>
          <cell r="AH1996">
            <v>0</v>
          </cell>
          <cell r="AI1996">
            <v>0</v>
          </cell>
          <cell r="AJ1996">
            <v>0</v>
          </cell>
          <cell r="AK1996">
            <v>0</v>
          </cell>
          <cell r="AL1996">
            <v>0</v>
          </cell>
          <cell r="AM1996">
            <v>0</v>
          </cell>
          <cell r="AN1996">
            <v>0</v>
          </cell>
        </row>
        <row r="1997">
          <cell r="A1997">
            <v>0</v>
          </cell>
          <cell r="B1997">
            <v>0</v>
          </cell>
          <cell r="C1997">
            <v>0</v>
          </cell>
          <cell r="D1997">
            <v>0</v>
          </cell>
          <cell r="E1997">
            <v>0</v>
          </cell>
          <cell r="F1997">
            <v>0</v>
          </cell>
          <cell r="G1997">
            <v>0</v>
          </cell>
          <cell r="H1997">
            <v>0</v>
          </cell>
          <cell r="I1997">
            <v>0</v>
          </cell>
          <cell r="J1997">
            <v>0</v>
          </cell>
          <cell r="K1997">
            <v>0</v>
          </cell>
          <cell r="L1997">
            <v>0</v>
          </cell>
          <cell r="M1997">
            <v>0</v>
          </cell>
          <cell r="N1997">
            <v>0</v>
          </cell>
          <cell r="O1997">
            <v>0</v>
          </cell>
          <cell r="P1997">
            <v>0</v>
          </cell>
          <cell r="Q1997">
            <v>0</v>
          </cell>
          <cell r="R1997">
            <v>0</v>
          </cell>
          <cell r="S1997">
            <v>0</v>
          </cell>
          <cell r="T1997">
            <v>0</v>
          </cell>
          <cell r="U1997">
            <v>0</v>
          </cell>
          <cell r="V1997">
            <v>0</v>
          </cell>
          <cell r="W1997">
            <v>0</v>
          </cell>
          <cell r="X1997">
            <v>0</v>
          </cell>
          <cell r="Y1997">
            <v>0</v>
          </cell>
          <cell r="Z1997">
            <v>0</v>
          </cell>
          <cell r="AA1997">
            <v>0</v>
          </cell>
          <cell r="AB1997">
            <v>0</v>
          </cell>
          <cell r="AC1997">
            <v>0</v>
          </cell>
          <cell r="AD1997">
            <v>0</v>
          </cell>
          <cell r="AE1997">
            <v>0</v>
          </cell>
          <cell r="AF1997">
            <v>0</v>
          </cell>
          <cell r="AG1997">
            <v>0</v>
          </cell>
          <cell r="AH1997">
            <v>0</v>
          </cell>
          <cell r="AI1997">
            <v>0</v>
          </cell>
          <cell r="AJ1997">
            <v>0</v>
          </cell>
          <cell r="AK1997">
            <v>0</v>
          </cell>
          <cell r="AL1997">
            <v>0</v>
          </cell>
          <cell r="AM1997">
            <v>0</v>
          </cell>
          <cell r="AN1997">
            <v>0</v>
          </cell>
        </row>
        <row r="1998">
          <cell r="A1998">
            <v>0</v>
          </cell>
          <cell r="B1998">
            <v>0</v>
          </cell>
          <cell r="C1998">
            <v>0</v>
          </cell>
          <cell r="D1998">
            <v>0</v>
          </cell>
          <cell r="E1998">
            <v>0</v>
          </cell>
          <cell r="F1998">
            <v>0</v>
          </cell>
          <cell r="G1998">
            <v>0</v>
          </cell>
          <cell r="H1998">
            <v>0</v>
          </cell>
          <cell r="I1998">
            <v>0</v>
          </cell>
          <cell r="J1998">
            <v>0</v>
          </cell>
          <cell r="K1998">
            <v>0</v>
          </cell>
          <cell r="L1998">
            <v>0</v>
          </cell>
          <cell r="M1998">
            <v>0</v>
          </cell>
          <cell r="N1998">
            <v>0</v>
          </cell>
          <cell r="O1998">
            <v>0</v>
          </cell>
          <cell r="P1998">
            <v>0</v>
          </cell>
          <cell r="Q1998">
            <v>0</v>
          </cell>
          <cell r="R1998">
            <v>0</v>
          </cell>
          <cell r="S1998">
            <v>0</v>
          </cell>
          <cell r="T1998">
            <v>0</v>
          </cell>
          <cell r="U1998">
            <v>0</v>
          </cell>
          <cell r="V1998">
            <v>0</v>
          </cell>
          <cell r="W1998">
            <v>0</v>
          </cell>
          <cell r="X1998">
            <v>0</v>
          </cell>
          <cell r="Y1998">
            <v>0</v>
          </cell>
          <cell r="Z1998">
            <v>0</v>
          </cell>
          <cell r="AA1998">
            <v>0</v>
          </cell>
          <cell r="AB1998">
            <v>0</v>
          </cell>
          <cell r="AC1998">
            <v>0</v>
          </cell>
          <cell r="AD1998">
            <v>0</v>
          </cell>
          <cell r="AE1998">
            <v>0</v>
          </cell>
          <cell r="AF1998">
            <v>0</v>
          </cell>
          <cell r="AG1998">
            <v>0</v>
          </cell>
          <cell r="AH1998">
            <v>0</v>
          </cell>
          <cell r="AI1998">
            <v>0</v>
          </cell>
          <cell r="AJ1998">
            <v>0</v>
          </cell>
          <cell r="AK1998">
            <v>0</v>
          </cell>
          <cell r="AL1998">
            <v>0</v>
          </cell>
          <cell r="AM1998">
            <v>0</v>
          </cell>
          <cell r="AN1998">
            <v>0</v>
          </cell>
        </row>
        <row r="1999">
          <cell r="A1999">
            <v>0</v>
          </cell>
          <cell r="B1999">
            <v>0</v>
          </cell>
          <cell r="C1999">
            <v>0</v>
          </cell>
          <cell r="D1999">
            <v>0</v>
          </cell>
          <cell r="E1999">
            <v>0</v>
          </cell>
          <cell r="F1999">
            <v>0</v>
          </cell>
          <cell r="G1999">
            <v>0</v>
          </cell>
          <cell r="H1999">
            <v>0</v>
          </cell>
          <cell r="I1999">
            <v>0</v>
          </cell>
          <cell r="J1999">
            <v>0</v>
          </cell>
          <cell r="K1999">
            <v>0</v>
          </cell>
          <cell r="L1999">
            <v>0</v>
          </cell>
          <cell r="M1999">
            <v>0</v>
          </cell>
          <cell r="N1999">
            <v>0</v>
          </cell>
          <cell r="O1999">
            <v>0</v>
          </cell>
          <cell r="P1999">
            <v>0</v>
          </cell>
          <cell r="Q1999">
            <v>0</v>
          </cell>
          <cell r="R1999">
            <v>0</v>
          </cell>
          <cell r="S1999">
            <v>0</v>
          </cell>
          <cell r="T1999">
            <v>0</v>
          </cell>
          <cell r="U1999">
            <v>0</v>
          </cell>
          <cell r="V1999">
            <v>0</v>
          </cell>
          <cell r="W1999">
            <v>0</v>
          </cell>
          <cell r="X1999">
            <v>0</v>
          </cell>
          <cell r="Y1999">
            <v>0</v>
          </cell>
          <cell r="Z1999">
            <v>0</v>
          </cell>
          <cell r="AA1999">
            <v>0</v>
          </cell>
          <cell r="AB1999">
            <v>0</v>
          </cell>
          <cell r="AC1999">
            <v>0</v>
          </cell>
          <cell r="AD1999">
            <v>0</v>
          </cell>
          <cell r="AE1999">
            <v>0</v>
          </cell>
          <cell r="AF1999">
            <v>0</v>
          </cell>
          <cell r="AG1999">
            <v>0</v>
          </cell>
          <cell r="AH1999">
            <v>0</v>
          </cell>
          <cell r="AI1999">
            <v>0</v>
          </cell>
          <cell r="AJ1999">
            <v>0</v>
          </cell>
          <cell r="AK1999">
            <v>0</v>
          </cell>
          <cell r="AL1999">
            <v>0</v>
          </cell>
          <cell r="AM1999">
            <v>0</v>
          </cell>
          <cell r="AN1999">
            <v>0</v>
          </cell>
        </row>
      </sheetData>
      <sheetData sheetId="9" refreshError="1"/>
      <sheetData sheetId="10" refreshError="1">
        <row r="1">
          <cell r="A1" t="str">
            <v>Numero Documento</v>
          </cell>
          <cell r="B1" t="str">
            <v>Fecha de Registro</v>
          </cell>
          <cell r="C1" t="str">
            <v>TRASLADA FECHA 1</v>
          </cell>
        </row>
        <row r="2">
          <cell r="A2">
            <v>123516</v>
          </cell>
          <cell r="B2" t="str">
            <v>2016-07-01 00:00:00</v>
          </cell>
          <cell r="C2" t="str">
            <v>2016-07-01</v>
          </cell>
        </row>
        <row r="3">
          <cell r="A3">
            <v>123616</v>
          </cell>
          <cell r="B3" t="str">
            <v>2016-07-01 00:00:00</v>
          </cell>
          <cell r="C3" t="str">
            <v>2016-07-01</v>
          </cell>
        </row>
        <row r="4">
          <cell r="A4">
            <v>123716</v>
          </cell>
          <cell r="B4" t="str">
            <v>2016-07-05 00:00:00</v>
          </cell>
          <cell r="C4" t="str">
            <v>2016-07-05</v>
          </cell>
        </row>
        <row r="5">
          <cell r="A5">
            <v>123816</v>
          </cell>
          <cell r="B5" t="str">
            <v>2016-07-05 00:00:00</v>
          </cell>
          <cell r="C5" t="str">
            <v>2016-07-05</v>
          </cell>
        </row>
        <row r="6">
          <cell r="A6">
            <v>123916</v>
          </cell>
          <cell r="B6" t="str">
            <v>2016-07-05 00:00:00</v>
          </cell>
          <cell r="C6" t="str">
            <v>2016-07-05</v>
          </cell>
        </row>
        <row r="7">
          <cell r="A7">
            <v>124016</v>
          </cell>
          <cell r="B7" t="str">
            <v>2016-07-05 00:00:00</v>
          </cell>
          <cell r="C7" t="str">
            <v>2016-07-05</v>
          </cell>
        </row>
        <row r="8">
          <cell r="A8">
            <v>124116</v>
          </cell>
          <cell r="B8" t="str">
            <v>2016-07-05 00:00:00</v>
          </cell>
          <cell r="C8" t="str">
            <v>2016-07-05</v>
          </cell>
        </row>
        <row r="9">
          <cell r="A9">
            <v>124216</v>
          </cell>
          <cell r="B9" t="str">
            <v>2016-07-06 00:00:00</v>
          </cell>
          <cell r="C9" t="str">
            <v>2016-07-06</v>
          </cell>
        </row>
        <row r="10">
          <cell r="A10">
            <v>124316</v>
          </cell>
          <cell r="B10" t="str">
            <v>2016-07-06 00:00:00</v>
          </cell>
          <cell r="C10" t="str">
            <v>2016-07-06</v>
          </cell>
        </row>
        <row r="11">
          <cell r="A11">
            <v>124416</v>
          </cell>
          <cell r="B11" t="str">
            <v>2016-07-07 00:00:00</v>
          </cell>
          <cell r="C11" t="str">
            <v>2016-07-07</v>
          </cell>
        </row>
        <row r="12">
          <cell r="A12">
            <v>124416</v>
          </cell>
          <cell r="B12" t="str">
            <v>2016-07-07 00:00:00</v>
          </cell>
          <cell r="C12" t="str">
            <v>2016-07-07</v>
          </cell>
        </row>
        <row r="13">
          <cell r="A13">
            <v>124416</v>
          </cell>
          <cell r="B13" t="str">
            <v>2016-07-07 00:00:00</v>
          </cell>
          <cell r="C13" t="str">
            <v>2016-07-07</v>
          </cell>
        </row>
        <row r="14">
          <cell r="A14">
            <v>124416</v>
          </cell>
          <cell r="B14" t="str">
            <v>2016-07-07 00:00:00</v>
          </cell>
          <cell r="C14" t="str">
            <v>2016-07-07</v>
          </cell>
        </row>
        <row r="15">
          <cell r="A15">
            <v>124416</v>
          </cell>
          <cell r="B15" t="str">
            <v>2016-07-07 00:00:00</v>
          </cell>
          <cell r="C15" t="str">
            <v>2016-07-07</v>
          </cell>
        </row>
        <row r="16">
          <cell r="A16">
            <v>124416</v>
          </cell>
          <cell r="B16" t="str">
            <v>2016-07-07 00:00:00</v>
          </cell>
          <cell r="C16" t="str">
            <v>2016-07-07</v>
          </cell>
        </row>
        <row r="17">
          <cell r="A17">
            <v>124416</v>
          </cell>
          <cell r="B17" t="str">
            <v>2016-07-07 00:00:00</v>
          </cell>
          <cell r="C17" t="str">
            <v>2016-07-07</v>
          </cell>
        </row>
        <row r="18">
          <cell r="A18">
            <v>124416</v>
          </cell>
          <cell r="B18" t="str">
            <v>2016-07-07 00:00:00</v>
          </cell>
          <cell r="C18" t="str">
            <v>2016-07-07</v>
          </cell>
        </row>
        <row r="19">
          <cell r="A19">
            <v>124516</v>
          </cell>
          <cell r="B19" t="str">
            <v>2016-07-08 00:00:00</v>
          </cell>
          <cell r="C19" t="str">
            <v>2016-07-08</v>
          </cell>
        </row>
        <row r="20">
          <cell r="A20">
            <v>124516</v>
          </cell>
          <cell r="B20" t="str">
            <v>2016-07-08 00:00:00</v>
          </cell>
          <cell r="C20" t="str">
            <v>2016-07-08</v>
          </cell>
        </row>
        <row r="21">
          <cell r="A21">
            <v>124516</v>
          </cell>
          <cell r="B21" t="str">
            <v>2016-07-08 00:00:00</v>
          </cell>
          <cell r="C21" t="str">
            <v>2016-07-08</v>
          </cell>
        </row>
        <row r="22">
          <cell r="A22">
            <v>124516</v>
          </cell>
          <cell r="B22" t="str">
            <v>2016-07-08 00:00:00</v>
          </cell>
          <cell r="C22" t="str">
            <v>2016-07-08</v>
          </cell>
        </row>
        <row r="23">
          <cell r="A23">
            <v>124516</v>
          </cell>
          <cell r="B23" t="str">
            <v>2016-07-08 00:00:00</v>
          </cell>
          <cell r="C23" t="str">
            <v>2016-07-08</v>
          </cell>
        </row>
        <row r="24">
          <cell r="A24">
            <v>124516</v>
          </cell>
          <cell r="B24" t="str">
            <v>2016-07-08 00:00:00</v>
          </cell>
          <cell r="C24" t="str">
            <v>2016-07-08</v>
          </cell>
        </row>
        <row r="25">
          <cell r="A25">
            <v>124516</v>
          </cell>
          <cell r="B25" t="str">
            <v>2016-07-08 00:00:00</v>
          </cell>
          <cell r="C25" t="str">
            <v>2016-07-08</v>
          </cell>
        </row>
        <row r="26">
          <cell r="A26">
            <v>124516</v>
          </cell>
          <cell r="B26" t="str">
            <v>2016-07-08 00:00:00</v>
          </cell>
          <cell r="C26" t="str">
            <v>2016-07-08</v>
          </cell>
        </row>
        <row r="27">
          <cell r="A27">
            <v>124516</v>
          </cell>
          <cell r="B27" t="str">
            <v>2016-07-08 00:00:00</v>
          </cell>
          <cell r="C27" t="str">
            <v>2016-07-08</v>
          </cell>
        </row>
        <row r="28">
          <cell r="A28">
            <v>124616</v>
          </cell>
          <cell r="B28" t="str">
            <v>2016-07-08 00:00:00</v>
          </cell>
          <cell r="C28" t="str">
            <v>2016-07-08</v>
          </cell>
        </row>
        <row r="29">
          <cell r="A29">
            <v>124716</v>
          </cell>
          <cell r="B29" t="str">
            <v>2016-07-08 00:00:00</v>
          </cell>
          <cell r="C29" t="str">
            <v>2016-07-08</v>
          </cell>
        </row>
        <row r="30">
          <cell r="A30">
            <v>124816</v>
          </cell>
          <cell r="B30" t="str">
            <v>2016-07-08 00:00:00</v>
          </cell>
          <cell r="C30" t="str">
            <v>2016-07-08</v>
          </cell>
        </row>
        <row r="31">
          <cell r="A31">
            <v>124916</v>
          </cell>
          <cell r="B31" t="str">
            <v>2016-07-08 00:00:00</v>
          </cell>
          <cell r="C31" t="str">
            <v>2016-07-08</v>
          </cell>
        </row>
        <row r="32">
          <cell r="A32">
            <v>125016</v>
          </cell>
          <cell r="B32" t="str">
            <v>2016-07-08 00:00:00</v>
          </cell>
          <cell r="C32" t="str">
            <v>2016-07-08</v>
          </cell>
        </row>
        <row r="33">
          <cell r="A33">
            <v>125116</v>
          </cell>
          <cell r="B33" t="str">
            <v>2016-07-08 00:00:00</v>
          </cell>
          <cell r="C33" t="str">
            <v>2016-07-08</v>
          </cell>
        </row>
        <row r="34">
          <cell r="A34">
            <v>125216</v>
          </cell>
          <cell r="B34" t="str">
            <v>2016-07-11 00:00:00</v>
          </cell>
          <cell r="C34" t="str">
            <v>2016-07-11</v>
          </cell>
        </row>
        <row r="35">
          <cell r="A35">
            <v>125316</v>
          </cell>
          <cell r="B35" t="str">
            <v>2016-07-12 00:00:00</v>
          </cell>
          <cell r="C35" t="str">
            <v>2016-07-12</v>
          </cell>
        </row>
        <row r="36">
          <cell r="A36">
            <v>125416</v>
          </cell>
          <cell r="B36" t="str">
            <v>2016-07-12 00:00:00</v>
          </cell>
          <cell r="C36" t="str">
            <v>2016-07-12</v>
          </cell>
        </row>
        <row r="37">
          <cell r="A37">
            <v>125516</v>
          </cell>
          <cell r="B37" t="str">
            <v>2016-07-12 00:00:00</v>
          </cell>
          <cell r="C37" t="str">
            <v>2016-07-12</v>
          </cell>
        </row>
        <row r="38">
          <cell r="A38">
            <v>125616</v>
          </cell>
          <cell r="B38" t="str">
            <v>2016-07-13 00:00:00</v>
          </cell>
          <cell r="C38" t="str">
            <v>2016-07-13</v>
          </cell>
        </row>
        <row r="39">
          <cell r="A39">
            <v>125716</v>
          </cell>
          <cell r="B39" t="str">
            <v>2016-07-13 00:00:00</v>
          </cell>
          <cell r="C39" t="str">
            <v>2016-07-13</v>
          </cell>
        </row>
        <row r="40">
          <cell r="A40">
            <v>125816</v>
          </cell>
          <cell r="B40" t="str">
            <v>2016-07-13 00:00:00</v>
          </cell>
          <cell r="C40" t="str">
            <v>2016-07-13</v>
          </cell>
        </row>
        <row r="41">
          <cell r="A41">
            <v>125916</v>
          </cell>
          <cell r="B41" t="str">
            <v>2016-07-15 00:00:00</v>
          </cell>
          <cell r="C41" t="str">
            <v>2016-07-15</v>
          </cell>
        </row>
        <row r="42">
          <cell r="A42">
            <v>126016</v>
          </cell>
          <cell r="B42" t="str">
            <v>2016-07-15 00:00:00</v>
          </cell>
          <cell r="C42" t="str">
            <v>2016-07-15</v>
          </cell>
        </row>
        <row r="43">
          <cell r="A43">
            <v>126116</v>
          </cell>
          <cell r="B43" t="str">
            <v>2016-07-15 00:00:00</v>
          </cell>
          <cell r="C43" t="str">
            <v>2016-07-15</v>
          </cell>
        </row>
        <row r="44">
          <cell r="A44">
            <v>126216</v>
          </cell>
          <cell r="B44" t="str">
            <v>2016-07-21 00:00:00</v>
          </cell>
          <cell r="C44" t="str">
            <v>2016-07-21</v>
          </cell>
        </row>
        <row r="45">
          <cell r="A45">
            <v>126216</v>
          </cell>
          <cell r="B45" t="str">
            <v>2016-07-21 00:00:00</v>
          </cell>
          <cell r="C45" t="str">
            <v>2016-07-21</v>
          </cell>
        </row>
        <row r="46">
          <cell r="A46">
            <v>126316</v>
          </cell>
          <cell r="B46" t="str">
            <v>2016-07-21 00:00:00</v>
          </cell>
          <cell r="C46" t="str">
            <v>2016-07-21</v>
          </cell>
        </row>
        <row r="47">
          <cell r="A47">
            <v>126316</v>
          </cell>
          <cell r="B47" t="str">
            <v>2016-07-21 00:00:00</v>
          </cell>
          <cell r="C47" t="str">
            <v>2016-07-21</v>
          </cell>
        </row>
        <row r="48">
          <cell r="A48">
            <v>126316</v>
          </cell>
          <cell r="B48" t="str">
            <v>2016-07-21 00:00:00</v>
          </cell>
          <cell r="C48" t="str">
            <v>2016-07-21</v>
          </cell>
        </row>
        <row r="49">
          <cell r="A49">
            <v>126416</v>
          </cell>
          <cell r="B49" t="str">
            <v>2016-07-22 00:00:00</v>
          </cell>
          <cell r="C49" t="str">
            <v>2016-07-22</v>
          </cell>
        </row>
        <row r="50">
          <cell r="A50">
            <v>126516</v>
          </cell>
          <cell r="B50" t="str">
            <v>2016-07-22 00:00:00</v>
          </cell>
          <cell r="C50" t="str">
            <v>2016-07-22</v>
          </cell>
        </row>
        <row r="51">
          <cell r="A51">
            <v>126716</v>
          </cell>
          <cell r="B51" t="str">
            <v>2016-07-25 00:00:00</v>
          </cell>
          <cell r="C51" t="str">
            <v>2016-07-25</v>
          </cell>
        </row>
        <row r="52">
          <cell r="A52">
            <v>126716</v>
          </cell>
          <cell r="B52" t="str">
            <v>2016-07-25 00:00:00</v>
          </cell>
          <cell r="C52" t="str">
            <v>2016-07-25</v>
          </cell>
        </row>
        <row r="53">
          <cell r="A53">
            <v>126716</v>
          </cell>
          <cell r="B53" t="str">
            <v>2016-07-25 00:00:00</v>
          </cell>
          <cell r="C53" t="str">
            <v>2016-07-25</v>
          </cell>
        </row>
        <row r="54">
          <cell r="A54">
            <v>126716</v>
          </cell>
          <cell r="B54" t="str">
            <v>2016-07-25 00:00:00</v>
          </cell>
          <cell r="C54" t="str">
            <v>2016-07-25</v>
          </cell>
        </row>
        <row r="55">
          <cell r="A55">
            <v>126716</v>
          </cell>
          <cell r="B55" t="str">
            <v>2016-07-25 00:00:00</v>
          </cell>
          <cell r="C55" t="str">
            <v>2016-07-25</v>
          </cell>
        </row>
        <row r="56">
          <cell r="A56">
            <v>126716</v>
          </cell>
          <cell r="B56" t="str">
            <v>2016-07-25 00:00:00</v>
          </cell>
          <cell r="C56" t="str">
            <v>2016-07-25</v>
          </cell>
        </row>
        <row r="57">
          <cell r="A57">
            <v>126716</v>
          </cell>
          <cell r="B57" t="str">
            <v>2016-07-25 00:00:00</v>
          </cell>
          <cell r="C57" t="str">
            <v>2016-07-25</v>
          </cell>
        </row>
        <row r="58">
          <cell r="A58">
            <v>126716</v>
          </cell>
          <cell r="B58" t="str">
            <v>2016-07-25 00:00:00</v>
          </cell>
          <cell r="C58" t="str">
            <v>2016-07-25</v>
          </cell>
        </row>
        <row r="59">
          <cell r="A59">
            <v>126816</v>
          </cell>
          <cell r="B59" t="str">
            <v>2016-07-25 00:00:00</v>
          </cell>
          <cell r="C59" t="str">
            <v>2016-07-25</v>
          </cell>
        </row>
        <row r="60">
          <cell r="A60">
            <v>126916</v>
          </cell>
          <cell r="B60" t="str">
            <v>2016-07-25 00:00:00</v>
          </cell>
          <cell r="C60" t="str">
            <v>2016-07-25</v>
          </cell>
        </row>
        <row r="61">
          <cell r="A61">
            <v>127016</v>
          </cell>
          <cell r="B61" t="str">
            <v>2016-07-25 00:00:00</v>
          </cell>
          <cell r="C61" t="str">
            <v>2016-07-25</v>
          </cell>
        </row>
        <row r="62">
          <cell r="A62">
            <v>127116</v>
          </cell>
          <cell r="B62" t="str">
            <v>2016-07-26 00:00:00</v>
          </cell>
          <cell r="C62" t="str">
            <v>2016-07-26</v>
          </cell>
        </row>
        <row r="63">
          <cell r="A63">
            <v>127216</v>
          </cell>
          <cell r="B63" t="str">
            <v>2016-07-26 00:00:00</v>
          </cell>
          <cell r="C63" t="str">
            <v>2016-07-26</v>
          </cell>
        </row>
        <row r="64">
          <cell r="A64">
            <v>127216</v>
          </cell>
          <cell r="B64" t="str">
            <v>2016-07-26 00:00:00</v>
          </cell>
          <cell r="C64" t="str">
            <v>2016-07-26</v>
          </cell>
        </row>
        <row r="65">
          <cell r="A65">
            <v>127216</v>
          </cell>
          <cell r="B65" t="str">
            <v>2016-07-26 00:00:00</v>
          </cell>
          <cell r="C65" t="str">
            <v>2016-07-26</v>
          </cell>
        </row>
        <row r="66">
          <cell r="A66">
            <v>127316</v>
          </cell>
          <cell r="B66" t="str">
            <v>2016-07-27 00:00:00</v>
          </cell>
          <cell r="C66" t="str">
            <v>2016-07-27</v>
          </cell>
        </row>
        <row r="67">
          <cell r="A67">
            <v>127416</v>
          </cell>
          <cell r="B67" t="str">
            <v>2016-07-27 00:00:00</v>
          </cell>
          <cell r="C67" t="str">
            <v>2016-07-27</v>
          </cell>
        </row>
        <row r="68">
          <cell r="A68">
            <v>127516</v>
          </cell>
          <cell r="B68" t="str">
            <v>2016-07-27 00:00:00</v>
          </cell>
          <cell r="C68" t="str">
            <v>2016-07-27</v>
          </cell>
        </row>
        <row r="69">
          <cell r="A69">
            <v>127616</v>
          </cell>
          <cell r="B69" t="str">
            <v>2016-07-27 00:00:00</v>
          </cell>
          <cell r="C69" t="str">
            <v>2016-07-27</v>
          </cell>
        </row>
        <row r="70">
          <cell r="A70">
            <v>127716</v>
          </cell>
          <cell r="B70" t="str">
            <v>2016-07-27 00:00:00</v>
          </cell>
          <cell r="C70" t="str">
            <v>2016-07-27</v>
          </cell>
        </row>
        <row r="71">
          <cell r="A71">
            <v>127816</v>
          </cell>
          <cell r="B71" t="str">
            <v>2016-07-27 00:00:00</v>
          </cell>
          <cell r="C71" t="str">
            <v>2016-07-27</v>
          </cell>
        </row>
        <row r="72">
          <cell r="A72">
            <v>127916</v>
          </cell>
          <cell r="B72" t="str">
            <v>2016-07-27 00:00:00</v>
          </cell>
          <cell r="C72" t="str">
            <v>2016-07-27</v>
          </cell>
        </row>
        <row r="73">
          <cell r="A73">
            <v>128016</v>
          </cell>
          <cell r="B73" t="str">
            <v>2016-07-27 00:00:00</v>
          </cell>
          <cell r="C73" t="str">
            <v>2016-07-27</v>
          </cell>
        </row>
        <row r="74">
          <cell r="A74">
            <v>128116</v>
          </cell>
          <cell r="B74" t="str">
            <v>2016-07-27 00:00:00</v>
          </cell>
          <cell r="C74" t="str">
            <v>2016-07-27</v>
          </cell>
        </row>
        <row r="75">
          <cell r="A75">
            <v>128216</v>
          </cell>
          <cell r="B75" t="str">
            <v>2016-07-27 00:00:00</v>
          </cell>
          <cell r="C75" t="str">
            <v>2016-07-27</v>
          </cell>
        </row>
        <row r="76">
          <cell r="A76">
            <v>128316</v>
          </cell>
          <cell r="B76" t="str">
            <v>2016-07-27 00:00:00</v>
          </cell>
          <cell r="C76" t="str">
            <v>2016-07-27</v>
          </cell>
        </row>
        <row r="77">
          <cell r="A77">
            <v>128416</v>
          </cell>
          <cell r="B77" t="str">
            <v>2016-07-27 00:00:00</v>
          </cell>
          <cell r="C77" t="str">
            <v>2016-07-27</v>
          </cell>
        </row>
        <row r="78">
          <cell r="A78">
            <v>128516</v>
          </cell>
          <cell r="B78" t="str">
            <v>2016-07-27 00:00:00</v>
          </cell>
          <cell r="C78" t="str">
            <v>2016-07-27</v>
          </cell>
        </row>
        <row r="79">
          <cell r="A79">
            <v>128616</v>
          </cell>
          <cell r="B79" t="str">
            <v>2016-07-27 00:00:00</v>
          </cell>
          <cell r="C79" t="str">
            <v>2016-07-27</v>
          </cell>
        </row>
        <row r="80">
          <cell r="A80">
            <v>128716</v>
          </cell>
          <cell r="B80" t="str">
            <v>2016-07-27 00:00:00</v>
          </cell>
          <cell r="C80" t="str">
            <v>2016-07-27</v>
          </cell>
        </row>
        <row r="81">
          <cell r="A81">
            <v>128816</v>
          </cell>
          <cell r="B81" t="str">
            <v>2016-07-27 00:00:00</v>
          </cell>
          <cell r="C81" t="str">
            <v>2016-07-27</v>
          </cell>
        </row>
        <row r="82">
          <cell r="A82">
            <v>128916</v>
          </cell>
          <cell r="B82" t="str">
            <v>2016-07-27 00:00:00</v>
          </cell>
          <cell r="C82" t="str">
            <v>2016-07-27</v>
          </cell>
        </row>
        <row r="83">
          <cell r="A83">
            <v>129016</v>
          </cell>
          <cell r="B83" t="str">
            <v>2016-07-27 00:00:00</v>
          </cell>
          <cell r="C83" t="str">
            <v>2016-07-27</v>
          </cell>
        </row>
        <row r="84">
          <cell r="A84">
            <v>129116</v>
          </cell>
          <cell r="B84" t="str">
            <v>2016-07-27 00:00:00</v>
          </cell>
          <cell r="C84" t="str">
            <v>2016-07-27</v>
          </cell>
        </row>
        <row r="85">
          <cell r="A85">
            <v>129216</v>
          </cell>
          <cell r="B85" t="str">
            <v>2016-07-27 00:00:00</v>
          </cell>
          <cell r="C85" t="str">
            <v>2016-07-27</v>
          </cell>
        </row>
        <row r="86">
          <cell r="A86">
            <v>129316</v>
          </cell>
          <cell r="B86" t="str">
            <v>2016-07-27 00:00:00</v>
          </cell>
          <cell r="C86" t="str">
            <v>2016-07-27</v>
          </cell>
        </row>
        <row r="87">
          <cell r="A87">
            <v>129416</v>
          </cell>
          <cell r="B87" t="str">
            <v>2016-07-27 00:00:00</v>
          </cell>
          <cell r="C87" t="str">
            <v>2016-07-27</v>
          </cell>
        </row>
        <row r="88">
          <cell r="A88">
            <v>129516</v>
          </cell>
          <cell r="B88" t="str">
            <v>2016-07-27 00:00:00</v>
          </cell>
          <cell r="C88" t="str">
            <v>2016-07-27</v>
          </cell>
        </row>
        <row r="89">
          <cell r="A89">
            <v>129616</v>
          </cell>
          <cell r="B89" t="str">
            <v>2016-07-27 00:00:00</v>
          </cell>
          <cell r="C89" t="str">
            <v>2016-07-27</v>
          </cell>
        </row>
        <row r="90">
          <cell r="A90">
            <v>129716</v>
          </cell>
          <cell r="B90" t="str">
            <v>2016-07-27 00:00:00</v>
          </cell>
          <cell r="C90" t="str">
            <v>2016-07-27</v>
          </cell>
        </row>
        <row r="91">
          <cell r="A91">
            <v>129816</v>
          </cell>
          <cell r="B91" t="str">
            <v>2016-07-27 00:00:00</v>
          </cell>
          <cell r="C91" t="str">
            <v>2016-07-27</v>
          </cell>
        </row>
        <row r="92">
          <cell r="A92">
            <v>129916</v>
          </cell>
          <cell r="B92" t="str">
            <v>2016-07-27 00:00:00</v>
          </cell>
          <cell r="C92" t="str">
            <v>2016-07-27</v>
          </cell>
        </row>
        <row r="93">
          <cell r="A93">
            <v>130016</v>
          </cell>
          <cell r="B93" t="str">
            <v>2016-07-27 00:00:00</v>
          </cell>
          <cell r="C93" t="str">
            <v>2016-07-27</v>
          </cell>
        </row>
        <row r="94">
          <cell r="A94">
            <v>130116</v>
          </cell>
          <cell r="B94" t="str">
            <v>2016-07-27 00:00:00</v>
          </cell>
          <cell r="C94" t="str">
            <v>2016-07-27</v>
          </cell>
        </row>
        <row r="95">
          <cell r="A95">
            <v>130616</v>
          </cell>
          <cell r="B95" t="str">
            <v>2016-07-28 00:00:00</v>
          </cell>
          <cell r="C95" t="str">
            <v>2016-07-28</v>
          </cell>
        </row>
        <row r="96">
          <cell r="A96">
            <v>130716</v>
          </cell>
          <cell r="B96" t="str">
            <v>2016-07-28 00:00:00</v>
          </cell>
          <cell r="C96" t="str">
            <v>2016-07-28</v>
          </cell>
        </row>
        <row r="97">
          <cell r="A97">
            <v>130816</v>
          </cell>
          <cell r="B97" t="str">
            <v>2016-07-28 00:00:00</v>
          </cell>
          <cell r="C97" t="str">
            <v>2016-07-28</v>
          </cell>
        </row>
        <row r="98">
          <cell r="A98">
            <v>131116</v>
          </cell>
          <cell r="B98" t="str">
            <v>2016-07-28 00:00:00</v>
          </cell>
          <cell r="C98" t="str">
            <v>2016-07-28</v>
          </cell>
        </row>
        <row r="99">
          <cell r="A99">
            <v>131216</v>
          </cell>
          <cell r="B99" t="str">
            <v>2016-07-28 00:00:00</v>
          </cell>
          <cell r="C99" t="str">
            <v>2016-07-28</v>
          </cell>
        </row>
        <row r="100">
          <cell r="A100">
            <v>131316</v>
          </cell>
          <cell r="B100" t="str">
            <v>2016-07-28 00:00:00</v>
          </cell>
          <cell r="C100" t="str">
            <v>2016-07-28</v>
          </cell>
        </row>
        <row r="101">
          <cell r="A101">
            <v>131416</v>
          </cell>
          <cell r="B101" t="str">
            <v>2016-07-28 00:00:00</v>
          </cell>
          <cell r="C101" t="str">
            <v>2016-07-28</v>
          </cell>
        </row>
        <row r="102">
          <cell r="A102">
            <v>131516</v>
          </cell>
          <cell r="B102" t="str">
            <v>2016-07-28 00:00:00</v>
          </cell>
          <cell r="C102" t="str">
            <v>2016-07-28</v>
          </cell>
        </row>
        <row r="103">
          <cell r="A103">
            <v>131616</v>
          </cell>
          <cell r="B103" t="str">
            <v>2016-07-28 00:00:00</v>
          </cell>
          <cell r="C103" t="str">
            <v>2016-07-28</v>
          </cell>
        </row>
        <row r="104">
          <cell r="A104">
            <v>131716</v>
          </cell>
          <cell r="B104" t="str">
            <v>2016-07-28 00:00:00</v>
          </cell>
          <cell r="C104" t="str">
            <v>2016-07-28</v>
          </cell>
        </row>
        <row r="105">
          <cell r="A105">
            <v>131816</v>
          </cell>
          <cell r="B105" t="str">
            <v>2016-07-28 00:00:00</v>
          </cell>
          <cell r="C105" t="str">
            <v>2016-07-28</v>
          </cell>
        </row>
        <row r="106">
          <cell r="A106">
            <v>131916</v>
          </cell>
          <cell r="B106" t="str">
            <v>2016-07-28 00:00:00</v>
          </cell>
          <cell r="C106" t="str">
            <v>2016-07-28</v>
          </cell>
        </row>
        <row r="107">
          <cell r="A107">
            <v>132016</v>
          </cell>
          <cell r="B107" t="str">
            <v>2016-07-28 00:00:00</v>
          </cell>
          <cell r="C107" t="str">
            <v>2016-07-28</v>
          </cell>
        </row>
        <row r="108">
          <cell r="A108">
            <v>132116</v>
          </cell>
          <cell r="B108" t="str">
            <v>2016-07-28 00:00:00</v>
          </cell>
          <cell r="C108" t="str">
            <v>2016-07-28</v>
          </cell>
        </row>
        <row r="109">
          <cell r="A109">
            <v>132216</v>
          </cell>
          <cell r="B109" t="str">
            <v>2016-07-28 00:00:00</v>
          </cell>
          <cell r="C109" t="str">
            <v>2016-07-28</v>
          </cell>
        </row>
        <row r="110">
          <cell r="A110">
            <v>132316</v>
          </cell>
          <cell r="B110" t="str">
            <v>2016-07-28 00:00:00</v>
          </cell>
          <cell r="C110" t="str">
            <v>2016-07-28</v>
          </cell>
        </row>
        <row r="111">
          <cell r="A111">
            <v>132416</v>
          </cell>
          <cell r="B111" t="str">
            <v>2016-07-28 00:00:00</v>
          </cell>
          <cell r="C111" t="str">
            <v>2016-07-28</v>
          </cell>
        </row>
        <row r="112">
          <cell r="A112">
            <v>132516</v>
          </cell>
          <cell r="B112" t="str">
            <v>2016-07-28 00:00:00</v>
          </cell>
          <cell r="C112" t="str">
            <v>2016-07-28</v>
          </cell>
        </row>
        <row r="113">
          <cell r="A113">
            <v>132616</v>
          </cell>
          <cell r="B113" t="str">
            <v>2016-07-28 00:00:00</v>
          </cell>
          <cell r="C113" t="str">
            <v>2016-07-28</v>
          </cell>
        </row>
        <row r="114">
          <cell r="A114">
            <v>132716</v>
          </cell>
          <cell r="B114" t="str">
            <v>2016-07-28 00:00:00</v>
          </cell>
          <cell r="C114" t="str">
            <v>2016-07-28</v>
          </cell>
        </row>
        <row r="115">
          <cell r="A115">
            <v>132816</v>
          </cell>
          <cell r="B115" t="str">
            <v>2016-07-28 00:00:00</v>
          </cell>
          <cell r="C115" t="str">
            <v>2016-07-28</v>
          </cell>
        </row>
        <row r="116">
          <cell r="A116">
            <v>132916</v>
          </cell>
          <cell r="B116" t="str">
            <v>2016-07-28 00:00:00</v>
          </cell>
          <cell r="C116" t="str">
            <v>2016-07-28</v>
          </cell>
        </row>
        <row r="117">
          <cell r="A117">
            <v>133016</v>
          </cell>
          <cell r="B117" t="str">
            <v>2016-07-28 00:00:00</v>
          </cell>
          <cell r="C117" t="str">
            <v>2016-07-28</v>
          </cell>
        </row>
        <row r="118">
          <cell r="A118">
            <v>133116</v>
          </cell>
          <cell r="B118" t="str">
            <v>2016-07-28 00:00:00</v>
          </cell>
          <cell r="C118" t="str">
            <v>2016-07-28</v>
          </cell>
        </row>
        <row r="119">
          <cell r="A119">
            <v>133216</v>
          </cell>
          <cell r="B119" t="str">
            <v>2016-07-28 00:00:00</v>
          </cell>
          <cell r="C119" t="str">
            <v>2016-07-28</v>
          </cell>
        </row>
        <row r="120">
          <cell r="A120">
            <v>133316</v>
          </cell>
          <cell r="B120" t="str">
            <v>2016-07-28 00:00:00</v>
          </cell>
          <cell r="C120" t="str">
            <v>2016-07-28</v>
          </cell>
        </row>
        <row r="121">
          <cell r="A121">
            <v>133416</v>
          </cell>
          <cell r="B121" t="str">
            <v>2016-07-28 00:00:00</v>
          </cell>
          <cell r="C121" t="str">
            <v>2016-07-28</v>
          </cell>
        </row>
        <row r="122">
          <cell r="A122">
            <v>133516</v>
          </cell>
          <cell r="B122" t="str">
            <v>2016-07-28 00:00:00</v>
          </cell>
          <cell r="C122" t="str">
            <v>2016-07-28</v>
          </cell>
        </row>
        <row r="123">
          <cell r="A123">
            <v>133616</v>
          </cell>
          <cell r="B123" t="str">
            <v>2016-07-28 00:00:00</v>
          </cell>
          <cell r="C123" t="str">
            <v>2016-07-28</v>
          </cell>
        </row>
        <row r="124">
          <cell r="A124">
            <v>133716</v>
          </cell>
          <cell r="B124" t="str">
            <v>2016-07-28 00:00:00</v>
          </cell>
          <cell r="C124" t="str">
            <v>2016-07-28</v>
          </cell>
        </row>
        <row r="125">
          <cell r="A125">
            <v>133816</v>
          </cell>
          <cell r="B125" t="str">
            <v>2016-07-28 00:00:00</v>
          </cell>
          <cell r="C125" t="str">
            <v>2016-07-28</v>
          </cell>
        </row>
        <row r="126">
          <cell r="A126">
            <v>133916</v>
          </cell>
          <cell r="B126" t="str">
            <v>2016-07-28 00:00:00</v>
          </cell>
          <cell r="C126" t="str">
            <v>2016-07-28</v>
          </cell>
        </row>
        <row r="127">
          <cell r="A127">
            <v>134016</v>
          </cell>
          <cell r="B127" t="str">
            <v>2016-07-28 00:00:00</v>
          </cell>
          <cell r="C127" t="str">
            <v>2016-07-28</v>
          </cell>
        </row>
        <row r="128">
          <cell r="A128">
            <v>134116</v>
          </cell>
          <cell r="B128" t="str">
            <v>2016-07-28 00:00:00</v>
          </cell>
          <cell r="C128" t="str">
            <v>2016-07-28</v>
          </cell>
        </row>
        <row r="129">
          <cell r="A129">
            <v>134216</v>
          </cell>
          <cell r="B129" t="str">
            <v>2016-07-28 00:00:00</v>
          </cell>
          <cell r="C129" t="str">
            <v>2016-07-28</v>
          </cell>
        </row>
        <row r="130">
          <cell r="A130">
            <v>134316</v>
          </cell>
          <cell r="B130" t="str">
            <v>2016-07-28 00:00:00</v>
          </cell>
          <cell r="C130" t="str">
            <v>2016-07-28</v>
          </cell>
        </row>
        <row r="131">
          <cell r="A131">
            <v>134416</v>
          </cell>
          <cell r="B131" t="str">
            <v>2016-07-28 00:00:00</v>
          </cell>
          <cell r="C131" t="str">
            <v>2016-07-28</v>
          </cell>
        </row>
        <row r="132">
          <cell r="A132">
            <v>134516</v>
          </cell>
          <cell r="B132" t="str">
            <v>2016-07-28 00:00:00</v>
          </cell>
          <cell r="C132" t="str">
            <v>2016-07-28</v>
          </cell>
        </row>
        <row r="133">
          <cell r="A133">
            <v>134616</v>
          </cell>
          <cell r="B133" t="str">
            <v>2016-07-28 00:00:00</v>
          </cell>
          <cell r="C133" t="str">
            <v>2016-07-28</v>
          </cell>
        </row>
        <row r="134">
          <cell r="A134">
            <v>134716</v>
          </cell>
          <cell r="B134" t="str">
            <v>2016-07-28 00:00:00</v>
          </cell>
          <cell r="C134" t="str">
            <v>2016-07-28</v>
          </cell>
        </row>
        <row r="135">
          <cell r="A135">
            <v>134816</v>
          </cell>
          <cell r="B135" t="str">
            <v>2016-07-28 00:00:00</v>
          </cell>
          <cell r="C135" t="str">
            <v>2016-07-28</v>
          </cell>
        </row>
        <row r="136">
          <cell r="A136">
            <v>134916</v>
          </cell>
          <cell r="B136" t="str">
            <v>2016-07-28 00:00:00</v>
          </cell>
          <cell r="C136" t="str">
            <v>2016-07-28</v>
          </cell>
        </row>
        <row r="137">
          <cell r="A137">
            <v>135016</v>
          </cell>
          <cell r="B137" t="str">
            <v>2016-07-28 00:00:00</v>
          </cell>
          <cell r="C137" t="str">
            <v>2016-07-28</v>
          </cell>
        </row>
        <row r="138">
          <cell r="A138">
            <v>135116</v>
          </cell>
          <cell r="B138" t="str">
            <v>2016-07-28 00:00:00</v>
          </cell>
          <cell r="C138" t="str">
            <v>2016-07-28</v>
          </cell>
        </row>
        <row r="139">
          <cell r="A139">
            <v>135216</v>
          </cell>
          <cell r="B139" t="str">
            <v>2016-07-28 00:00:00</v>
          </cell>
          <cell r="C139" t="str">
            <v>2016-07-28</v>
          </cell>
        </row>
        <row r="140">
          <cell r="A140">
            <v>135316</v>
          </cell>
          <cell r="B140" t="str">
            <v>2016-07-28 00:00:00</v>
          </cell>
          <cell r="C140" t="str">
            <v>2016-07-28</v>
          </cell>
        </row>
        <row r="141">
          <cell r="A141">
            <v>135416</v>
          </cell>
          <cell r="B141" t="str">
            <v>2016-07-28 00:00:00</v>
          </cell>
          <cell r="C141" t="str">
            <v>2016-07-28</v>
          </cell>
        </row>
        <row r="142">
          <cell r="A142">
            <v>135516</v>
          </cell>
          <cell r="B142" t="str">
            <v>2016-07-28 00:00:00</v>
          </cell>
          <cell r="C142" t="str">
            <v>2016-07-28</v>
          </cell>
        </row>
        <row r="143">
          <cell r="A143">
            <v>135616</v>
          </cell>
          <cell r="B143" t="str">
            <v>2016-07-28 00:00:00</v>
          </cell>
          <cell r="C143" t="str">
            <v>2016-07-28</v>
          </cell>
        </row>
        <row r="144">
          <cell r="A144">
            <v>135716</v>
          </cell>
          <cell r="B144" t="str">
            <v>2016-07-28 00:00:00</v>
          </cell>
          <cell r="C144" t="str">
            <v>2016-07-28</v>
          </cell>
        </row>
        <row r="145">
          <cell r="A145">
            <v>135816</v>
          </cell>
          <cell r="B145" t="str">
            <v>2016-07-28 00:00:00</v>
          </cell>
          <cell r="C145" t="str">
            <v>2016-07-28</v>
          </cell>
        </row>
        <row r="146">
          <cell r="A146">
            <v>135916</v>
          </cell>
          <cell r="B146" t="str">
            <v>2016-07-28 00:00:00</v>
          </cell>
          <cell r="C146" t="str">
            <v>2016-07-28</v>
          </cell>
        </row>
        <row r="147">
          <cell r="A147">
            <v>136016</v>
          </cell>
          <cell r="B147" t="str">
            <v>2016-07-28 00:00:00</v>
          </cell>
          <cell r="C147" t="str">
            <v>2016-07-28</v>
          </cell>
        </row>
        <row r="148">
          <cell r="A148">
            <v>136116</v>
          </cell>
          <cell r="B148" t="str">
            <v>2016-07-28 00:00:00</v>
          </cell>
          <cell r="C148" t="str">
            <v>2016-07-28</v>
          </cell>
        </row>
        <row r="149">
          <cell r="A149">
            <v>136216</v>
          </cell>
          <cell r="B149" t="str">
            <v>2016-07-28 00:00:00</v>
          </cell>
          <cell r="C149" t="str">
            <v>2016-07-28</v>
          </cell>
        </row>
        <row r="150">
          <cell r="A150">
            <v>136316</v>
          </cell>
          <cell r="B150" t="str">
            <v>2016-07-28 00:00:00</v>
          </cell>
          <cell r="C150" t="str">
            <v>2016-07-28</v>
          </cell>
        </row>
        <row r="151">
          <cell r="A151">
            <v>136416</v>
          </cell>
          <cell r="B151" t="str">
            <v>2016-07-28 00:00:00</v>
          </cell>
          <cell r="C151" t="str">
            <v>2016-07-28</v>
          </cell>
        </row>
        <row r="152">
          <cell r="A152">
            <v>136516</v>
          </cell>
          <cell r="B152" t="str">
            <v>2016-07-28 00:00:00</v>
          </cell>
          <cell r="C152" t="str">
            <v>2016-07-28</v>
          </cell>
        </row>
        <row r="153">
          <cell r="A153">
            <v>136616</v>
          </cell>
          <cell r="B153" t="str">
            <v>2016-07-28 00:00:00</v>
          </cell>
          <cell r="C153" t="str">
            <v>2016-07-28</v>
          </cell>
        </row>
        <row r="154">
          <cell r="A154">
            <v>136716</v>
          </cell>
          <cell r="B154" t="str">
            <v>2016-07-28 00:00:00</v>
          </cell>
          <cell r="C154" t="str">
            <v>2016-07-28</v>
          </cell>
        </row>
        <row r="155">
          <cell r="A155">
            <v>136816</v>
          </cell>
          <cell r="B155" t="str">
            <v>2016-07-28 00:00:00</v>
          </cell>
          <cell r="C155" t="str">
            <v>2016-07-28</v>
          </cell>
        </row>
        <row r="156">
          <cell r="A156">
            <v>136916</v>
          </cell>
          <cell r="B156" t="str">
            <v>2016-07-28 00:00:00</v>
          </cell>
          <cell r="C156" t="str">
            <v>2016-07-28</v>
          </cell>
        </row>
        <row r="157">
          <cell r="A157">
            <v>137016</v>
          </cell>
          <cell r="B157" t="str">
            <v>2016-07-28 00:00:00</v>
          </cell>
          <cell r="C157" t="str">
            <v>2016-07-28</v>
          </cell>
        </row>
        <row r="158">
          <cell r="A158">
            <v>137116</v>
          </cell>
          <cell r="B158" t="str">
            <v>2016-07-28 00:00:00</v>
          </cell>
          <cell r="C158" t="str">
            <v>2016-07-28</v>
          </cell>
        </row>
        <row r="159">
          <cell r="A159">
            <v>137216</v>
          </cell>
          <cell r="B159" t="str">
            <v>2016-07-28 00:00:00</v>
          </cell>
          <cell r="C159" t="str">
            <v>2016-07-28</v>
          </cell>
        </row>
        <row r="160">
          <cell r="A160">
            <v>137316</v>
          </cell>
          <cell r="B160" t="str">
            <v>2016-07-28 00:00:00</v>
          </cell>
          <cell r="C160" t="str">
            <v>2016-07-28</v>
          </cell>
        </row>
        <row r="161">
          <cell r="A161">
            <v>137416</v>
          </cell>
          <cell r="B161" t="str">
            <v>2016-07-28 00:00:00</v>
          </cell>
          <cell r="C161" t="str">
            <v>2016-07-28</v>
          </cell>
        </row>
        <row r="162">
          <cell r="A162">
            <v>137516</v>
          </cell>
          <cell r="B162" t="str">
            <v>2016-07-28 00:00:00</v>
          </cell>
          <cell r="C162" t="str">
            <v>2016-07-28</v>
          </cell>
        </row>
        <row r="163">
          <cell r="A163">
            <v>137616</v>
          </cell>
          <cell r="B163" t="str">
            <v>2016-07-28 00:00:00</v>
          </cell>
          <cell r="C163" t="str">
            <v>2016-07-28</v>
          </cell>
        </row>
        <row r="164">
          <cell r="A164">
            <v>137716</v>
          </cell>
          <cell r="B164" t="str">
            <v>2016-07-28 00:00:00</v>
          </cell>
          <cell r="C164" t="str">
            <v>2016-07-28</v>
          </cell>
        </row>
        <row r="165">
          <cell r="A165">
            <v>137816</v>
          </cell>
          <cell r="B165" t="str">
            <v>2016-07-28 00:00:00</v>
          </cell>
          <cell r="C165" t="str">
            <v>2016-07-28</v>
          </cell>
        </row>
        <row r="166">
          <cell r="A166">
            <v>137916</v>
          </cell>
          <cell r="B166" t="str">
            <v>2016-07-28 00:00:00</v>
          </cell>
          <cell r="C166" t="str">
            <v>2016-07-28</v>
          </cell>
        </row>
        <row r="167">
          <cell r="A167">
            <v>138016</v>
          </cell>
          <cell r="B167" t="str">
            <v>2016-07-28 00:00:00</v>
          </cell>
          <cell r="C167" t="str">
            <v>2016-07-28</v>
          </cell>
        </row>
        <row r="168">
          <cell r="A168">
            <v>138116</v>
          </cell>
          <cell r="B168" t="str">
            <v>2016-07-28 00:00:00</v>
          </cell>
          <cell r="C168" t="str">
            <v>2016-07-28</v>
          </cell>
        </row>
        <row r="169">
          <cell r="A169">
            <v>138216</v>
          </cell>
          <cell r="B169" t="str">
            <v>2016-07-28 00:00:00</v>
          </cell>
          <cell r="C169" t="str">
            <v>2016-07-28</v>
          </cell>
        </row>
        <row r="170">
          <cell r="A170">
            <v>138316</v>
          </cell>
          <cell r="B170" t="str">
            <v>2016-07-28 00:00:00</v>
          </cell>
          <cell r="C170" t="str">
            <v>2016-07-28</v>
          </cell>
        </row>
        <row r="171">
          <cell r="A171">
            <v>138416</v>
          </cell>
          <cell r="B171" t="str">
            <v>2016-07-28 00:00:00</v>
          </cell>
          <cell r="C171" t="str">
            <v>2016-07-28</v>
          </cell>
        </row>
        <row r="172">
          <cell r="A172">
            <v>138516</v>
          </cell>
          <cell r="B172" t="str">
            <v>2016-07-29 00:00:00</v>
          </cell>
          <cell r="C172" t="str">
            <v>2016-07-29</v>
          </cell>
        </row>
        <row r="173">
          <cell r="A173">
            <v>138616</v>
          </cell>
          <cell r="B173" t="str">
            <v>2016-07-29 00:00:00</v>
          </cell>
          <cell r="C173" t="str">
            <v>2016-07-29</v>
          </cell>
        </row>
        <row r="174">
          <cell r="A174">
            <v>138716</v>
          </cell>
          <cell r="B174" t="str">
            <v>2016-07-29 00:00:00</v>
          </cell>
          <cell r="C174" t="str">
            <v>2016-07-29</v>
          </cell>
        </row>
        <row r="175">
          <cell r="A175">
            <v>138816</v>
          </cell>
          <cell r="B175" t="str">
            <v>2016-07-29 00:00:00</v>
          </cell>
          <cell r="C175" t="str">
            <v>2016-07-29</v>
          </cell>
        </row>
        <row r="176">
          <cell r="A176">
            <v>138916</v>
          </cell>
          <cell r="B176" t="str">
            <v>2016-07-29 00:00:00</v>
          </cell>
          <cell r="C176" t="str">
            <v>2016-07-29</v>
          </cell>
        </row>
        <row r="177">
          <cell r="A177">
            <v>139016</v>
          </cell>
          <cell r="B177" t="str">
            <v>2016-07-29 00:00:00</v>
          </cell>
          <cell r="C177" t="str">
            <v>2016-07-29</v>
          </cell>
        </row>
        <row r="178">
          <cell r="A178">
            <v>139116</v>
          </cell>
          <cell r="B178" t="str">
            <v>2016-07-29 00:00:00</v>
          </cell>
          <cell r="C178" t="str">
            <v>2016-07-29</v>
          </cell>
        </row>
        <row r="179">
          <cell r="A179">
            <v>139216</v>
          </cell>
          <cell r="B179" t="str">
            <v>2016-07-29 00:00:00</v>
          </cell>
          <cell r="C179" t="str">
            <v>2016-07-29</v>
          </cell>
        </row>
        <row r="180">
          <cell r="A180">
            <v>139316</v>
          </cell>
          <cell r="B180" t="str">
            <v>2016-07-29 00:00:00</v>
          </cell>
          <cell r="C180" t="str">
            <v>2016-07-29</v>
          </cell>
        </row>
        <row r="181">
          <cell r="A181">
            <v>139416</v>
          </cell>
          <cell r="B181" t="str">
            <v>2016-07-29 00:00:00</v>
          </cell>
          <cell r="C181" t="str">
            <v>2016-07-29</v>
          </cell>
        </row>
        <row r="182">
          <cell r="A182">
            <v>139516</v>
          </cell>
          <cell r="B182" t="str">
            <v>2016-07-29 00:00:00</v>
          </cell>
          <cell r="C182" t="str">
            <v>2016-07-29</v>
          </cell>
        </row>
        <row r="183">
          <cell r="A183">
            <v>139616</v>
          </cell>
          <cell r="B183" t="str">
            <v>2016-07-29 00:00:00</v>
          </cell>
          <cell r="C183" t="str">
            <v>2016-07-29</v>
          </cell>
        </row>
        <row r="184">
          <cell r="A184">
            <v>139716</v>
          </cell>
          <cell r="B184" t="str">
            <v>2016-07-29 00:00:00</v>
          </cell>
          <cell r="C184" t="str">
            <v>2016-07-29</v>
          </cell>
        </row>
        <row r="185">
          <cell r="A185">
            <v>139816</v>
          </cell>
          <cell r="B185" t="str">
            <v>2016-07-29 00:00:00</v>
          </cell>
          <cell r="C185" t="str">
            <v>2016-07-29</v>
          </cell>
        </row>
        <row r="186">
          <cell r="A186">
            <v>139916</v>
          </cell>
          <cell r="B186" t="str">
            <v>2016-07-29 00:00:00</v>
          </cell>
          <cell r="C186" t="str">
            <v>2016-07-29</v>
          </cell>
        </row>
        <row r="187">
          <cell r="A187">
            <v>140016</v>
          </cell>
          <cell r="B187" t="str">
            <v>2016-07-29 00:00:00</v>
          </cell>
          <cell r="C187" t="str">
            <v>2016-07-29</v>
          </cell>
        </row>
        <row r="188">
          <cell r="A188">
            <v>140116</v>
          </cell>
          <cell r="B188" t="str">
            <v>2016-07-29 00:00:00</v>
          </cell>
          <cell r="C188" t="str">
            <v>2016-07-29</v>
          </cell>
        </row>
        <row r="189">
          <cell r="A189">
            <v>140216</v>
          </cell>
          <cell r="B189" t="str">
            <v>2016-07-29 00:00:00</v>
          </cell>
          <cell r="C189" t="str">
            <v>2016-07-29</v>
          </cell>
        </row>
        <row r="190">
          <cell r="A190">
            <v>140316</v>
          </cell>
          <cell r="B190" t="str">
            <v>2016-07-29 00:00:00</v>
          </cell>
          <cell r="C190" t="str">
            <v>2016-07-29</v>
          </cell>
        </row>
        <row r="191">
          <cell r="A191">
            <v>140416</v>
          </cell>
          <cell r="B191" t="str">
            <v>2016-07-29 00:00:00</v>
          </cell>
          <cell r="C191" t="str">
            <v>2016-07-29</v>
          </cell>
        </row>
        <row r="192">
          <cell r="A192">
            <v>140516</v>
          </cell>
          <cell r="B192" t="str">
            <v>2016-07-29 00:00:00</v>
          </cell>
          <cell r="C192" t="str">
            <v>2016-07-29</v>
          </cell>
        </row>
        <row r="193">
          <cell r="A193">
            <v>140616</v>
          </cell>
          <cell r="B193" t="str">
            <v>2016-07-29 00:00:00</v>
          </cell>
          <cell r="C193" t="str">
            <v>2016-07-29</v>
          </cell>
        </row>
        <row r="194">
          <cell r="A194">
            <v>140716</v>
          </cell>
          <cell r="B194" t="str">
            <v>2016-07-29 00:00:00</v>
          </cell>
          <cell r="C194" t="str">
            <v>2016-07-29</v>
          </cell>
        </row>
        <row r="195">
          <cell r="A195">
            <v>140816</v>
          </cell>
          <cell r="B195" t="str">
            <v>2016-07-29 00:00:00</v>
          </cell>
          <cell r="C195" t="str">
            <v>2016-07-29</v>
          </cell>
        </row>
        <row r="196">
          <cell r="A196">
            <v>140916</v>
          </cell>
          <cell r="B196" t="str">
            <v>2016-07-29 00:00:00</v>
          </cell>
          <cell r="C196" t="str">
            <v>2016-07-29</v>
          </cell>
        </row>
        <row r="197">
          <cell r="A197">
            <v>141016</v>
          </cell>
          <cell r="B197" t="str">
            <v>2016-07-29 00:00:00</v>
          </cell>
          <cell r="C197" t="str">
            <v>2016-07-29</v>
          </cell>
        </row>
        <row r="198">
          <cell r="A198">
            <v>141116</v>
          </cell>
          <cell r="B198" t="str">
            <v>2016-07-29 00:00:00</v>
          </cell>
          <cell r="C198" t="str">
            <v>2016-07-29</v>
          </cell>
        </row>
        <row r="199">
          <cell r="A199">
            <v>141216</v>
          </cell>
          <cell r="B199" t="str">
            <v>2016-07-29 00:00:00</v>
          </cell>
          <cell r="C199" t="str">
            <v>2016-07-29</v>
          </cell>
        </row>
        <row r="200">
          <cell r="A200">
            <v>141316</v>
          </cell>
          <cell r="B200" t="str">
            <v>2016-07-29 00:00:00</v>
          </cell>
          <cell r="C200" t="str">
            <v>2016-07-29</v>
          </cell>
        </row>
        <row r="201">
          <cell r="A201">
            <v>141516</v>
          </cell>
          <cell r="B201" t="str">
            <v>2016-07-29 00:00:00</v>
          </cell>
          <cell r="C201" t="str">
            <v>2016-07-29</v>
          </cell>
        </row>
        <row r="202">
          <cell r="A202">
            <v>141616</v>
          </cell>
          <cell r="B202" t="str">
            <v>2016-07-29 00:00:00</v>
          </cell>
          <cell r="C202" t="str">
            <v>2016-07-29</v>
          </cell>
        </row>
        <row r="203">
          <cell r="A203">
            <v>141716</v>
          </cell>
          <cell r="B203" t="str">
            <v>2016-07-29 00:00:00</v>
          </cell>
          <cell r="C203" t="str">
            <v>2016-07-29</v>
          </cell>
        </row>
        <row r="204">
          <cell r="A204">
            <v>141816</v>
          </cell>
          <cell r="B204" t="str">
            <v>2016-07-29 00:00:00</v>
          </cell>
          <cell r="C204" t="str">
            <v>2016-07-29</v>
          </cell>
        </row>
        <row r="205">
          <cell r="A205">
            <v>141916</v>
          </cell>
          <cell r="B205" t="str">
            <v>2016-07-29 00:00:00</v>
          </cell>
          <cell r="C205" t="str">
            <v>2016-07-29</v>
          </cell>
        </row>
        <row r="206">
          <cell r="A206">
            <v>142016</v>
          </cell>
          <cell r="B206" t="str">
            <v>2016-07-29 00:00:00</v>
          </cell>
          <cell r="C206" t="str">
            <v>2016-07-29</v>
          </cell>
        </row>
        <row r="207">
          <cell r="A207">
            <v>142116</v>
          </cell>
          <cell r="B207" t="str">
            <v>2016-07-29 00:00:00</v>
          </cell>
          <cell r="C207" t="str">
            <v>2016-07-29</v>
          </cell>
        </row>
        <row r="208">
          <cell r="A208">
            <v>142216</v>
          </cell>
          <cell r="B208" t="str">
            <v>2016-07-29 00:00:00</v>
          </cell>
          <cell r="C208" t="str">
            <v>2016-07-29</v>
          </cell>
        </row>
        <row r="209">
          <cell r="A209">
            <v>142316</v>
          </cell>
          <cell r="B209" t="str">
            <v>2016-07-29 00:00:00</v>
          </cell>
          <cell r="C209" t="str">
            <v>2016-07-29</v>
          </cell>
        </row>
        <row r="210">
          <cell r="A210">
            <v>142416</v>
          </cell>
          <cell r="B210" t="str">
            <v>2016-07-29 00:00:00</v>
          </cell>
          <cell r="C210" t="str">
            <v>2016-07-29</v>
          </cell>
        </row>
        <row r="211">
          <cell r="A211">
            <v>142516</v>
          </cell>
          <cell r="B211" t="str">
            <v>2016-07-29 00:00:00</v>
          </cell>
          <cell r="C211" t="str">
            <v>2016-07-29</v>
          </cell>
        </row>
        <row r="212">
          <cell r="A212">
            <v>142616</v>
          </cell>
          <cell r="B212" t="str">
            <v>2016-07-29 00:00:00</v>
          </cell>
          <cell r="C212" t="str">
            <v>2016-07-29</v>
          </cell>
        </row>
        <row r="213">
          <cell r="A213">
            <v>142716</v>
          </cell>
          <cell r="B213" t="str">
            <v>2016-07-29 00:00:00</v>
          </cell>
          <cell r="C213" t="str">
            <v>2016-07-29</v>
          </cell>
        </row>
        <row r="214">
          <cell r="A214">
            <v>142816</v>
          </cell>
          <cell r="B214" t="str">
            <v>2016-07-29 00:00:00</v>
          </cell>
          <cell r="C214" t="str">
            <v>2016-07-29</v>
          </cell>
        </row>
        <row r="215">
          <cell r="A215">
            <v>142916</v>
          </cell>
          <cell r="B215" t="str">
            <v>2016-07-29 00:00:00</v>
          </cell>
          <cell r="C215" t="str">
            <v>2016-07-29</v>
          </cell>
        </row>
        <row r="216">
          <cell r="A216">
            <v>143016</v>
          </cell>
          <cell r="B216" t="str">
            <v>2016-07-29 00:00:00</v>
          </cell>
          <cell r="C216" t="str">
            <v>2016-07-29</v>
          </cell>
        </row>
        <row r="217">
          <cell r="A217">
            <v>143116</v>
          </cell>
          <cell r="B217" t="str">
            <v>2016-07-29 00:00:00</v>
          </cell>
          <cell r="C217" t="str">
            <v>2016-07-29</v>
          </cell>
        </row>
        <row r="218">
          <cell r="A218">
            <v>143216</v>
          </cell>
          <cell r="B218" t="str">
            <v>2016-07-29 00:00:00</v>
          </cell>
          <cell r="C218" t="str">
            <v>2016-07-29</v>
          </cell>
        </row>
        <row r="219">
          <cell r="A219">
            <v>143316</v>
          </cell>
          <cell r="B219" t="str">
            <v>2016-07-29 00:00:00</v>
          </cell>
          <cell r="C219" t="str">
            <v>2016-07-29</v>
          </cell>
        </row>
        <row r="220">
          <cell r="A220">
            <v>143416</v>
          </cell>
          <cell r="B220" t="str">
            <v>2016-07-29 00:00:00</v>
          </cell>
          <cell r="C220" t="str">
            <v>2016-07-29</v>
          </cell>
        </row>
        <row r="221">
          <cell r="A221">
            <v>143516</v>
          </cell>
          <cell r="B221" t="str">
            <v>2016-07-29 00:00:00</v>
          </cell>
          <cell r="C221" t="str">
            <v>2016-07-29</v>
          </cell>
        </row>
        <row r="222">
          <cell r="A222">
            <v>143616</v>
          </cell>
          <cell r="B222" t="str">
            <v>2016-07-29 00:00:00</v>
          </cell>
          <cell r="C222" t="str">
            <v>2016-07-29</v>
          </cell>
        </row>
        <row r="223">
          <cell r="A223">
            <v>143716</v>
          </cell>
          <cell r="B223" t="str">
            <v>2016-07-29 00:00:00</v>
          </cell>
          <cell r="C223" t="str">
            <v>2016-07-29</v>
          </cell>
        </row>
        <row r="224">
          <cell r="A224">
            <v>143816</v>
          </cell>
          <cell r="B224" t="str">
            <v>2016-07-29 00:00:00</v>
          </cell>
          <cell r="C224" t="str">
            <v>2016-07-29</v>
          </cell>
        </row>
        <row r="225">
          <cell r="A225">
            <v>143916</v>
          </cell>
          <cell r="B225" t="str">
            <v>2016-07-29 00:00:00</v>
          </cell>
          <cell r="C225" t="str">
            <v>2016-07-29</v>
          </cell>
        </row>
        <row r="226">
          <cell r="A226">
            <v>144016</v>
          </cell>
          <cell r="B226" t="str">
            <v>2016-07-29 00:00:00</v>
          </cell>
          <cell r="C226" t="str">
            <v>2016-07-29</v>
          </cell>
        </row>
        <row r="227">
          <cell r="A227">
            <v>144116</v>
          </cell>
          <cell r="B227" t="str">
            <v>2016-07-29 00:00:00</v>
          </cell>
          <cell r="C227" t="str">
            <v>2016-07-29</v>
          </cell>
        </row>
        <row r="228">
          <cell r="A228">
            <v>144216</v>
          </cell>
          <cell r="B228" t="str">
            <v>2016-08-01 00:00:00</v>
          </cell>
          <cell r="C228" t="str">
            <v>2016-08-01</v>
          </cell>
        </row>
        <row r="229">
          <cell r="A229">
            <v>144316</v>
          </cell>
          <cell r="B229" t="str">
            <v>2016-08-01 00:00:00</v>
          </cell>
          <cell r="C229" t="str">
            <v>2016-08-01</v>
          </cell>
        </row>
        <row r="230">
          <cell r="A230">
            <v>144416</v>
          </cell>
          <cell r="B230" t="str">
            <v>2016-08-02 00:00:00</v>
          </cell>
          <cell r="C230" t="str">
            <v>2016-08-02</v>
          </cell>
        </row>
        <row r="231">
          <cell r="A231">
            <v>144516</v>
          </cell>
          <cell r="B231" t="str">
            <v>2016-08-02 00:00:00</v>
          </cell>
          <cell r="C231" t="str">
            <v>2016-08-02</v>
          </cell>
        </row>
        <row r="232">
          <cell r="A232">
            <v>144916</v>
          </cell>
          <cell r="B232" t="str">
            <v>2016-08-02 00:00:00</v>
          </cell>
          <cell r="C232" t="str">
            <v>2016-08-02</v>
          </cell>
        </row>
        <row r="233">
          <cell r="A233">
            <v>145016</v>
          </cell>
          <cell r="B233" t="str">
            <v>2016-08-02 00:00:00</v>
          </cell>
          <cell r="C233" t="str">
            <v>2016-08-02</v>
          </cell>
        </row>
        <row r="234">
          <cell r="A234">
            <v>145116</v>
          </cell>
          <cell r="B234" t="str">
            <v>2016-08-02 00:00:00</v>
          </cell>
          <cell r="C234" t="str">
            <v>2016-08-02</v>
          </cell>
        </row>
        <row r="235">
          <cell r="A235">
            <v>145216</v>
          </cell>
          <cell r="B235" t="str">
            <v>2016-08-02 00:00:00</v>
          </cell>
          <cell r="C235" t="str">
            <v>2016-08-02</v>
          </cell>
        </row>
        <row r="236">
          <cell r="A236">
            <v>145216</v>
          </cell>
          <cell r="B236" t="str">
            <v>2016-08-02 00:00:00</v>
          </cell>
          <cell r="C236" t="str">
            <v>2016-08-02</v>
          </cell>
        </row>
        <row r="237">
          <cell r="A237">
            <v>145216</v>
          </cell>
          <cell r="B237" t="str">
            <v>2016-08-02 00:00:00</v>
          </cell>
          <cell r="C237" t="str">
            <v>2016-08-02</v>
          </cell>
        </row>
        <row r="238">
          <cell r="A238">
            <v>145216</v>
          </cell>
          <cell r="B238" t="str">
            <v>2016-08-02 00:00:00</v>
          </cell>
          <cell r="C238" t="str">
            <v>2016-08-02</v>
          </cell>
        </row>
        <row r="239">
          <cell r="A239">
            <v>145216</v>
          </cell>
          <cell r="B239" t="str">
            <v>2016-08-02 00:00:00</v>
          </cell>
          <cell r="C239" t="str">
            <v>2016-08-02</v>
          </cell>
        </row>
        <row r="240">
          <cell r="A240">
            <v>145216</v>
          </cell>
          <cell r="B240" t="str">
            <v>2016-08-02 00:00:00</v>
          </cell>
          <cell r="C240" t="str">
            <v>2016-08-02</v>
          </cell>
        </row>
        <row r="241">
          <cell r="A241">
            <v>145216</v>
          </cell>
          <cell r="B241" t="str">
            <v>2016-08-02 00:00:00</v>
          </cell>
          <cell r="C241" t="str">
            <v>2016-08-02</v>
          </cell>
        </row>
        <row r="242">
          <cell r="A242">
            <v>145316</v>
          </cell>
          <cell r="B242" t="str">
            <v>2016-08-02 00:00:00</v>
          </cell>
          <cell r="C242" t="str">
            <v>2016-08-02</v>
          </cell>
        </row>
        <row r="243">
          <cell r="A243">
            <v>145416</v>
          </cell>
          <cell r="B243" t="str">
            <v>2016-08-03 00:00:00</v>
          </cell>
          <cell r="C243" t="str">
            <v>2016-08-03</v>
          </cell>
        </row>
        <row r="244">
          <cell r="A244">
            <v>145516</v>
          </cell>
          <cell r="B244" t="str">
            <v>2016-08-03 00:00:00</v>
          </cell>
          <cell r="C244" t="str">
            <v>2016-08-03</v>
          </cell>
        </row>
        <row r="245">
          <cell r="A245">
            <v>145616</v>
          </cell>
          <cell r="B245" t="str">
            <v>2016-08-03 00:00:00</v>
          </cell>
          <cell r="C245" t="str">
            <v>2016-08-03</v>
          </cell>
        </row>
        <row r="246">
          <cell r="A246">
            <v>145716</v>
          </cell>
          <cell r="B246" t="str">
            <v>2016-08-03 00:00:00</v>
          </cell>
          <cell r="C246" t="str">
            <v>2016-08-03</v>
          </cell>
        </row>
        <row r="247">
          <cell r="A247">
            <v>145816</v>
          </cell>
          <cell r="B247" t="str">
            <v>2016-08-04 00:00:00</v>
          </cell>
          <cell r="C247" t="str">
            <v>2016-08-04</v>
          </cell>
        </row>
        <row r="248">
          <cell r="A248">
            <v>145916</v>
          </cell>
          <cell r="B248" t="str">
            <v>2016-08-04 00:00:00</v>
          </cell>
          <cell r="C248" t="str">
            <v>2016-08-04</v>
          </cell>
        </row>
        <row r="249">
          <cell r="A249">
            <v>146016</v>
          </cell>
          <cell r="B249" t="str">
            <v>2016-08-05 00:00:00</v>
          </cell>
          <cell r="C249" t="str">
            <v>2016-08-05</v>
          </cell>
        </row>
        <row r="250">
          <cell r="A250">
            <v>146016</v>
          </cell>
          <cell r="B250" t="str">
            <v>2016-08-05 00:00:00</v>
          </cell>
          <cell r="C250" t="str">
            <v>2016-08-05</v>
          </cell>
        </row>
        <row r="251">
          <cell r="A251">
            <v>146116</v>
          </cell>
          <cell r="B251" t="str">
            <v>2016-08-05 00:00:00</v>
          </cell>
          <cell r="C251" t="str">
            <v>2016-08-05</v>
          </cell>
        </row>
        <row r="252">
          <cell r="A252">
            <v>146116</v>
          </cell>
          <cell r="B252" t="str">
            <v>2016-08-05 00:00:00</v>
          </cell>
          <cell r="C252" t="str">
            <v>2016-08-05</v>
          </cell>
        </row>
        <row r="253">
          <cell r="A253">
            <v>146116</v>
          </cell>
          <cell r="B253" t="str">
            <v>2016-08-05 00:00:00</v>
          </cell>
          <cell r="C253" t="str">
            <v>2016-08-05</v>
          </cell>
        </row>
        <row r="254">
          <cell r="A254">
            <v>146116</v>
          </cell>
          <cell r="B254" t="str">
            <v>2016-08-05 00:00:00</v>
          </cell>
          <cell r="C254" t="str">
            <v>2016-08-05</v>
          </cell>
        </row>
        <row r="255">
          <cell r="A255">
            <v>146116</v>
          </cell>
          <cell r="B255" t="str">
            <v>2016-08-05 00:00:00</v>
          </cell>
          <cell r="C255" t="str">
            <v>2016-08-05</v>
          </cell>
        </row>
        <row r="256">
          <cell r="A256">
            <v>146116</v>
          </cell>
          <cell r="B256" t="str">
            <v>2016-08-05 00:00:00</v>
          </cell>
          <cell r="C256" t="str">
            <v>2016-08-05</v>
          </cell>
        </row>
        <row r="257">
          <cell r="A257">
            <v>146116</v>
          </cell>
          <cell r="B257" t="str">
            <v>2016-08-05 00:00:00</v>
          </cell>
          <cell r="C257" t="str">
            <v>2016-08-05</v>
          </cell>
        </row>
        <row r="258">
          <cell r="A258">
            <v>146116</v>
          </cell>
          <cell r="B258" t="str">
            <v>2016-08-05 00:00:00</v>
          </cell>
          <cell r="C258" t="str">
            <v>2016-08-05</v>
          </cell>
        </row>
        <row r="259">
          <cell r="A259">
            <v>146216</v>
          </cell>
          <cell r="B259" t="str">
            <v>2016-08-08 00:00:00</v>
          </cell>
          <cell r="C259" t="str">
            <v>2016-08-08</v>
          </cell>
        </row>
        <row r="260">
          <cell r="A260">
            <v>146316</v>
          </cell>
          <cell r="B260" t="str">
            <v>2016-08-08 00:00:00</v>
          </cell>
          <cell r="C260" t="str">
            <v>2016-08-08</v>
          </cell>
        </row>
        <row r="261">
          <cell r="A261">
            <v>146416</v>
          </cell>
          <cell r="B261" t="str">
            <v>2016-08-08 00:00:00</v>
          </cell>
          <cell r="C261" t="str">
            <v>2016-08-08</v>
          </cell>
        </row>
        <row r="262">
          <cell r="A262">
            <v>146516</v>
          </cell>
          <cell r="B262" t="str">
            <v>2016-08-08 00:00:00</v>
          </cell>
          <cell r="C262" t="str">
            <v>2016-08-08</v>
          </cell>
        </row>
        <row r="263">
          <cell r="A263">
            <v>146616</v>
          </cell>
          <cell r="B263" t="str">
            <v>2016-08-09 00:00:00</v>
          </cell>
          <cell r="C263" t="str">
            <v>2016-08-09</v>
          </cell>
        </row>
        <row r="264">
          <cell r="A264">
            <v>146716</v>
          </cell>
          <cell r="B264" t="str">
            <v>2016-08-10 00:00:00</v>
          </cell>
          <cell r="C264" t="str">
            <v>2016-08-10</v>
          </cell>
        </row>
        <row r="265">
          <cell r="A265">
            <v>146816</v>
          </cell>
          <cell r="B265" t="str">
            <v>2016-08-10 00:00:00</v>
          </cell>
          <cell r="C265" t="str">
            <v>2016-08-10</v>
          </cell>
        </row>
        <row r="266">
          <cell r="A266">
            <v>146916</v>
          </cell>
          <cell r="B266" t="str">
            <v>2016-08-10 00:00:00</v>
          </cell>
          <cell r="C266" t="str">
            <v>2016-08-10</v>
          </cell>
        </row>
        <row r="267">
          <cell r="A267">
            <v>147016</v>
          </cell>
          <cell r="B267" t="str">
            <v>2016-08-11 00:00:00</v>
          </cell>
          <cell r="C267" t="str">
            <v>2016-08-11</v>
          </cell>
        </row>
        <row r="268">
          <cell r="A268">
            <v>147116</v>
          </cell>
          <cell r="B268" t="str">
            <v>2016-08-12 00:00:00</v>
          </cell>
          <cell r="C268" t="str">
            <v>2016-08-12</v>
          </cell>
        </row>
        <row r="269">
          <cell r="A269">
            <v>147216</v>
          </cell>
          <cell r="B269" t="str">
            <v>2016-08-12 00:00:00</v>
          </cell>
          <cell r="C269" t="str">
            <v>2016-08-12</v>
          </cell>
        </row>
        <row r="270">
          <cell r="A270">
            <v>147316</v>
          </cell>
          <cell r="B270" t="str">
            <v>2016-08-16 00:00:00</v>
          </cell>
          <cell r="C270" t="str">
            <v>2016-08-16</v>
          </cell>
        </row>
        <row r="271">
          <cell r="A271">
            <v>147416</v>
          </cell>
          <cell r="B271" t="str">
            <v>2016-08-18 00:00:00</v>
          </cell>
          <cell r="C271" t="str">
            <v>2016-08-18</v>
          </cell>
        </row>
        <row r="272">
          <cell r="A272">
            <v>147516</v>
          </cell>
          <cell r="B272" t="str">
            <v>2016-08-22 00:00:00</v>
          </cell>
          <cell r="C272" t="str">
            <v>2016-08-22</v>
          </cell>
        </row>
        <row r="273">
          <cell r="A273">
            <v>147616</v>
          </cell>
          <cell r="B273" t="str">
            <v>2016-08-22 00:00:00</v>
          </cell>
          <cell r="C273" t="str">
            <v>2016-08-22</v>
          </cell>
        </row>
        <row r="274">
          <cell r="A274">
            <v>147716</v>
          </cell>
          <cell r="B274" t="str">
            <v>2016-08-22 00:00:00</v>
          </cell>
          <cell r="C274" t="str">
            <v>2016-08-22</v>
          </cell>
        </row>
        <row r="275">
          <cell r="A275">
            <v>147816</v>
          </cell>
          <cell r="B275" t="str">
            <v>2016-08-23 00:00:00</v>
          </cell>
          <cell r="C275" t="str">
            <v>2016-08-23</v>
          </cell>
        </row>
        <row r="276">
          <cell r="A276">
            <v>147816</v>
          </cell>
          <cell r="B276" t="str">
            <v>2016-08-23 00:00:00</v>
          </cell>
          <cell r="C276" t="str">
            <v>2016-08-23</v>
          </cell>
        </row>
        <row r="277">
          <cell r="A277">
            <v>147816</v>
          </cell>
          <cell r="B277" t="str">
            <v>2016-08-23 00:00:00</v>
          </cell>
          <cell r="C277" t="str">
            <v>2016-08-23</v>
          </cell>
        </row>
        <row r="278">
          <cell r="A278">
            <v>147916</v>
          </cell>
          <cell r="B278" t="str">
            <v>2016-08-23 00:00:00</v>
          </cell>
          <cell r="C278" t="str">
            <v>2016-08-23</v>
          </cell>
        </row>
        <row r="279">
          <cell r="A279">
            <v>148016</v>
          </cell>
          <cell r="B279" t="str">
            <v>2016-08-23 00:00:00</v>
          </cell>
          <cell r="C279" t="str">
            <v>2016-08-23</v>
          </cell>
        </row>
        <row r="280">
          <cell r="A280">
            <v>148116</v>
          </cell>
          <cell r="B280" t="str">
            <v>2016-08-23 00:00:00</v>
          </cell>
          <cell r="C280" t="str">
            <v>2016-08-23</v>
          </cell>
        </row>
        <row r="281">
          <cell r="A281">
            <v>148116</v>
          </cell>
          <cell r="B281" t="str">
            <v>2016-08-23 00:00:00</v>
          </cell>
          <cell r="C281" t="str">
            <v>2016-08-23</v>
          </cell>
        </row>
        <row r="282">
          <cell r="A282">
            <v>148116</v>
          </cell>
          <cell r="B282" t="str">
            <v>2016-08-23 00:00:00</v>
          </cell>
          <cell r="C282" t="str">
            <v>2016-08-23</v>
          </cell>
        </row>
        <row r="283">
          <cell r="A283">
            <v>148116</v>
          </cell>
          <cell r="B283" t="str">
            <v>2016-08-23 00:00:00</v>
          </cell>
          <cell r="C283" t="str">
            <v>2016-08-23</v>
          </cell>
        </row>
        <row r="284">
          <cell r="A284">
            <v>148116</v>
          </cell>
          <cell r="B284" t="str">
            <v>2016-08-23 00:00:00</v>
          </cell>
          <cell r="C284" t="str">
            <v>2016-08-23</v>
          </cell>
        </row>
        <row r="285">
          <cell r="A285">
            <v>148116</v>
          </cell>
          <cell r="B285" t="str">
            <v>2016-08-23 00:00:00</v>
          </cell>
          <cell r="C285" t="str">
            <v>2016-08-23</v>
          </cell>
        </row>
        <row r="286">
          <cell r="A286">
            <v>148116</v>
          </cell>
          <cell r="B286" t="str">
            <v>2016-08-23 00:00:00</v>
          </cell>
          <cell r="C286" t="str">
            <v>2016-08-23</v>
          </cell>
        </row>
        <row r="287">
          <cell r="A287">
            <v>148216</v>
          </cell>
          <cell r="B287" t="str">
            <v>2016-08-25 00:00:00</v>
          </cell>
          <cell r="C287" t="str">
            <v>2016-08-25</v>
          </cell>
        </row>
        <row r="288">
          <cell r="A288">
            <v>148316</v>
          </cell>
          <cell r="B288" t="str">
            <v>2016-08-25 00:00:00</v>
          </cell>
          <cell r="C288" t="str">
            <v>2016-08-25</v>
          </cell>
        </row>
        <row r="289">
          <cell r="A289">
            <v>148416</v>
          </cell>
          <cell r="B289" t="str">
            <v>2016-08-25 00:00:00</v>
          </cell>
          <cell r="C289" t="str">
            <v>2016-08-25</v>
          </cell>
        </row>
        <row r="290">
          <cell r="A290">
            <v>148516</v>
          </cell>
          <cell r="B290" t="str">
            <v>2016-08-25 00:00:00</v>
          </cell>
          <cell r="C290" t="str">
            <v>2016-08-25</v>
          </cell>
        </row>
        <row r="291">
          <cell r="A291">
            <v>148616</v>
          </cell>
          <cell r="B291" t="str">
            <v>2016-08-26 00:00:00</v>
          </cell>
          <cell r="C291" t="str">
            <v>2016-08-26</v>
          </cell>
        </row>
        <row r="292">
          <cell r="A292">
            <v>148716</v>
          </cell>
          <cell r="B292" t="str">
            <v>2016-08-26 00:00:00</v>
          </cell>
          <cell r="C292" t="str">
            <v>2016-08-26</v>
          </cell>
        </row>
        <row r="293">
          <cell r="A293">
            <v>148816</v>
          </cell>
          <cell r="B293" t="str">
            <v>2016-08-26 00:00:00</v>
          </cell>
          <cell r="C293" t="str">
            <v>2016-08-26</v>
          </cell>
        </row>
        <row r="294">
          <cell r="A294">
            <v>148916</v>
          </cell>
          <cell r="B294" t="str">
            <v>2016-08-26 00:00:00</v>
          </cell>
          <cell r="C294" t="str">
            <v>2016-08-26</v>
          </cell>
        </row>
        <row r="295">
          <cell r="A295">
            <v>149016</v>
          </cell>
          <cell r="B295" t="str">
            <v>2016-08-26 00:00:00</v>
          </cell>
          <cell r="C295" t="str">
            <v>2016-08-26</v>
          </cell>
        </row>
        <row r="296">
          <cell r="A296">
            <v>149116</v>
          </cell>
          <cell r="B296" t="str">
            <v>2016-08-26 00:00:00</v>
          </cell>
          <cell r="C296" t="str">
            <v>2016-08-26</v>
          </cell>
        </row>
        <row r="297">
          <cell r="A297">
            <v>149216</v>
          </cell>
          <cell r="B297" t="str">
            <v>2016-08-26 00:00:00</v>
          </cell>
          <cell r="C297" t="str">
            <v>2016-08-26</v>
          </cell>
        </row>
        <row r="298">
          <cell r="A298">
            <v>149316</v>
          </cell>
          <cell r="B298" t="str">
            <v>2016-08-26 00:00:00</v>
          </cell>
          <cell r="C298" t="str">
            <v>2016-08-26</v>
          </cell>
        </row>
        <row r="299">
          <cell r="A299">
            <v>149416</v>
          </cell>
          <cell r="B299" t="str">
            <v>2016-08-26 00:00:00</v>
          </cell>
          <cell r="C299" t="str">
            <v>2016-08-26</v>
          </cell>
        </row>
        <row r="300">
          <cell r="A300">
            <v>149516</v>
          </cell>
          <cell r="B300" t="str">
            <v>2016-08-26 00:00:00</v>
          </cell>
          <cell r="C300" t="str">
            <v>2016-08-26</v>
          </cell>
        </row>
        <row r="301">
          <cell r="A301">
            <v>149616</v>
          </cell>
          <cell r="B301" t="str">
            <v>2016-08-26 00:00:00</v>
          </cell>
          <cell r="C301" t="str">
            <v>2016-08-26</v>
          </cell>
        </row>
        <row r="302">
          <cell r="A302">
            <v>149716</v>
          </cell>
          <cell r="B302" t="str">
            <v>2016-08-26 00:00:00</v>
          </cell>
          <cell r="C302" t="str">
            <v>2016-08-26</v>
          </cell>
        </row>
        <row r="303">
          <cell r="A303">
            <v>149816</v>
          </cell>
          <cell r="B303" t="str">
            <v>2016-08-26 00:00:00</v>
          </cell>
          <cell r="C303" t="str">
            <v>2016-08-26</v>
          </cell>
        </row>
        <row r="304">
          <cell r="A304">
            <v>149916</v>
          </cell>
          <cell r="B304" t="str">
            <v>2016-08-26 00:00:00</v>
          </cell>
          <cell r="C304" t="str">
            <v>2016-08-26</v>
          </cell>
        </row>
        <row r="305">
          <cell r="A305">
            <v>150016</v>
          </cell>
          <cell r="B305" t="str">
            <v>2016-08-26 00:00:00</v>
          </cell>
          <cell r="C305" t="str">
            <v>2016-08-26</v>
          </cell>
        </row>
        <row r="306">
          <cell r="A306">
            <v>150116</v>
          </cell>
          <cell r="B306" t="str">
            <v>2016-08-26 00:00:00</v>
          </cell>
          <cell r="C306" t="str">
            <v>2016-08-26</v>
          </cell>
        </row>
        <row r="307">
          <cell r="A307">
            <v>150216</v>
          </cell>
          <cell r="B307" t="str">
            <v>2016-08-26 00:00:00</v>
          </cell>
          <cell r="C307" t="str">
            <v>2016-08-26</v>
          </cell>
        </row>
        <row r="308">
          <cell r="A308">
            <v>150316</v>
          </cell>
          <cell r="B308" t="str">
            <v>2016-08-26 00:00:00</v>
          </cell>
          <cell r="C308" t="str">
            <v>2016-08-26</v>
          </cell>
        </row>
        <row r="309">
          <cell r="A309">
            <v>150416</v>
          </cell>
          <cell r="B309" t="str">
            <v>2016-08-26 00:00:00</v>
          </cell>
          <cell r="C309" t="str">
            <v>2016-08-26</v>
          </cell>
        </row>
        <row r="310">
          <cell r="A310">
            <v>150516</v>
          </cell>
          <cell r="B310" t="str">
            <v>2016-08-26 00:00:00</v>
          </cell>
          <cell r="C310" t="str">
            <v>2016-08-26</v>
          </cell>
        </row>
        <row r="311">
          <cell r="A311">
            <v>150616</v>
          </cell>
          <cell r="B311" t="str">
            <v>2016-08-26 00:00:00</v>
          </cell>
          <cell r="C311" t="str">
            <v>2016-08-26</v>
          </cell>
        </row>
        <row r="312">
          <cell r="A312">
            <v>150816</v>
          </cell>
          <cell r="B312" t="str">
            <v>2016-08-29 00:00:00</v>
          </cell>
          <cell r="C312" t="str">
            <v>2016-08-29</v>
          </cell>
        </row>
        <row r="313">
          <cell r="A313">
            <v>150916</v>
          </cell>
          <cell r="B313" t="str">
            <v>2016-08-29 00:00:00</v>
          </cell>
          <cell r="C313" t="str">
            <v>2016-08-29</v>
          </cell>
        </row>
        <row r="314">
          <cell r="A314">
            <v>151016</v>
          </cell>
          <cell r="B314" t="str">
            <v>2016-08-29 00:00:00</v>
          </cell>
          <cell r="C314" t="str">
            <v>2016-08-29</v>
          </cell>
        </row>
        <row r="315">
          <cell r="A315">
            <v>151116</v>
          </cell>
          <cell r="B315" t="str">
            <v>2016-08-29 00:00:00</v>
          </cell>
          <cell r="C315" t="str">
            <v>2016-08-29</v>
          </cell>
        </row>
        <row r="316">
          <cell r="A316">
            <v>151216</v>
          </cell>
          <cell r="B316" t="str">
            <v>2016-08-29 00:00:00</v>
          </cell>
          <cell r="C316" t="str">
            <v>2016-08-29</v>
          </cell>
        </row>
        <row r="317">
          <cell r="A317">
            <v>151316</v>
          </cell>
          <cell r="B317" t="str">
            <v>2016-08-29 00:00:00</v>
          </cell>
          <cell r="C317" t="str">
            <v>2016-08-29</v>
          </cell>
        </row>
        <row r="318">
          <cell r="A318">
            <v>151416</v>
          </cell>
          <cell r="B318" t="str">
            <v>2016-08-29 00:00:00</v>
          </cell>
          <cell r="C318" t="str">
            <v>2016-08-29</v>
          </cell>
        </row>
        <row r="319">
          <cell r="A319">
            <v>151516</v>
          </cell>
          <cell r="B319" t="str">
            <v>2016-08-29 00:00:00</v>
          </cell>
          <cell r="C319" t="str">
            <v>2016-08-29</v>
          </cell>
        </row>
        <row r="320">
          <cell r="A320">
            <v>151616</v>
          </cell>
          <cell r="B320" t="str">
            <v>2016-08-29 00:00:00</v>
          </cell>
          <cell r="C320" t="str">
            <v>2016-08-29</v>
          </cell>
        </row>
        <row r="321">
          <cell r="A321">
            <v>151716</v>
          </cell>
          <cell r="B321" t="str">
            <v>2016-08-29 00:00:00</v>
          </cell>
          <cell r="C321" t="str">
            <v>2016-08-29</v>
          </cell>
        </row>
        <row r="322">
          <cell r="A322">
            <v>151816</v>
          </cell>
          <cell r="B322" t="str">
            <v>2016-08-29 00:00:00</v>
          </cell>
          <cell r="C322" t="str">
            <v>2016-08-29</v>
          </cell>
        </row>
        <row r="323">
          <cell r="A323">
            <v>151916</v>
          </cell>
          <cell r="B323" t="str">
            <v>2016-08-29 00:00:00</v>
          </cell>
          <cell r="C323" t="str">
            <v>2016-08-29</v>
          </cell>
        </row>
        <row r="324">
          <cell r="A324">
            <v>152016</v>
          </cell>
          <cell r="B324" t="str">
            <v>2016-08-29 00:00:00</v>
          </cell>
          <cell r="C324" t="str">
            <v>2016-08-29</v>
          </cell>
        </row>
        <row r="325">
          <cell r="A325">
            <v>152116</v>
          </cell>
          <cell r="B325" t="str">
            <v>2016-08-29 00:00:00</v>
          </cell>
          <cell r="C325" t="str">
            <v>2016-08-29</v>
          </cell>
        </row>
        <row r="326">
          <cell r="A326">
            <v>152216</v>
          </cell>
          <cell r="B326" t="str">
            <v>2016-08-29 00:00:00</v>
          </cell>
          <cell r="C326" t="str">
            <v>2016-08-29</v>
          </cell>
        </row>
        <row r="327">
          <cell r="A327">
            <v>152316</v>
          </cell>
          <cell r="B327" t="str">
            <v>2016-08-29 00:00:00</v>
          </cell>
          <cell r="C327" t="str">
            <v>2016-08-29</v>
          </cell>
        </row>
        <row r="328">
          <cell r="A328">
            <v>152416</v>
          </cell>
          <cell r="B328" t="str">
            <v>2016-08-29 00:00:00</v>
          </cell>
          <cell r="C328" t="str">
            <v>2016-08-29</v>
          </cell>
        </row>
        <row r="329">
          <cell r="A329">
            <v>152516</v>
          </cell>
          <cell r="B329" t="str">
            <v>2016-08-29 00:00:00</v>
          </cell>
          <cell r="C329" t="str">
            <v>2016-08-29</v>
          </cell>
        </row>
        <row r="330">
          <cell r="A330">
            <v>152616</v>
          </cell>
          <cell r="B330" t="str">
            <v>2016-08-29 00:00:00</v>
          </cell>
          <cell r="C330" t="str">
            <v>2016-08-29</v>
          </cell>
        </row>
        <row r="331">
          <cell r="A331">
            <v>152816</v>
          </cell>
          <cell r="B331" t="str">
            <v>2016-08-29 00:00:00</v>
          </cell>
          <cell r="C331" t="str">
            <v>2016-08-29</v>
          </cell>
        </row>
        <row r="332">
          <cell r="A332">
            <v>152916</v>
          </cell>
          <cell r="B332" t="str">
            <v>2016-08-29 00:00:00</v>
          </cell>
          <cell r="C332" t="str">
            <v>2016-08-29</v>
          </cell>
        </row>
        <row r="333">
          <cell r="A333">
            <v>153016</v>
          </cell>
          <cell r="B333" t="str">
            <v>2016-08-29 00:00:00</v>
          </cell>
          <cell r="C333" t="str">
            <v>2016-08-29</v>
          </cell>
        </row>
        <row r="334">
          <cell r="A334">
            <v>153116</v>
          </cell>
          <cell r="B334" t="str">
            <v>2016-08-29 00:00:00</v>
          </cell>
          <cell r="C334" t="str">
            <v>2016-08-29</v>
          </cell>
        </row>
        <row r="335">
          <cell r="A335">
            <v>153216</v>
          </cell>
          <cell r="B335" t="str">
            <v>2016-08-29 00:00:00</v>
          </cell>
          <cell r="C335" t="str">
            <v>2016-08-29</v>
          </cell>
        </row>
        <row r="336">
          <cell r="A336">
            <v>153316</v>
          </cell>
          <cell r="B336" t="str">
            <v>2016-08-29 00:00:00</v>
          </cell>
          <cell r="C336" t="str">
            <v>2016-08-29</v>
          </cell>
        </row>
        <row r="337">
          <cell r="A337">
            <v>153416</v>
          </cell>
          <cell r="B337" t="str">
            <v>2016-08-29 00:00:00</v>
          </cell>
          <cell r="C337" t="str">
            <v>2016-08-29</v>
          </cell>
        </row>
        <row r="338">
          <cell r="A338">
            <v>153516</v>
          </cell>
          <cell r="B338" t="str">
            <v>2016-08-29 00:00:00</v>
          </cell>
          <cell r="C338" t="str">
            <v>2016-08-29</v>
          </cell>
        </row>
        <row r="339">
          <cell r="A339">
            <v>153616</v>
          </cell>
          <cell r="B339" t="str">
            <v>2016-08-29 00:00:00</v>
          </cell>
          <cell r="C339" t="str">
            <v>2016-08-29</v>
          </cell>
        </row>
        <row r="340">
          <cell r="A340">
            <v>153716</v>
          </cell>
          <cell r="B340" t="str">
            <v>2016-08-29 00:00:00</v>
          </cell>
          <cell r="C340" t="str">
            <v>2016-08-29</v>
          </cell>
        </row>
        <row r="341">
          <cell r="A341">
            <v>153816</v>
          </cell>
          <cell r="B341" t="str">
            <v>2016-08-29 00:00:00</v>
          </cell>
          <cell r="C341" t="str">
            <v>2016-08-29</v>
          </cell>
        </row>
        <row r="342">
          <cell r="A342">
            <v>153916</v>
          </cell>
          <cell r="B342" t="str">
            <v>2016-08-29 00:00:00</v>
          </cell>
          <cell r="C342" t="str">
            <v>2016-08-29</v>
          </cell>
        </row>
        <row r="343">
          <cell r="A343">
            <v>154016</v>
          </cell>
          <cell r="B343" t="str">
            <v>2016-08-29 00:00:00</v>
          </cell>
          <cell r="C343" t="str">
            <v>2016-08-29</v>
          </cell>
        </row>
        <row r="344">
          <cell r="A344">
            <v>154116</v>
          </cell>
          <cell r="B344" t="str">
            <v>2016-08-29 00:00:00</v>
          </cell>
          <cell r="C344" t="str">
            <v>2016-08-29</v>
          </cell>
        </row>
        <row r="345">
          <cell r="A345">
            <v>154216</v>
          </cell>
          <cell r="B345" t="str">
            <v>2016-08-29 00:00:00</v>
          </cell>
          <cell r="C345" t="str">
            <v>2016-08-29</v>
          </cell>
        </row>
        <row r="346">
          <cell r="A346">
            <v>154316</v>
          </cell>
          <cell r="B346" t="str">
            <v>2016-08-29 00:00:00</v>
          </cell>
          <cell r="C346" t="str">
            <v>2016-08-29</v>
          </cell>
        </row>
        <row r="347">
          <cell r="A347">
            <v>154416</v>
          </cell>
          <cell r="B347" t="str">
            <v>2016-08-29 00:00:00</v>
          </cell>
          <cell r="C347" t="str">
            <v>2016-08-29</v>
          </cell>
        </row>
        <row r="348">
          <cell r="A348">
            <v>154516</v>
          </cell>
          <cell r="B348" t="str">
            <v>2016-08-29 00:00:00</v>
          </cell>
          <cell r="C348" t="str">
            <v>2016-08-29</v>
          </cell>
        </row>
        <row r="349">
          <cell r="A349">
            <v>154616</v>
          </cell>
          <cell r="B349" t="str">
            <v>2016-08-29 00:00:00</v>
          </cell>
          <cell r="C349" t="str">
            <v>2016-08-29</v>
          </cell>
        </row>
        <row r="350">
          <cell r="A350">
            <v>154716</v>
          </cell>
          <cell r="B350" t="str">
            <v>2016-08-29 00:00:00</v>
          </cell>
          <cell r="C350" t="str">
            <v>2016-08-29</v>
          </cell>
        </row>
        <row r="351">
          <cell r="A351">
            <v>154816</v>
          </cell>
          <cell r="B351" t="str">
            <v>2016-08-29 00:00:00</v>
          </cell>
          <cell r="C351" t="str">
            <v>2016-08-29</v>
          </cell>
        </row>
        <row r="352">
          <cell r="A352">
            <v>154916</v>
          </cell>
          <cell r="B352" t="str">
            <v>2016-08-29 00:00:00</v>
          </cell>
          <cell r="C352" t="str">
            <v>2016-08-29</v>
          </cell>
        </row>
        <row r="353">
          <cell r="A353">
            <v>155116</v>
          </cell>
          <cell r="B353" t="str">
            <v>2016-08-29 00:00:00</v>
          </cell>
          <cell r="C353" t="str">
            <v>2016-08-29</v>
          </cell>
        </row>
        <row r="354">
          <cell r="A354">
            <v>155216</v>
          </cell>
          <cell r="B354" t="str">
            <v>2016-08-29 00:00:00</v>
          </cell>
          <cell r="C354" t="str">
            <v>2016-08-29</v>
          </cell>
        </row>
        <row r="355">
          <cell r="A355">
            <v>155316</v>
          </cell>
          <cell r="B355" t="str">
            <v>2016-08-29 00:00:00</v>
          </cell>
          <cell r="C355" t="str">
            <v>2016-08-29</v>
          </cell>
        </row>
        <row r="356">
          <cell r="A356">
            <v>155416</v>
          </cell>
          <cell r="B356" t="str">
            <v>2016-08-29 00:00:00</v>
          </cell>
          <cell r="C356" t="str">
            <v>2016-08-29</v>
          </cell>
        </row>
        <row r="357">
          <cell r="A357">
            <v>155516</v>
          </cell>
          <cell r="B357" t="str">
            <v>2016-08-29 00:00:00</v>
          </cell>
          <cell r="C357" t="str">
            <v>2016-08-29</v>
          </cell>
        </row>
        <row r="358">
          <cell r="A358">
            <v>155616</v>
          </cell>
          <cell r="B358" t="str">
            <v>2016-08-29 00:00:00</v>
          </cell>
          <cell r="C358" t="str">
            <v>2016-08-29</v>
          </cell>
        </row>
        <row r="359">
          <cell r="A359">
            <v>155716</v>
          </cell>
          <cell r="B359" t="str">
            <v>2016-08-29 00:00:00</v>
          </cell>
          <cell r="C359" t="str">
            <v>2016-08-29</v>
          </cell>
        </row>
        <row r="360">
          <cell r="A360">
            <v>155816</v>
          </cell>
          <cell r="B360" t="str">
            <v>2016-08-29 00:00:00</v>
          </cell>
          <cell r="C360" t="str">
            <v>2016-08-29</v>
          </cell>
        </row>
        <row r="361">
          <cell r="A361">
            <v>155916</v>
          </cell>
          <cell r="B361" t="str">
            <v>2016-08-29 00:00:00</v>
          </cell>
          <cell r="C361" t="str">
            <v>2016-08-29</v>
          </cell>
        </row>
        <row r="362">
          <cell r="A362">
            <v>156016</v>
          </cell>
          <cell r="B362" t="str">
            <v>2016-08-29 00:00:00</v>
          </cell>
          <cell r="C362" t="str">
            <v>2016-08-29</v>
          </cell>
        </row>
        <row r="363">
          <cell r="A363">
            <v>156116</v>
          </cell>
          <cell r="B363" t="str">
            <v>2016-08-29 00:00:00</v>
          </cell>
          <cell r="C363" t="str">
            <v>2016-08-29</v>
          </cell>
        </row>
        <row r="364">
          <cell r="A364">
            <v>156216</v>
          </cell>
          <cell r="B364" t="str">
            <v>2016-08-29 00:00:00</v>
          </cell>
          <cell r="C364" t="str">
            <v>2016-08-29</v>
          </cell>
        </row>
        <row r="365">
          <cell r="A365">
            <v>156316</v>
          </cell>
          <cell r="B365" t="str">
            <v>2016-08-29 00:00:00</v>
          </cell>
          <cell r="C365" t="str">
            <v>2016-08-29</v>
          </cell>
        </row>
        <row r="366">
          <cell r="A366">
            <v>156416</v>
          </cell>
          <cell r="B366" t="str">
            <v>2016-08-29 00:00:00</v>
          </cell>
          <cell r="C366" t="str">
            <v>2016-08-29</v>
          </cell>
        </row>
        <row r="367">
          <cell r="A367">
            <v>156516</v>
          </cell>
          <cell r="B367" t="str">
            <v>2016-08-29 00:00:00</v>
          </cell>
          <cell r="C367" t="str">
            <v>2016-08-29</v>
          </cell>
        </row>
        <row r="368">
          <cell r="A368">
            <v>156616</v>
          </cell>
          <cell r="B368" t="str">
            <v>2016-08-29 00:00:00</v>
          </cell>
          <cell r="C368" t="str">
            <v>2016-08-29</v>
          </cell>
        </row>
        <row r="369">
          <cell r="A369">
            <v>156716</v>
          </cell>
          <cell r="B369" t="str">
            <v>2016-08-29 00:00:00</v>
          </cell>
          <cell r="C369" t="str">
            <v>2016-08-29</v>
          </cell>
        </row>
        <row r="370">
          <cell r="A370">
            <v>156816</v>
          </cell>
          <cell r="B370" t="str">
            <v>2016-08-29 00:00:00</v>
          </cell>
          <cell r="C370" t="str">
            <v>2016-08-29</v>
          </cell>
        </row>
        <row r="371">
          <cell r="A371">
            <v>156916</v>
          </cell>
          <cell r="B371" t="str">
            <v>2016-08-29 00:00:00</v>
          </cell>
          <cell r="C371" t="str">
            <v>2016-08-29</v>
          </cell>
        </row>
        <row r="372">
          <cell r="A372">
            <v>157016</v>
          </cell>
          <cell r="B372" t="str">
            <v>2016-08-29 00:00:00</v>
          </cell>
          <cell r="C372" t="str">
            <v>2016-08-29</v>
          </cell>
        </row>
        <row r="373">
          <cell r="A373">
            <v>157116</v>
          </cell>
          <cell r="B373" t="str">
            <v>2016-08-29 00:00:00</v>
          </cell>
          <cell r="C373" t="str">
            <v>2016-08-29</v>
          </cell>
        </row>
        <row r="374">
          <cell r="A374">
            <v>157216</v>
          </cell>
          <cell r="B374" t="str">
            <v>2016-08-29 00:00:00</v>
          </cell>
          <cell r="C374" t="str">
            <v>2016-08-29</v>
          </cell>
        </row>
        <row r="375">
          <cell r="A375">
            <v>157316</v>
          </cell>
          <cell r="B375" t="str">
            <v>2016-08-29 00:00:00</v>
          </cell>
          <cell r="C375" t="str">
            <v>2016-08-29</v>
          </cell>
        </row>
        <row r="376">
          <cell r="A376">
            <v>157416</v>
          </cell>
          <cell r="B376" t="str">
            <v>2016-08-29 00:00:00</v>
          </cell>
          <cell r="C376" t="str">
            <v>2016-08-29</v>
          </cell>
        </row>
        <row r="377">
          <cell r="A377">
            <v>157516</v>
          </cell>
          <cell r="B377" t="str">
            <v>2016-08-29 00:00:00</v>
          </cell>
          <cell r="C377" t="str">
            <v>2016-08-29</v>
          </cell>
        </row>
        <row r="378">
          <cell r="A378">
            <v>157616</v>
          </cell>
          <cell r="B378" t="str">
            <v>2016-08-29 00:00:00</v>
          </cell>
          <cell r="C378" t="str">
            <v>2016-08-29</v>
          </cell>
        </row>
        <row r="379">
          <cell r="A379">
            <v>157716</v>
          </cell>
          <cell r="B379" t="str">
            <v>2016-08-29 00:00:00</v>
          </cell>
          <cell r="C379" t="str">
            <v>2016-08-29</v>
          </cell>
        </row>
        <row r="380">
          <cell r="A380">
            <v>157816</v>
          </cell>
          <cell r="B380" t="str">
            <v>2016-08-29 00:00:00</v>
          </cell>
          <cell r="C380" t="str">
            <v>2016-08-29</v>
          </cell>
        </row>
        <row r="381">
          <cell r="A381">
            <v>157916</v>
          </cell>
          <cell r="B381" t="str">
            <v>2016-08-29 00:00:00</v>
          </cell>
          <cell r="C381" t="str">
            <v>2016-08-29</v>
          </cell>
        </row>
        <row r="382">
          <cell r="A382">
            <v>158016</v>
          </cell>
          <cell r="B382" t="str">
            <v>2016-08-29 00:00:00</v>
          </cell>
          <cell r="C382" t="str">
            <v>2016-08-29</v>
          </cell>
        </row>
        <row r="383">
          <cell r="A383">
            <v>158116</v>
          </cell>
          <cell r="B383" t="str">
            <v>2016-08-29 00:00:00</v>
          </cell>
          <cell r="C383" t="str">
            <v>2016-08-29</v>
          </cell>
        </row>
        <row r="384">
          <cell r="A384">
            <v>158216</v>
          </cell>
          <cell r="B384" t="str">
            <v>2016-08-29 00:00:00</v>
          </cell>
          <cell r="C384" t="str">
            <v>2016-08-29</v>
          </cell>
        </row>
        <row r="385">
          <cell r="A385">
            <v>158316</v>
          </cell>
          <cell r="B385" t="str">
            <v>2016-08-29 00:00:00</v>
          </cell>
          <cell r="C385" t="str">
            <v>2016-08-29</v>
          </cell>
        </row>
        <row r="386">
          <cell r="A386">
            <v>158416</v>
          </cell>
          <cell r="B386" t="str">
            <v>2016-08-29 00:00:00</v>
          </cell>
          <cell r="C386" t="str">
            <v>2016-08-29</v>
          </cell>
        </row>
        <row r="387">
          <cell r="A387">
            <v>158516</v>
          </cell>
          <cell r="B387" t="str">
            <v>2016-08-29 00:00:00</v>
          </cell>
          <cell r="C387" t="str">
            <v>2016-08-29</v>
          </cell>
        </row>
        <row r="388">
          <cell r="A388">
            <v>158616</v>
          </cell>
          <cell r="B388" t="str">
            <v>2016-08-29 00:00:00</v>
          </cell>
          <cell r="C388" t="str">
            <v>2016-08-29</v>
          </cell>
        </row>
        <row r="389">
          <cell r="A389">
            <v>158716</v>
          </cell>
          <cell r="B389" t="str">
            <v>2016-08-29 00:00:00</v>
          </cell>
          <cell r="C389" t="str">
            <v>2016-08-29</v>
          </cell>
        </row>
        <row r="390">
          <cell r="A390">
            <v>158816</v>
          </cell>
          <cell r="B390" t="str">
            <v>2016-08-29 00:00:00</v>
          </cell>
          <cell r="C390" t="str">
            <v>2016-08-29</v>
          </cell>
        </row>
        <row r="391">
          <cell r="A391">
            <v>158916</v>
          </cell>
          <cell r="B391" t="str">
            <v>2016-08-29 00:00:00</v>
          </cell>
          <cell r="C391" t="str">
            <v>2016-08-29</v>
          </cell>
        </row>
        <row r="392">
          <cell r="A392">
            <v>159016</v>
          </cell>
          <cell r="B392" t="str">
            <v>2016-08-29 00:00:00</v>
          </cell>
          <cell r="C392" t="str">
            <v>2016-08-29</v>
          </cell>
        </row>
        <row r="393">
          <cell r="A393">
            <v>159116</v>
          </cell>
          <cell r="B393" t="str">
            <v>2016-08-29 00:00:00</v>
          </cell>
          <cell r="C393" t="str">
            <v>2016-08-29</v>
          </cell>
        </row>
        <row r="394">
          <cell r="A394">
            <v>159216</v>
          </cell>
          <cell r="B394" t="str">
            <v>2016-08-29 00:00:00</v>
          </cell>
          <cell r="C394" t="str">
            <v>2016-08-29</v>
          </cell>
        </row>
        <row r="395">
          <cell r="A395">
            <v>159316</v>
          </cell>
          <cell r="B395" t="str">
            <v>2016-08-29 00:00:00</v>
          </cell>
          <cell r="C395" t="str">
            <v>2016-08-29</v>
          </cell>
        </row>
        <row r="396">
          <cell r="A396">
            <v>159416</v>
          </cell>
          <cell r="B396" t="str">
            <v>2016-08-29 00:00:00</v>
          </cell>
          <cell r="C396" t="str">
            <v>2016-08-29</v>
          </cell>
        </row>
        <row r="397">
          <cell r="A397">
            <v>159516</v>
          </cell>
          <cell r="B397" t="str">
            <v>2016-08-29 00:00:00</v>
          </cell>
          <cell r="C397" t="str">
            <v>2016-08-29</v>
          </cell>
        </row>
        <row r="398">
          <cell r="A398">
            <v>159616</v>
          </cell>
          <cell r="B398" t="str">
            <v>2016-08-29 00:00:00</v>
          </cell>
          <cell r="C398" t="str">
            <v>2016-08-29</v>
          </cell>
        </row>
        <row r="399">
          <cell r="A399">
            <v>159716</v>
          </cell>
          <cell r="B399" t="str">
            <v>2016-08-30 00:00:00</v>
          </cell>
          <cell r="C399" t="str">
            <v>2016-08-30</v>
          </cell>
        </row>
        <row r="400">
          <cell r="A400">
            <v>159816</v>
          </cell>
          <cell r="B400" t="str">
            <v>2016-08-30 00:00:00</v>
          </cell>
          <cell r="C400" t="str">
            <v>2016-08-30</v>
          </cell>
        </row>
        <row r="401">
          <cell r="A401">
            <v>159916</v>
          </cell>
          <cell r="B401" t="str">
            <v>2016-08-30 00:00:00</v>
          </cell>
          <cell r="C401" t="str">
            <v>2016-08-30</v>
          </cell>
        </row>
        <row r="402">
          <cell r="A402">
            <v>160016</v>
          </cell>
          <cell r="B402" t="str">
            <v>2016-08-30 00:00:00</v>
          </cell>
          <cell r="C402" t="str">
            <v>2016-08-30</v>
          </cell>
        </row>
        <row r="403">
          <cell r="A403">
            <v>160116</v>
          </cell>
          <cell r="B403" t="str">
            <v>2016-08-30 00:00:00</v>
          </cell>
          <cell r="C403" t="str">
            <v>2016-08-30</v>
          </cell>
        </row>
        <row r="404">
          <cell r="A404">
            <v>160216</v>
          </cell>
          <cell r="B404" t="str">
            <v>2016-08-30 00:00:00</v>
          </cell>
          <cell r="C404" t="str">
            <v>2016-08-30</v>
          </cell>
        </row>
        <row r="405">
          <cell r="A405">
            <v>160316</v>
          </cell>
          <cell r="B405" t="str">
            <v>2016-08-30 00:00:00</v>
          </cell>
          <cell r="C405" t="str">
            <v>2016-08-30</v>
          </cell>
        </row>
        <row r="406">
          <cell r="A406">
            <v>160416</v>
          </cell>
          <cell r="B406" t="str">
            <v>2016-08-30 00:00:00</v>
          </cell>
          <cell r="C406" t="str">
            <v>2016-08-30</v>
          </cell>
        </row>
        <row r="407">
          <cell r="A407">
            <v>160516</v>
          </cell>
          <cell r="B407" t="str">
            <v>2016-08-30 00:00:00</v>
          </cell>
          <cell r="C407" t="str">
            <v>2016-08-30</v>
          </cell>
        </row>
        <row r="408">
          <cell r="A408">
            <v>160616</v>
          </cell>
          <cell r="B408" t="str">
            <v>2016-08-30 00:00:00</v>
          </cell>
          <cell r="C408" t="str">
            <v>2016-08-30</v>
          </cell>
        </row>
        <row r="409">
          <cell r="A409">
            <v>160716</v>
          </cell>
          <cell r="B409" t="str">
            <v>2016-08-30 00:00:00</v>
          </cell>
          <cell r="C409" t="str">
            <v>2016-08-30</v>
          </cell>
        </row>
        <row r="410">
          <cell r="A410">
            <v>160816</v>
          </cell>
          <cell r="B410" t="str">
            <v>2016-08-30 00:00:00</v>
          </cell>
          <cell r="C410" t="str">
            <v>2016-08-30</v>
          </cell>
        </row>
        <row r="411">
          <cell r="A411">
            <v>160916</v>
          </cell>
          <cell r="B411" t="str">
            <v>2016-08-30 00:00:00</v>
          </cell>
          <cell r="C411" t="str">
            <v>2016-08-30</v>
          </cell>
        </row>
        <row r="412">
          <cell r="A412">
            <v>161016</v>
          </cell>
          <cell r="B412" t="str">
            <v>2016-08-30 00:00:00</v>
          </cell>
          <cell r="C412" t="str">
            <v>2016-08-30</v>
          </cell>
        </row>
        <row r="413">
          <cell r="A413">
            <v>161116</v>
          </cell>
          <cell r="B413" t="str">
            <v>2016-08-30 00:00:00</v>
          </cell>
          <cell r="C413" t="str">
            <v>2016-08-30</v>
          </cell>
        </row>
        <row r="414">
          <cell r="A414">
            <v>161216</v>
          </cell>
          <cell r="B414" t="str">
            <v>2016-08-30 00:00:00</v>
          </cell>
          <cell r="C414" t="str">
            <v>2016-08-30</v>
          </cell>
        </row>
        <row r="415">
          <cell r="A415">
            <v>161316</v>
          </cell>
          <cell r="B415" t="str">
            <v>2016-08-30 00:00:00</v>
          </cell>
          <cell r="C415" t="str">
            <v>2016-08-30</v>
          </cell>
        </row>
        <row r="416">
          <cell r="A416">
            <v>161516</v>
          </cell>
          <cell r="B416" t="str">
            <v>2016-08-30 00:00:00</v>
          </cell>
          <cell r="C416" t="str">
            <v>2016-08-30</v>
          </cell>
        </row>
        <row r="417">
          <cell r="A417">
            <v>161616</v>
          </cell>
          <cell r="B417" t="str">
            <v>2016-08-30 00:00:00</v>
          </cell>
          <cell r="C417" t="str">
            <v>2016-08-30</v>
          </cell>
        </row>
        <row r="418">
          <cell r="A418">
            <v>161716</v>
          </cell>
          <cell r="B418" t="str">
            <v>2016-08-30 00:00:00</v>
          </cell>
          <cell r="C418" t="str">
            <v>2016-08-30</v>
          </cell>
        </row>
        <row r="419">
          <cell r="A419">
            <v>161816</v>
          </cell>
          <cell r="B419" t="str">
            <v>2016-08-30 00:00:00</v>
          </cell>
          <cell r="C419" t="str">
            <v>2016-08-30</v>
          </cell>
        </row>
        <row r="420">
          <cell r="A420">
            <v>161916</v>
          </cell>
          <cell r="B420" t="str">
            <v>2016-08-30 00:00:00</v>
          </cell>
          <cell r="C420" t="str">
            <v>2016-08-30</v>
          </cell>
        </row>
        <row r="421">
          <cell r="A421">
            <v>162016</v>
          </cell>
          <cell r="B421" t="str">
            <v>2016-08-30 00:00:00</v>
          </cell>
          <cell r="C421" t="str">
            <v>2016-08-30</v>
          </cell>
        </row>
        <row r="422">
          <cell r="A422">
            <v>162116</v>
          </cell>
          <cell r="B422" t="str">
            <v>2016-08-30 00:00:00</v>
          </cell>
          <cell r="C422" t="str">
            <v>2016-08-30</v>
          </cell>
        </row>
        <row r="423">
          <cell r="A423">
            <v>162216</v>
          </cell>
          <cell r="B423" t="str">
            <v>2016-08-30 00:00:00</v>
          </cell>
          <cell r="C423" t="str">
            <v>2016-08-30</v>
          </cell>
        </row>
        <row r="424">
          <cell r="A424">
            <v>162316</v>
          </cell>
          <cell r="B424" t="str">
            <v>2016-08-30 00:00:00</v>
          </cell>
          <cell r="C424" t="str">
            <v>2016-08-30</v>
          </cell>
        </row>
        <row r="425">
          <cell r="A425">
            <v>162416</v>
          </cell>
          <cell r="B425" t="str">
            <v>2016-08-30 00:00:00</v>
          </cell>
          <cell r="C425" t="str">
            <v>2016-08-30</v>
          </cell>
        </row>
        <row r="426">
          <cell r="A426">
            <v>162516</v>
          </cell>
          <cell r="B426" t="str">
            <v>2016-08-30 00:00:00</v>
          </cell>
          <cell r="C426" t="str">
            <v>2016-08-30</v>
          </cell>
        </row>
        <row r="427">
          <cell r="A427">
            <v>162616</v>
          </cell>
          <cell r="B427" t="str">
            <v>2016-08-30 00:00:00</v>
          </cell>
          <cell r="C427" t="str">
            <v>2016-08-30</v>
          </cell>
        </row>
        <row r="428">
          <cell r="A428">
            <v>162716</v>
          </cell>
          <cell r="B428" t="str">
            <v>2016-08-30 00:00:00</v>
          </cell>
          <cell r="C428" t="str">
            <v>2016-08-30</v>
          </cell>
        </row>
        <row r="429">
          <cell r="A429">
            <v>162816</v>
          </cell>
          <cell r="B429" t="str">
            <v>2016-08-30 00:00:00</v>
          </cell>
          <cell r="C429" t="str">
            <v>2016-08-30</v>
          </cell>
        </row>
        <row r="430">
          <cell r="A430">
            <v>162916</v>
          </cell>
          <cell r="B430" t="str">
            <v>2016-08-30 00:00:00</v>
          </cell>
          <cell r="C430" t="str">
            <v>2016-08-30</v>
          </cell>
        </row>
        <row r="431">
          <cell r="A431">
            <v>163016</v>
          </cell>
          <cell r="B431" t="str">
            <v>2016-08-30 00:00:00</v>
          </cell>
          <cell r="C431" t="str">
            <v>2016-08-30</v>
          </cell>
        </row>
        <row r="432">
          <cell r="A432">
            <v>163116</v>
          </cell>
          <cell r="B432" t="str">
            <v>2016-08-30 00:00:00</v>
          </cell>
          <cell r="C432" t="str">
            <v>2016-08-30</v>
          </cell>
        </row>
        <row r="433">
          <cell r="A433">
            <v>163216</v>
          </cell>
          <cell r="B433" t="str">
            <v>2016-08-30 00:00:00</v>
          </cell>
          <cell r="C433" t="str">
            <v>2016-08-30</v>
          </cell>
        </row>
        <row r="434">
          <cell r="A434">
            <v>163316</v>
          </cell>
          <cell r="B434" t="str">
            <v>2016-08-30 00:00:00</v>
          </cell>
          <cell r="C434" t="str">
            <v>2016-08-30</v>
          </cell>
        </row>
        <row r="435">
          <cell r="A435">
            <v>163416</v>
          </cell>
          <cell r="B435" t="str">
            <v>2016-08-30 00:00:00</v>
          </cell>
          <cell r="C435" t="str">
            <v>2016-08-30</v>
          </cell>
        </row>
        <row r="436">
          <cell r="A436">
            <v>163516</v>
          </cell>
          <cell r="B436" t="str">
            <v>2016-08-30 00:00:00</v>
          </cell>
          <cell r="C436" t="str">
            <v>2016-08-30</v>
          </cell>
        </row>
        <row r="437">
          <cell r="A437">
            <v>163616</v>
          </cell>
          <cell r="B437" t="str">
            <v>2016-08-30 00:00:00</v>
          </cell>
          <cell r="C437" t="str">
            <v>2016-08-30</v>
          </cell>
        </row>
        <row r="438">
          <cell r="A438">
            <v>163716</v>
          </cell>
          <cell r="B438" t="str">
            <v>2016-08-30 00:00:00</v>
          </cell>
          <cell r="C438" t="str">
            <v>2016-08-30</v>
          </cell>
        </row>
        <row r="439">
          <cell r="A439">
            <v>163816</v>
          </cell>
          <cell r="B439" t="str">
            <v>2016-08-30 00:00:00</v>
          </cell>
          <cell r="C439" t="str">
            <v>2016-08-30</v>
          </cell>
        </row>
        <row r="440">
          <cell r="A440">
            <v>163916</v>
          </cell>
          <cell r="B440" t="str">
            <v>2016-08-30 00:00:00</v>
          </cell>
          <cell r="C440" t="str">
            <v>2016-08-30</v>
          </cell>
        </row>
        <row r="441">
          <cell r="A441">
            <v>164116</v>
          </cell>
          <cell r="B441" t="str">
            <v>2016-08-30 00:00:00</v>
          </cell>
          <cell r="C441" t="str">
            <v>2016-08-30</v>
          </cell>
        </row>
        <row r="442">
          <cell r="A442">
            <v>164316</v>
          </cell>
          <cell r="B442" t="str">
            <v>2016-08-30 00:00:00</v>
          </cell>
          <cell r="C442" t="str">
            <v>2016-08-30</v>
          </cell>
        </row>
        <row r="443">
          <cell r="A443">
            <v>164416</v>
          </cell>
          <cell r="B443" t="str">
            <v>2016-08-30 00:00:00</v>
          </cell>
          <cell r="C443" t="str">
            <v>2016-08-30</v>
          </cell>
        </row>
        <row r="444">
          <cell r="A444">
            <v>164516</v>
          </cell>
          <cell r="B444" t="str">
            <v>2016-08-30 00:00:00</v>
          </cell>
          <cell r="C444" t="str">
            <v>2016-08-30</v>
          </cell>
        </row>
        <row r="445">
          <cell r="A445">
            <v>164616</v>
          </cell>
          <cell r="B445" t="str">
            <v>2016-08-30 00:00:00</v>
          </cell>
          <cell r="C445" t="str">
            <v>2016-08-30</v>
          </cell>
        </row>
        <row r="446">
          <cell r="A446">
            <v>164716</v>
          </cell>
          <cell r="B446" t="str">
            <v>2016-08-30 00:00:00</v>
          </cell>
          <cell r="C446" t="str">
            <v>2016-08-30</v>
          </cell>
        </row>
        <row r="447">
          <cell r="A447">
            <v>164816</v>
          </cell>
          <cell r="B447" t="str">
            <v>2016-08-30 00:00:00</v>
          </cell>
          <cell r="C447" t="str">
            <v>2016-08-30</v>
          </cell>
        </row>
        <row r="448">
          <cell r="A448">
            <v>164916</v>
          </cell>
          <cell r="B448" t="str">
            <v>2016-08-30 00:00:00</v>
          </cell>
          <cell r="C448" t="str">
            <v>2016-08-30</v>
          </cell>
        </row>
        <row r="449">
          <cell r="A449">
            <v>165016</v>
          </cell>
          <cell r="B449" t="str">
            <v>2016-08-30 00:00:00</v>
          </cell>
          <cell r="C449" t="str">
            <v>2016-08-30</v>
          </cell>
        </row>
        <row r="450">
          <cell r="A450">
            <v>165116</v>
          </cell>
          <cell r="B450" t="str">
            <v>2016-08-30 00:00:00</v>
          </cell>
          <cell r="C450" t="str">
            <v>2016-08-30</v>
          </cell>
        </row>
        <row r="451">
          <cell r="A451">
            <v>165216</v>
          </cell>
          <cell r="B451" t="str">
            <v>2016-08-30 00:00:00</v>
          </cell>
          <cell r="C451" t="str">
            <v>2016-08-30</v>
          </cell>
        </row>
        <row r="452">
          <cell r="A452">
            <v>165316</v>
          </cell>
          <cell r="B452" t="str">
            <v>2016-08-30 00:00:00</v>
          </cell>
          <cell r="C452" t="str">
            <v>2016-08-30</v>
          </cell>
        </row>
        <row r="453">
          <cell r="A453">
            <v>165416</v>
          </cell>
          <cell r="B453" t="str">
            <v>2016-08-31 00:00:00</v>
          </cell>
          <cell r="C453" t="str">
            <v>2016-08-31</v>
          </cell>
        </row>
        <row r="454">
          <cell r="A454">
            <v>165516</v>
          </cell>
          <cell r="B454" t="str">
            <v>2016-08-31 00:00:00</v>
          </cell>
          <cell r="C454" t="str">
            <v>2016-08-31</v>
          </cell>
        </row>
        <row r="455">
          <cell r="A455">
            <v>165616</v>
          </cell>
          <cell r="B455" t="str">
            <v>2016-08-31 00:00:00</v>
          </cell>
          <cell r="C455" t="str">
            <v>2016-08-31</v>
          </cell>
        </row>
        <row r="456">
          <cell r="A456">
            <v>165716</v>
          </cell>
          <cell r="B456" t="str">
            <v>2016-08-31 00:00:00</v>
          </cell>
          <cell r="C456" t="str">
            <v>2016-08-31</v>
          </cell>
        </row>
        <row r="457">
          <cell r="A457">
            <v>165716</v>
          </cell>
          <cell r="B457" t="str">
            <v>2016-08-31 00:00:00</v>
          </cell>
          <cell r="C457" t="str">
            <v>2016-08-31</v>
          </cell>
        </row>
        <row r="458">
          <cell r="A458">
            <v>165716</v>
          </cell>
          <cell r="B458" t="str">
            <v>2016-08-31 00:00:00</v>
          </cell>
          <cell r="C458" t="str">
            <v>2016-08-31</v>
          </cell>
        </row>
        <row r="459">
          <cell r="A459">
            <v>165916</v>
          </cell>
          <cell r="B459" t="str">
            <v>2016-09-01 00:00:00</v>
          </cell>
          <cell r="C459" t="str">
            <v>2016-09-01</v>
          </cell>
        </row>
        <row r="460">
          <cell r="A460">
            <v>166016</v>
          </cell>
          <cell r="B460" t="str">
            <v>2016-09-01 00:00:00</v>
          </cell>
          <cell r="C460" t="str">
            <v>2016-09-01</v>
          </cell>
        </row>
        <row r="461">
          <cell r="A461">
            <v>166116</v>
          </cell>
          <cell r="B461" t="str">
            <v>2016-09-02 00:00:00</v>
          </cell>
          <cell r="C461" t="str">
            <v>2016-09-02</v>
          </cell>
        </row>
        <row r="462">
          <cell r="A462">
            <v>166216</v>
          </cell>
          <cell r="B462" t="str">
            <v>2016-09-05 00:00:00</v>
          </cell>
          <cell r="C462" t="str">
            <v>2016-09-05</v>
          </cell>
        </row>
        <row r="463">
          <cell r="A463">
            <v>166316</v>
          </cell>
          <cell r="B463" t="str">
            <v>2016-09-06 00:00:00</v>
          </cell>
          <cell r="C463" t="str">
            <v>2016-09-06</v>
          </cell>
        </row>
        <row r="464">
          <cell r="A464">
            <v>166416</v>
          </cell>
          <cell r="B464" t="str">
            <v>2016-09-06 00:00:00</v>
          </cell>
          <cell r="C464" t="str">
            <v>2016-09-06</v>
          </cell>
        </row>
        <row r="465">
          <cell r="A465">
            <v>166616</v>
          </cell>
          <cell r="B465" t="str">
            <v>2016-09-07 00:00:00</v>
          </cell>
          <cell r="C465" t="str">
            <v>2016-09-07</v>
          </cell>
        </row>
        <row r="466">
          <cell r="A466">
            <v>166716</v>
          </cell>
          <cell r="B466" t="str">
            <v>2016-09-07 00:00:00</v>
          </cell>
          <cell r="C466" t="str">
            <v>2016-09-07</v>
          </cell>
        </row>
        <row r="467">
          <cell r="A467">
            <v>166716</v>
          </cell>
          <cell r="B467" t="str">
            <v>2016-09-07 00:00:00</v>
          </cell>
          <cell r="C467" t="str">
            <v>2016-09-07</v>
          </cell>
        </row>
        <row r="468">
          <cell r="A468">
            <v>166716</v>
          </cell>
          <cell r="B468" t="str">
            <v>2016-09-07 00:00:00</v>
          </cell>
          <cell r="C468" t="str">
            <v>2016-09-07</v>
          </cell>
        </row>
        <row r="469">
          <cell r="A469">
            <v>166716</v>
          </cell>
          <cell r="B469" t="str">
            <v>2016-09-07 00:00:00</v>
          </cell>
          <cell r="C469" t="str">
            <v>2016-09-07</v>
          </cell>
        </row>
        <row r="470">
          <cell r="A470">
            <v>166716</v>
          </cell>
          <cell r="B470" t="str">
            <v>2016-09-07 00:00:00</v>
          </cell>
          <cell r="C470" t="str">
            <v>2016-09-07</v>
          </cell>
        </row>
        <row r="471">
          <cell r="A471">
            <v>166716</v>
          </cell>
          <cell r="B471" t="str">
            <v>2016-09-07 00:00:00</v>
          </cell>
          <cell r="C471" t="str">
            <v>2016-09-07</v>
          </cell>
        </row>
        <row r="472">
          <cell r="A472">
            <v>166916</v>
          </cell>
          <cell r="B472" t="str">
            <v>2016-09-08 00:00:00</v>
          </cell>
          <cell r="C472" t="str">
            <v>2016-09-08</v>
          </cell>
        </row>
        <row r="473">
          <cell r="A473">
            <v>167016</v>
          </cell>
          <cell r="B473" t="str">
            <v>2016-09-08 00:00:00</v>
          </cell>
          <cell r="C473" t="str">
            <v>2016-09-08</v>
          </cell>
        </row>
        <row r="474">
          <cell r="A474">
            <v>167016</v>
          </cell>
          <cell r="B474" t="str">
            <v>2016-09-08 00:00:00</v>
          </cell>
          <cell r="C474" t="str">
            <v>2016-09-08</v>
          </cell>
        </row>
        <row r="475">
          <cell r="A475">
            <v>167016</v>
          </cell>
          <cell r="B475" t="str">
            <v>2016-09-08 00:00:00</v>
          </cell>
          <cell r="C475" t="str">
            <v>2016-09-08</v>
          </cell>
        </row>
        <row r="476">
          <cell r="A476">
            <v>167016</v>
          </cell>
          <cell r="B476" t="str">
            <v>2016-09-08 00:00:00</v>
          </cell>
          <cell r="C476" t="str">
            <v>2016-09-08</v>
          </cell>
        </row>
        <row r="477">
          <cell r="A477">
            <v>167016</v>
          </cell>
          <cell r="B477" t="str">
            <v>2016-09-08 00:00:00</v>
          </cell>
          <cell r="C477" t="str">
            <v>2016-09-08</v>
          </cell>
        </row>
        <row r="478">
          <cell r="A478">
            <v>167016</v>
          </cell>
          <cell r="B478" t="str">
            <v>2016-09-08 00:00:00</v>
          </cell>
          <cell r="C478" t="str">
            <v>2016-09-08</v>
          </cell>
        </row>
        <row r="479">
          <cell r="A479">
            <v>167016</v>
          </cell>
          <cell r="B479" t="str">
            <v>2016-09-08 00:00:00</v>
          </cell>
          <cell r="C479" t="str">
            <v>2016-09-08</v>
          </cell>
        </row>
        <row r="480">
          <cell r="A480">
            <v>167116</v>
          </cell>
          <cell r="B480" t="str">
            <v>2016-09-08 00:00:00</v>
          </cell>
          <cell r="C480" t="str">
            <v>2016-09-08</v>
          </cell>
        </row>
        <row r="481">
          <cell r="A481">
            <v>167316</v>
          </cell>
          <cell r="B481" t="str">
            <v>2016-09-08 00:00:00</v>
          </cell>
          <cell r="C481" t="str">
            <v>2016-09-08</v>
          </cell>
        </row>
        <row r="482">
          <cell r="A482">
            <v>167316</v>
          </cell>
          <cell r="B482" t="str">
            <v>2016-09-08 00:00:00</v>
          </cell>
          <cell r="C482" t="str">
            <v>2016-09-08</v>
          </cell>
        </row>
        <row r="483">
          <cell r="A483">
            <v>167316</v>
          </cell>
          <cell r="B483" t="str">
            <v>2016-09-08 00:00:00</v>
          </cell>
          <cell r="C483" t="str">
            <v>2016-09-08</v>
          </cell>
        </row>
        <row r="484">
          <cell r="A484">
            <v>167316</v>
          </cell>
          <cell r="B484" t="str">
            <v>2016-09-08 00:00:00</v>
          </cell>
          <cell r="C484" t="str">
            <v>2016-09-08</v>
          </cell>
        </row>
        <row r="485">
          <cell r="A485">
            <v>167316</v>
          </cell>
          <cell r="B485" t="str">
            <v>2016-09-08 00:00:00</v>
          </cell>
          <cell r="C485" t="str">
            <v>2016-09-08</v>
          </cell>
        </row>
        <row r="486">
          <cell r="A486">
            <v>167416</v>
          </cell>
          <cell r="B486" t="str">
            <v>2016-09-08 00:00:00</v>
          </cell>
          <cell r="C486" t="str">
            <v>2016-09-08</v>
          </cell>
        </row>
        <row r="487">
          <cell r="A487">
            <v>167416</v>
          </cell>
          <cell r="B487" t="str">
            <v>2016-09-08 00:00:00</v>
          </cell>
          <cell r="C487" t="str">
            <v>2016-09-08</v>
          </cell>
        </row>
        <row r="488">
          <cell r="A488">
            <v>167416</v>
          </cell>
          <cell r="B488" t="str">
            <v>2016-09-08 00:00:00</v>
          </cell>
          <cell r="C488" t="str">
            <v>2016-09-08</v>
          </cell>
        </row>
        <row r="489">
          <cell r="A489">
            <v>167416</v>
          </cell>
          <cell r="B489" t="str">
            <v>2016-09-08 00:00:00</v>
          </cell>
          <cell r="C489" t="str">
            <v>2016-09-08</v>
          </cell>
        </row>
        <row r="490">
          <cell r="A490">
            <v>167416</v>
          </cell>
          <cell r="B490" t="str">
            <v>2016-09-08 00:00:00</v>
          </cell>
          <cell r="C490" t="str">
            <v>2016-09-08</v>
          </cell>
        </row>
        <row r="491">
          <cell r="A491">
            <v>167416</v>
          </cell>
          <cell r="B491" t="str">
            <v>2016-09-08 00:00:00</v>
          </cell>
          <cell r="C491" t="str">
            <v>2016-09-08</v>
          </cell>
        </row>
        <row r="492">
          <cell r="A492">
            <v>167416</v>
          </cell>
          <cell r="B492" t="str">
            <v>2016-09-08 00:00:00</v>
          </cell>
          <cell r="C492" t="str">
            <v>2016-09-08</v>
          </cell>
        </row>
        <row r="493">
          <cell r="A493">
            <v>167516</v>
          </cell>
          <cell r="B493" t="str">
            <v>2016-09-09 00:00:00</v>
          </cell>
          <cell r="C493" t="str">
            <v>2016-09-09</v>
          </cell>
        </row>
        <row r="494">
          <cell r="A494">
            <v>167616</v>
          </cell>
          <cell r="B494" t="str">
            <v>2016-09-09 00:00:00</v>
          </cell>
          <cell r="C494" t="str">
            <v>2016-09-09</v>
          </cell>
        </row>
        <row r="495">
          <cell r="A495">
            <v>167716</v>
          </cell>
          <cell r="B495" t="str">
            <v>2016-09-09 00:00:00</v>
          </cell>
          <cell r="C495" t="str">
            <v>2016-09-09</v>
          </cell>
        </row>
        <row r="496">
          <cell r="A496">
            <v>167816</v>
          </cell>
          <cell r="B496" t="str">
            <v>2016-09-09 00:00:00</v>
          </cell>
          <cell r="C496" t="str">
            <v>2016-09-09</v>
          </cell>
        </row>
        <row r="497">
          <cell r="A497">
            <v>167916</v>
          </cell>
          <cell r="B497" t="str">
            <v>2016-09-12 00:00:00</v>
          </cell>
          <cell r="C497" t="str">
            <v>2016-09-12</v>
          </cell>
        </row>
        <row r="498">
          <cell r="A498">
            <v>168016</v>
          </cell>
          <cell r="B498" t="str">
            <v>2016-09-13 00:00:00</v>
          </cell>
          <cell r="C498" t="str">
            <v>2016-09-13</v>
          </cell>
        </row>
        <row r="499">
          <cell r="A499">
            <v>168116</v>
          </cell>
          <cell r="B499" t="str">
            <v>2016-09-13 00:00:00</v>
          </cell>
          <cell r="C499" t="str">
            <v>2016-09-13</v>
          </cell>
        </row>
        <row r="500">
          <cell r="A500">
            <v>168216</v>
          </cell>
          <cell r="B500" t="str">
            <v>2016-09-13 00:00:00</v>
          </cell>
          <cell r="C500" t="str">
            <v>2016-09-13</v>
          </cell>
        </row>
        <row r="501">
          <cell r="A501">
            <v>168416</v>
          </cell>
          <cell r="B501" t="str">
            <v>2016-09-14 00:00:00</v>
          </cell>
          <cell r="C501" t="str">
            <v>2016-09-14</v>
          </cell>
        </row>
        <row r="502">
          <cell r="A502">
            <v>168416</v>
          </cell>
          <cell r="B502" t="str">
            <v>2016-09-14 00:00:00</v>
          </cell>
          <cell r="C502" t="str">
            <v>2016-09-14</v>
          </cell>
        </row>
        <row r="503">
          <cell r="A503">
            <v>168516</v>
          </cell>
          <cell r="B503" t="str">
            <v>2016-09-14 00:00:00</v>
          </cell>
          <cell r="C503" t="str">
            <v>2016-09-14</v>
          </cell>
        </row>
        <row r="504">
          <cell r="A504">
            <v>168616</v>
          </cell>
          <cell r="B504" t="str">
            <v>2016-09-14 00:00:00</v>
          </cell>
          <cell r="C504" t="str">
            <v>2016-09-14</v>
          </cell>
        </row>
        <row r="505">
          <cell r="A505">
            <v>168616</v>
          </cell>
          <cell r="B505" t="str">
            <v>2016-09-14 00:00:00</v>
          </cell>
          <cell r="C505" t="str">
            <v>2016-09-14</v>
          </cell>
        </row>
        <row r="506">
          <cell r="A506">
            <v>168616</v>
          </cell>
          <cell r="B506" t="str">
            <v>2016-09-14 00:00:00</v>
          </cell>
          <cell r="C506" t="str">
            <v>2016-09-14</v>
          </cell>
        </row>
        <row r="507">
          <cell r="A507">
            <v>168716</v>
          </cell>
          <cell r="B507" t="str">
            <v>2016-09-14 00:00:00</v>
          </cell>
          <cell r="C507" t="str">
            <v>2016-09-14</v>
          </cell>
        </row>
        <row r="508">
          <cell r="A508">
            <v>168816</v>
          </cell>
          <cell r="B508" t="str">
            <v>2016-09-15 00:00:00</v>
          </cell>
          <cell r="C508" t="str">
            <v>2016-09-15</v>
          </cell>
        </row>
        <row r="509">
          <cell r="A509">
            <v>168916</v>
          </cell>
          <cell r="B509" t="str">
            <v>2016-09-16 00:00:00</v>
          </cell>
          <cell r="C509" t="str">
            <v>2016-09-16</v>
          </cell>
        </row>
        <row r="510">
          <cell r="A510">
            <v>168916</v>
          </cell>
          <cell r="B510" t="str">
            <v>2016-09-16 00:00:00</v>
          </cell>
          <cell r="C510" t="str">
            <v>2016-09-16</v>
          </cell>
        </row>
        <row r="511">
          <cell r="A511">
            <v>169016</v>
          </cell>
          <cell r="B511" t="str">
            <v>2016-09-19 00:00:00</v>
          </cell>
          <cell r="C511" t="str">
            <v>2016-09-19</v>
          </cell>
        </row>
        <row r="512">
          <cell r="A512">
            <v>169116</v>
          </cell>
          <cell r="B512" t="str">
            <v>2016-09-20 00:00:00</v>
          </cell>
          <cell r="C512" t="str">
            <v>2016-09-20</v>
          </cell>
        </row>
        <row r="513">
          <cell r="A513">
            <v>169216</v>
          </cell>
          <cell r="B513" t="str">
            <v>2016-09-21 00:00:00</v>
          </cell>
          <cell r="C513" t="str">
            <v>2016-09-21</v>
          </cell>
        </row>
        <row r="514">
          <cell r="A514">
            <v>169316</v>
          </cell>
          <cell r="B514" t="str">
            <v>2016-09-22 00:00:00</v>
          </cell>
          <cell r="C514" t="str">
            <v>2016-09-22</v>
          </cell>
        </row>
        <row r="515">
          <cell r="A515">
            <v>169416</v>
          </cell>
          <cell r="B515" t="str">
            <v>2016-09-22 00:00:00</v>
          </cell>
          <cell r="C515" t="str">
            <v>2016-09-22</v>
          </cell>
        </row>
        <row r="516">
          <cell r="A516">
            <v>169416</v>
          </cell>
          <cell r="B516" t="str">
            <v>2016-09-22 00:00:00</v>
          </cell>
          <cell r="C516" t="str">
            <v>2016-09-22</v>
          </cell>
        </row>
        <row r="517">
          <cell r="A517">
            <v>169416</v>
          </cell>
          <cell r="B517" t="str">
            <v>2016-09-22 00:00:00</v>
          </cell>
          <cell r="C517" t="str">
            <v>2016-09-22</v>
          </cell>
        </row>
        <row r="518">
          <cell r="A518">
            <v>169416</v>
          </cell>
          <cell r="B518" t="str">
            <v>2016-09-22 00:00:00</v>
          </cell>
          <cell r="C518" t="str">
            <v>2016-09-22</v>
          </cell>
        </row>
        <row r="519">
          <cell r="A519">
            <v>169416</v>
          </cell>
          <cell r="B519" t="str">
            <v>2016-09-22 00:00:00</v>
          </cell>
          <cell r="C519" t="str">
            <v>2016-09-22</v>
          </cell>
        </row>
        <row r="520">
          <cell r="A520">
            <v>169416</v>
          </cell>
          <cell r="B520" t="str">
            <v>2016-09-22 00:00:00</v>
          </cell>
          <cell r="C520" t="str">
            <v>2016-09-22</v>
          </cell>
        </row>
        <row r="521">
          <cell r="A521">
            <v>169416</v>
          </cell>
          <cell r="B521" t="str">
            <v>2016-09-22 00:00:00</v>
          </cell>
          <cell r="C521" t="str">
            <v>2016-09-22</v>
          </cell>
        </row>
        <row r="522">
          <cell r="A522">
            <v>169416</v>
          </cell>
          <cell r="B522" t="str">
            <v>2016-09-22 00:00:00</v>
          </cell>
          <cell r="C522" t="str">
            <v>2016-09-22</v>
          </cell>
        </row>
        <row r="523">
          <cell r="A523">
            <v>169416</v>
          </cell>
          <cell r="B523" t="str">
            <v>2016-09-22 00:00:00</v>
          </cell>
          <cell r="C523" t="str">
            <v>2016-09-22</v>
          </cell>
        </row>
        <row r="524">
          <cell r="A524">
            <v>169516</v>
          </cell>
          <cell r="B524" t="str">
            <v>2016-09-23 00:00:00</v>
          </cell>
          <cell r="C524" t="str">
            <v>2016-09-23</v>
          </cell>
        </row>
        <row r="525">
          <cell r="A525">
            <v>169616</v>
          </cell>
          <cell r="B525" t="str">
            <v>2016-09-23 00:00:00</v>
          </cell>
          <cell r="C525" t="str">
            <v>2016-09-23</v>
          </cell>
        </row>
        <row r="526">
          <cell r="A526">
            <v>169716</v>
          </cell>
          <cell r="B526" t="str">
            <v>2016-09-27 00:00:00</v>
          </cell>
          <cell r="C526" t="str">
            <v>2016-09-27</v>
          </cell>
        </row>
        <row r="527">
          <cell r="A527">
            <v>169816</v>
          </cell>
          <cell r="B527" t="str">
            <v>2016-09-27 00:00:00</v>
          </cell>
          <cell r="C527" t="str">
            <v>2016-09-27</v>
          </cell>
        </row>
        <row r="528">
          <cell r="A528">
            <v>169916</v>
          </cell>
          <cell r="B528" t="str">
            <v>2016-09-27 00:00:00</v>
          </cell>
          <cell r="C528" t="str">
            <v>2016-09-27</v>
          </cell>
        </row>
        <row r="529">
          <cell r="A529">
            <v>170016</v>
          </cell>
          <cell r="B529" t="str">
            <v>2016-09-27 00:00:00</v>
          </cell>
          <cell r="C529" t="str">
            <v>2016-09-27</v>
          </cell>
        </row>
        <row r="530">
          <cell r="A530">
            <v>170116</v>
          </cell>
          <cell r="B530" t="str">
            <v>2016-09-27 00:00:00</v>
          </cell>
          <cell r="C530" t="str">
            <v>2016-09-27</v>
          </cell>
        </row>
        <row r="531">
          <cell r="A531">
            <v>170216</v>
          </cell>
          <cell r="B531" t="str">
            <v>2016-09-27 00:00:00</v>
          </cell>
          <cell r="C531" t="str">
            <v>2016-09-27</v>
          </cell>
        </row>
        <row r="532">
          <cell r="A532">
            <v>170316</v>
          </cell>
          <cell r="B532" t="str">
            <v>2016-09-27 00:00:00</v>
          </cell>
          <cell r="C532" t="str">
            <v>2016-09-27</v>
          </cell>
        </row>
        <row r="533">
          <cell r="A533">
            <v>170416</v>
          </cell>
          <cell r="B533" t="str">
            <v>2016-09-27 00:00:00</v>
          </cell>
          <cell r="C533" t="str">
            <v>2016-09-27</v>
          </cell>
        </row>
        <row r="534">
          <cell r="A534">
            <v>170516</v>
          </cell>
          <cell r="B534" t="str">
            <v>2016-09-27 00:00:00</v>
          </cell>
          <cell r="C534" t="str">
            <v>2016-09-27</v>
          </cell>
        </row>
        <row r="535">
          <cell r="A535">
            <v>170616</v>
          </cell>
          <cell r="B535" t="str">
            <v>2016-09-27 00:00:00</v>
          </cell>
          <cell r="C535" t="str">
            <v>2016-09-27</v>
          </cell>
        </row>
        <row r="536">
          <cell r="A536">
            <v>170716</v>
          </cell>
          <cell r="B536" t="str">
            <v>2016-09-27 00:00:00</v>
          </cell>
          <cell r="C536" t="str">
            <v>2016-09-27</v>
          </cell>
        </row>
        <row r="537">
          <cell r="A537">
            <v>170816</v>
          </cell>
          <cell r="B537" t="str">
            <v>2016-09-27 00:00:00</v>
          </cell>
          <cell r="C537" t="str">
            <v>2016-09-27</v>
          </cell>
        </row>
        <row r="538">
          <cell r="A538">
            <v>170916</v>
          </cell>
          <cell r="B538" t="str">
            <v>2016-09-27 00:00:00</v>
          </cell>
          <cell r="C538" t="str">
            <v>2016-09-27</v>
          </cell>
        </row>
        <row r="539">
          <cell r="A539">
            <v>171016</v>
          </cell>
          <cell r="B539" t="str">
            <v>2016-09-28 00:00:00</v>
          </cell>
          <cell r="C539" t="str">
            <v>2016-09-28</v>
          </cell>
        </row>
        <row r="540">
          <cell r="A540">
            <v>171116</v>
          </cell>
          <cell r="B540" t="str">
            <v>2016-09-28 00:00:00</v>
          </cell>
          <cell r="C540" t="str">
            <v>2016-09-28</v>
          </cell>
        </row>
        <row r="541">
          <cell r="A541">
            <v>171216</v>
          </cell>
          <cell r="B541" t="str">
            <v>2016-09-28 00:00:00</v>
          </cell>
          <cell r="C541" t="str">
            <v>2016-09-28</v>
          </cell>
        </row>
        <row r="542">
          <cell r="A542">
            <v>171316</v>
          </cell>
          <cell r="B542" t="str">
            <v>2016-09-28 00:00:00</v>
          </cell>
          <cell r="C542" t="str">
            <v>2016-09-28</v>
          </cell>
        </row>
        <row r="543">
          <cell r="A543">
            <v>171416</v>
          </cell>
          <cell r="B543" t="str">
            <v>2016-09-28 00:00:00</v>
          </cell>
          <cell r="C543" t="str">
            <v>2016-09-28</v>
          </cell>
        </row>
        <row r="544">
          <cell r="A544">
            <v>171516</v>
          </cell>
          <cell r="B544" t="str">
            <v>2016-09-28 00:00:00</v>
          </cell>
          <cell r="C544" t="str">
            <v>2016-09-28</v>
          </cell>
        </row>
        <row r="545">
          <cell r="A545">
            <v>171616</v>
          </cell>
          <cell r="B545" t="str">
            <v>2016-09-28 00:00:00</v>
          </cell>
          <cell r="C545" t="str">
            <v>2016-09-28</v>
          </cell>
        </row>
        <row r="546">
          <cell r="A546">
            <v>171716</v>
          </cell>
          <cell r="B546" t="str">
            <v>2016-09-28 00:00:00</v>
          </cell>
          <cell r="C546" t="str">
            <v>2016-09-28</v>
          </cell>
        </row>
        <row r="547">
          <cell r="A547">
            <v>171816</v>
          </cell>
          <cell r="B547" t="str">
            <v>2016-09-28 00:00:00</v>
          </cell>
          <cell r="C547" t="str">
            <v>2016-09-28</v>
          </cell>
        </row>
        <row r="548">
          <cell r="A548">
            <v>171916</v>
          </cell>
          <cell r="B548" t="str">
            <v>2016-09-28 00:00:00</v>
          </cell>
          <cell r="C548" t="str">
            <v>2016-09-28</v>
          </cell>
        </row>
        <row r="549">
          <cell r="A549">
            <v>172016</v>
          </cell>
          <cell r="B549" t="str">
            <v>2016-09-28 00:00:00</v>
          </cell>
          <cell r="C549" t="str">
            <v>2016-09-28</v>
          </cell>
        </row>
        <row r="550">
          <cell r="A550">
            <v>172116</v>
          </cell>
          <cell r="B550" t="str">
            <v>2016-09-28 00:00:00</v>
          </cell>
          <cell r="C550" t="str">
            <v>2016-09-28</v>
          </cell>
        </row>
        <row r="551">
          <cell r="A551">
            <v>172216</v>
          </cell>
          <cell r="B551" t="str">
            <v>2016-09-28 00:00:00</v>
          </cell>
          <cell r="C551" t="str">
            <v>2016-09-28</v>
          </cell>
        </row>
        <row r="552">
          <cell r="A552">
            <v>172316</v>
          </cell>
          <cell r="B552" t="str">
            <v>2016-09-28 00:00:00</v>
          </cell>
          <cell r="C552" t="str">
            <v>2016-09-28</v>
          </cell>
        </row>
        <row r="553">
          <cell r="A553">
            <v>172416</v>
          </cell>
          <cell r="B553" t="str">
            <v>2016-09-28 00:00:00</v>
          </cell>
          <cell r="C553" t="str">
            <v>2016-09-28</v>
          </cell>
        </row>
        <row r="554">
          <cell r="A554">
            <v>172516</v>
          </cell>
          <cell r="B554" t="str">
            <v>2016-09-28 00:00:00</v>
          </cell>
          <cell r="C554" t="str">
            <v>2016-09-28</v>
          </cell>
        </row>
        <row r="555">
          <cell r="A555">
            <v>172616</v>
          </cell>
          <cell r="B555" t="str">
            <v>2016-09-28 00:00:00</v>
          </cell>
          <cell r="C555" t="str">
            <v>2016-09-28</v>
          </cell>
        </row>
        <row r="556">
          <cell r="A556">
            <v>172716</v>
          </cell>
          <cell r="B556" t="str">
            <v>2016-09-28 00:00:00</v>
          </cell>
          <cell r="C556" t="str">
            <v>2016-09-28</v>
          </cell>
        </row>
        <row r="557">
          <cell r="A557">
            <v>172816</v>
          </cell>
          <cell r="B557" t="str">
            <v>2016-09-28 00:00:00</v>
          </cell>
          <cell r="C557" t="str">
            <v>2016-09-28</v>
          </cell>
        </row>
        <row r="558">
          <cell r="A558">
            <v>172916</v>
          </cell>
          <cell r="B558" t="str">
            <v>2016-09-28 00:00:00</v>
          </cell>
          <cell r="C558" t="str">
            <v>2016-09-28</v>
          </cell>
        </row>
        <row r="559">
          <cell r="A559">
            <v>173016</v>
          </cell>
          <cell r="B559" t="str">
            <v>2016-09-28 00:00:00</v>
          </cell>
          <cell r="C559" t="str">
            <v>2016-09-28</v>
          </cell>
        </row>
        <row r="560">
          <cell r="A560">
            <v>173116</v>
          </cell>
          <cell r="B560" t="str">
            <v>2016-09-28 00:00:00</v>
          </cell>
          <cell r="C560" t="str">
            <v>2016-09-28</v>
          </cell>
        </row>
        <row r="561">
          <cell r="A561">
            <v>173216</v>
          </cell>
          <cell r="B561" t="str">
            <v>2016-09-28 00:00:00</v>
          </cell>
          <cell r="C561" t="str">
            <v>2016-09-28</v>
          </cell>
        </row>
        <row r="562">
          <cell r="A562">
            <v>173316</v>
          </cell>
          <cell r="B562" t="str">
            <v>2016-09-28 00:00:00</v>
          </cell>
          <cell r="C562" t="str">
            <v>2016-09-28</v>
          </cell>
        </row>
        <row r="563">
          <cell r="A563">
            <v>173416</v>
          </cell>
          <cell r="B563" t="str">
            <v>2016-09-28 00:00:00</v>
          </cell>
          <cell r="C563" t="str">
            <v>2016-09-28</v>
          </cell>
        </row>
        <row r="564">
          <cell r="A564">
            <v>173416</v>
          </cell>
          <cell r="B564" t="str">
            <v>2016-09-28 00:00:00</v>
          </cell>
          <cell r="C564" t="str">
            <v>2016-09-28</v>
          </cell>
        </row>
        <row r="565">
          <cell r="A565">
            <v>173416</v>
          </cell>
          <cell r="B565" t="str">
            <v>2016-09-28 00:00:00</v>
          </cell>
          <cell r="C565" t="str">
            <v>2016-09-28</v>
          </cell>
        </row>
        <row r="566">
          <cell r="A566">
            <v>173516</v>
          </cell>
          <cell r="B566" t="str">
            <v>2016-09-28 00:00:00</v>
          </cell>
          <cell r="C566" t="str">
            <v>2016-09-28</v>
          </cell>
        </row>
        <row r="567">
          <cell r="A567">
            <v>173616</v>
          </cell>
          <cell r="B567" t="str">
            <v>2016-09-28 00:00:00</v>
          </cell>
          <cell r="C567" t="str">
            <v>2016-09-28</v>
          </cell>
        </row>
        <row r="568">
          <cell r="A568">
            <v>173716</v>
          </cell>
          <cell r="B568" t="str">
            <v>2016-09-28 00:00:00</v>
          </cell>
          <cell r="C568" t="str">
            <v>2016-09-28</v>
          </cell>
        </row>
        <row r="569">
          <cell r="A569">
            <v>173816</v>
          </cell>
          <cell r="B569" t="str">
            <v>2016-09-28 00:00:00</v>
          </cell>
          <cell r="C569" t="str">
            <v>2016-09-28</v>
          </cell>
        </row>
        <row r="570">
          <cell r="A570">
            <v>173916</v>
          </cell>
          <cell r="B570" t="str">
            <v>2016-09-29 00:00:00</v>
          </cell>
          <cell r="C570" t="str">
            <v>2016-09-29</v>
          </cell>
        </row>
        <row r="571">
          <cell r="A571">
            <v>174016</v>
          </cell>
          <cell r="B571" t="str">
            <v>2016-09-29 00:00:00</v>
          </cell>
          <cell r="C571" t="str">
            <v>2016-09-29</v>
          </cell>
        </row>
        <row r="572">
          <cell r="A572">
            <v>174116</v>
          </cell>
          <cell r="B572" t="str">
            <v>2016-09-29 00:00:00</v>
          </cell>
          <cell r="C572" t="str">
            <v>2016-09-29</v>
          </cell>
        </row>
        <row r="573">
          <cell r="A573">
            <v>174216</v>
          </cell>
          <cell r="B573" t="str">
            <v>2016-09-29 00:00:00</v>
          </cell>
          <cell r="C573" t="str">
            <v>2016-09-29</v>
          </cell>
        </row>
        <row r="574">
          <cell r="A574">
            <v>174316</v>
          </cell>
          <cell r="B574" t="str">
            <v>2016-09-29 00:00:00</v>
          </cell>
          <cell r="C574" t="str">
            <v>2016-09-29</v>
          </cell>
        </row>
        <row r="575">
          <cell r="A575">
            <v>174416</v>
          </cell>
          <cell r="B575" t="str">
            <v>2016-09-29 00:00:00</v>
          </cell>
          <cell r="C575" t="str">
            <v>2016-09-29</v>
          </cell>
        </row>
        <row r="576">
          <cell r="A576">
            <v>174516</v>
          </cell>
          <cell r="B576" t="str">
            <v>2016-09-29 00:00:00</v>
          </cell>
          <cell r="C576" t="str">
            <v>2016-09-29</v>
          </cell>
        </row>
        <row r="577">
          <cell r="A577">
            <v>174616</v>
          </cell>
          <cell r="B577" t="str">
            <v>2016-09-29 00:00:00</v>
          </cell>
          <cell r="C577" t="str">
            <v>2016-09-29</v>
          </cell>
        </row>
        <row r="578">
          <cell r="A578">
            <v>174716</v>
          </cell>
          <cell r="B578" t="str">
            <v>2016-09-29 00:00:00</v>
          </cell>
          <cell r="C578" t="str">
            <v>2016-09-29</v>
          </cell>
        </row>
        <row r="579">
          <cell r="A579">
            <v>174816</v>
          </cell>
          <cell r="B579" t="str">
            <v>2016-09-29 00:00:00</v>
          </cell>
          <cell r="C579" t="str">
            <v>2016-09-29</v>
          </cell>
        </row>
        <row r="580">
          <cell r="A580">
            <v>174916</v>
          </cell>
          <cell r="B580" t="str">
            <v>2016-09-29 00:00:00</v>
          </cell>
          <cell r="C580" t="str">
            <v>2016-09-29</v>
          </cell>
        </row>
        <row r="581">
          <cell r="A581">
            <v>175016</v>
          </cell>
          <cell r="B581" t="str">
            <v>2016-09-29 00:00:00</v>
          </cell>
          <cell r="C581" t="str">
            <v>2016-09-29</v>
          </cell>
        </row>
        <row r="582">
          <cell r="A582">
            <v>175116</v>
          </cell>
          <cell r="B582" t="str">
            <v>2016-09-29 00:00:00</v>
          </cell>
          <cell r="C582" t="str">
            <v>2016-09-29</v>
          </cell>
        </row>
        <row r="583">
          <cell r="A583">
            <v>175216</v>
          </cell>
          <cell r="B583" t="str">
            <v>2016-09-29 00:00:00</v>
          </cell>
          <cell r="C583" t="str">
            <v>2016-09-29</v>
          </cell>
        </row>
        <row r="584">
          <cell r="A584">
            <v>175316</v>
          </cell>
          <cell r="B584" t="str">
            <v>2016-09-29 00:00:00</v>
          </cell>
          <cell r="C584" t="str">
            <v>2016-09-29</v>
          </cell>
        </row>
        <row r="585">
          <cell r="A585">
            <v>175416</v>
          </cell>
          <cell r="B585" t="str">
            <v>2016-09-29 00:00:00</v>
          </cell>
          <cell r="C585" t="str">
            <v>2016-09-29</v>
          </cell>
        </row>
        <row r="586">
          <cell r="A586">
            <v>175516</v>
          </cell>
          <cell r="B586" t="str">
            <v>2016-09-29 00:00:00</v>
          </cell>
          <cell r="C586" t="str">
            <v>2016-09-29</v>
          </cell>
        </row>
        <row r="587">
          <cell r="A587">
            <v>175616</v>
          </cell>
          <cell r="B587" t="str">
            <v>2016-09-29 00:00:00</v>
          </cell>
          <cell r="C587" t="str">
            <v>2016-09-29</v>
          </cell>
        </row>
        <row r="588">
          <cell r="A588">
            <v>175716</v>
          </cell>
          <cell r="B588" t="str">
            <v>2016-09-29 00:00:00</v>
          </cell>
          <cell r="C588" t="str">
            <v>2016-09-29</v>
          </cell>
        </row>
        <row r="589">
          <cell r="A589">
            <v>175816</v>
          </cell>
          <cell r="B589" t="str">
            <v>2016-09-29 00:00:00</v>
          </cell>
          <cell r="C589" t="str">
            <v>2016-09-29</v>
          </cell>
        </row>
        <row r="590">
          <cell r="A590">
            <v>175916</v>
          </cell>
          <cell r="B590" t="str">
            <v>2016-09-29 00:00:00</v>
          </cell>
          <cell r="C590" t="str">
            <v>2016-09-29</v>
          </cell>
        </row>
        <row r="591">
          <cell r="A591">
            <v>176016</v>
          </cell>
          <cell r="B591" t="str">
            <v>2016-09-29 00:00:00</v>
          </cell>
          <cell r="C591" t="str">
            <v>2016-09-29</v>
          </cell>
        </row>
        <row r="592">
          <cell r="A592">
            <v>176116</v>
          </cell>
          <cell r="B592" t="str">
            <v>2016-09-29 00:00:00</v>
          </cell>
          <cell r="C592" t="str">
            <v>2016-09-29</v>
          </cell>
        </row>
        <row r="593">
          <cell r="A593">
            <v>176216</v>
          </cell>
          <cell r="B593" t="str">
            <v>2016-09-29 00:00:00</v>
          </cell>
          <cell r="C593" t="str">
            <v>2016-09-29</v>
          </cell>
        </row>
        <row r="594">
          <cell r="A594">
            <v>176316</v>
          </cell>
          <cell r="B594" t="str">
            <v>2016-09-29 00:00:00</v>
          </cell>
          <cell r="C594" t="str">
            <v>2016-09-29</v>
          </cell>
        </row>
        <row r="595">
          <cell r="A595">
            <v>176416</v>
          </cell>
          <cell r="B595" t="str">
            <v>2016-09-29 00:00:00</v>
          </cell>
          <cell r="C595" t="str">
            <v>2016-09-29</v>
          </cell>
        </row>
        <row r="596">
          <cell r="A596">
            <v>176516</v>
          </cell>
          <cell r="B596" t="str">
            <v>2016-09-29 00:00:00</v>
          </cell>
          <cell r="C596" t="str">
            <v>2016-09-29</v>
          </cell>
        </row>
        <row r="597">
          <cell r="A597">
            <v>176616</v>
          </cell>
          <cell r="B597" t="str">
            <v>2016-09-29 00:00:00</v>
          </cell>
          <cell r="C597" t="str">
            <v>2016-09-29</v>
          </cell>
        </row>
        <row r="598">
          <cell r="A598">
            <v>176816</v>
          </cell>
          <cell r="B598" t="str">
            <v>2016-09-29 00:00:00</v>
          </cell>
          <cell r="C598" t="str">
            <v>2016-09-29</v>
          </cell>
        </row>
        <row r="599">
          <cell r="A599">
            <v>176916</v>
          </cell>
          <cell r="B599" t="str">
            <v>2016-09-29 00:00:00</v>
          </cell>
          <cell r="C599" t="str">
            <v>2016-09-29</v>
          </cell>
        </row>
        <row r="600">
          <cell r="A600">
            <v>177016</v>
          </cell>
          <cell r="B600" t="str">
            <v>2016-09-29 00:00:00</v>
          </cell>
          <cell r="C600" t="str">
            <v>2016-09-29</v>
          </cell>
        </row>
        <row r="601">
          <cell r="A601">
            <v>177116</v>
          </cell>
          <cell r="B601" t="str">
            <v>2016-09-29 00:00:00</v>
          </cell>
          <cell r="C601" t="str">
            <v>2016-09-29</v>
          </cell>
        </row>
        <row r="602">
          <cell r="A602">
            <v>177216</v>
          </cell>
          <cell r="B602" t="str">
            <v>2016-09-29 00:00:00</v>
          </cell>
          <cell r="C602" t="str">
            <v>2016-09-29</v>
          </cell>
        </row>
        <row r="603">
          <cell r="A603">
            <v>177316</v>
          </cell>
          <cell r="B603" t="str">
            <v>2016-09-29 00:00:00</v>
          </cell>
          <cell r="C603" t="str">
            <v>2016-09-29</v>
          </cell>
        </row>
        <row r="604">
          <cell r="A604">
            <v>177416</v>
          </cell>
          <cell r="B604" t="str">
            <v>2016-09-29 00:00:00</v>
          </cell>
          <cell r="C604" t="str">
            <v>2016-09-29</v>
          </cell>
        </row>
        <row r="605">
          <cell r="A605">
            <v>177516</v>
          </cell>
          <cell r="B605" t="str">
            <v>2016-09-29 00:00:00</v>
          </cell>
          <cell r="C605" t="str">
            <v>2016-09-29</v>
          </cell>
        </row>
        <row r="606">
          <cell r="A606">
            <v>177616</v>
          </cell>
          <cell r="B606" t="str">
            <v>2016-09-29 00:00:00</v>
          </cell>
          <cell r="C606" t="str">
            <v>2016-09-29</v>
          </cell>
        </row>
        <row r="607">
          <cell r="A607">
            <v>177716</v>
          </cell>
          <cell r="B607" t="str">
            <v>2016-09-29 00:00:00</v>
          </cell>
          <cell r="C607" t="str">
            <v>2016-09-29</v>
          </cell>
        </row>
        <row r="608">
          <cell r="A608">
            <v>177816</v>
          </cell>
          <cell r="B608" t="str">
            <v>2016-09-29 00:00:00</v>
          </cell>
          <cell r="C608" t="str">
            <v>2016-09-29</v>
          </cell>
        </row>
        <row r="609">
          <cell r="A609">
            <v>177916</v>
          </cell>
          <cell r="B609" t="str">
            <v>2016-09-29 00:00:00</v>
          </cell>
          <cell r="C609" t="str">
            <v>2016-09-29</v>
          </cell>
        </row>
        <row r="610">
          <cell r="A610">
            <v>178016</v>
          </cell>
          <cell r="B610" t="str">
            <v>2016-09-29 00:00:00</v>
          </cell>
          <cell r="C610" t="str">
            <v>2016-09-29</v>
          </cell>
        </row>
        <row r="611">
          <cell r="A611">
            <v>178116</v>
          </cell>
          <cell r="B611" t="str">
            <v>2016-09-29 00:00:00</v>
          </cell>
          <cell r="C611" t="str">
            <v>2016-09-29</v>
          </cell>
        </row>
        <row r="612">
          <cell r="A612">
            <v>178216</v>
          </cell>
          <cell r="B612" t="str">
            <v>2016-09-29 00:00:00</v>
          </cell>
          <cell r="C612" t="str">
            <v>2016-09-29</v>
          </cell>
        </row>
        <row r="613">
          <cell r="A613">
            <v>178316</v>
          </cell>
          <cell r="B613" t="str">
            <v>2016-09-29 00:00:00</v>
          </cell>
          <cell r="C613" t="str">
            <v>2016-09-29</v>
          </cell>
        </row>
        <row r="614">
          <cell r="A614">
            <v>178416</v>
          </cell>
          <cell r="B614" t="str">
            <v>2016-09-29 00:00:00</v>
          </cell>
          <cell r="C614" t="str">
            <v>2016-09-29</v>
          </cell>
        </row>
        <row r="615">
          <cell r="A615">
            <v>178516</v>
          </cell>
          <cell r="B615" t="str">
            <v>2016-09-29 00:00:00</v>
          </cell>
          <cell r="C615" t="str">
            <v>2016-09-29</v>
          </cell>
        </row>
        <row r="616">
          <cell r="A616">
            <v>178616</v>
          </cell>
          <cell r="B616" t="str">
            <v>2016-09-29 00:00:00</v>
          </cell>
          <cell r="C616" t="str">
            <v>2016-09-29</v>
          </cell>
        </row>
        <row r="617">
          <cell r="A617">
            <v>178716</v>
          </cell>
          <cell r="B617" t="str">
            <v>2016-09-29 00:00:00</v>
          </cell>
          <cell r="C617" t="str">
            <v>2016-09-29</v>
          </cell>
        </row>
        <row r="618">
          <cell r="A618">
            <v>178816</v>
          </cell>
          <cell r="B618" t="str">
            <v>2016-09-29 00:00:00</v>
          </cell>
          <cell r="C618" t="str">
            <v>2016-09-29</v>
          </cell>
        </row>
        <row r="619">
          <cell r="A619">
            <v>178916</v>
          </cell>
          <cell r="B619" t="str">
            <v>2016-09-29 00:00:00</v>
          </cell>
          <cell r="C619" t="str">
            <v>2016-09-29</v>
          </cell>
        </row>
        <row r="620">
          <cell r="A620">
            <v>179016</v>
          </cell>
          <cell r="B620" t="str">
            <v>2016-09-29 00:00:00</v>
          </cell>
          <cell r="C620" t="str">
            <v>2016-09-29</v>
          </cell>
        </row>
        <row r="621">
          <cell r="A621">
            <v>179116</v>
          </cell>
          <cell r="B621" t="str">
            <v>2016-09-29 00:00:00</v>
          </cell>
          <cell r="C621" t="str">
            <v>2016-09-29</v>
          </cell>
        </row>
        <row r="622">
          <cell r="A622">
            <v>179216</v>
          </cell>
          <cell r="B622" t="str">
            <v>2016-09-29 00:00:00</v>
          </cell>
          <cell r="C622" t="str">
            <v>2016-09-29</v>
          </cell>
        </row>
        <row r="623">
          <cell r="A623">
            <v>179316</v>
          </cell>
          <cell r="B623" t="str">
            <v>2016-09-29 00:00:00</v>
          </cell>
          <cell r="C623" t="str">
            <v>2016-09-29</v>
          </cell>
        </row>
        <row r="624">
          <cell r="A624">
            <v>179416</v>
          </cell>
          <cell r="B624" t="str">
            <v>2016-09-29 00:00:00</v>
          </cell>
          <cell r="C624" t="str">
            <v>2016-09-29</v>
          </cell>
        </row>
        <row r="625">
          <cell r="A625">
            <v>179516</v>
          </cell>
          <cell r="B625" t="str">
            <v>2016-09-29 00:00:00</v>
          </cell>
          <cell r="C625" t="str">
            <v>2016-09-29</v>
          </cell>
        </row>
        <row r="626">
          <cell r="A626">
            <v>179616</v>
          </cell>
          <cell r="B626" t="str">
            <v>2016-09-29 00:00:00</v>
          </cell>
          <cell r="C626" t="str">
            <v>2016-09-29</v>
          </cell>
        </row>
        <row r="627">
          <cell r="A627">
            <v>179716</v>
          </cell>
          <cell r="B627" t="str">
            <v>2016-09-29 00:00:00</v>
          </cell>
          <cell r="C627" t="str">
            <v>2016-09-29</v>
          </cell>
        </row>
        <row r="628">
          <cell r="A628">
            <v>179816</v>
          </cell>
          <cell r="B628" t="str">
            <v>2016-09-29 00:00:00</v>
          </cell>
          <cell r="C628" t="str">
            <v>2016-09-29</v>
          </cell>
        </row>
        <row r="629">
          <cell r="A629">
            <v>179916</v>
          </cell>
          <cell r="B629" t="str">
            <v>2016-09-29 00:00:00</v>
          </cell>
          <cell r="C629" t="str">
            <v>2016-09-29</v>
          </cell>
        </row>
        <row r="630">
          <cell r="A630">
            <v>180016</v>
          </cell>
          <cell r="B630" t="str">
            <v>2016-09-29 00:00:00</v>
          </cell>
          <cell r="C630" t="str">
            <v>2016-09-29</v>
          </cell>
        </row>
        <row r="631">
          <cell r="A631">
            <v>180116</v>
          </cell>
          <cell r="B631" t="str">
            <v>2016-09-29 00:00:00</v>
          </cell>
          <cell r="C631" t="str">
            <v>2016-09-29</v>
          </cell>
        </row>
        <row r="632">
          <cell r="A632">
            <v>180216</v>
          </cell>
          <cell r="B632" t="str">
            <v>2016-09-30 00:00:00</v>
          </cell>
          <cell r="C632" t="str">
            <v>2016-09-30</v>
          </cell>
        </row>
        <row r="633">
          <cell r="A633">
            <v>180316</v>
          </cell>
          <cell r="B633" t="str">
            <v>2016-09-30 00:00:00</v>
          </cell>
          <cell r="C633" t="str">
            <v>2016-09-30</v>
          </cell>
        </row>
        <row r="634">
          <cell r="A634">
            <v>180416</v>
          </cell>
          <cell r="B634" t="str">
            <v>2016-09-30 00:00:00</v>
          </cell>
          <cell r="C634" t="str">
            <v>2016-09-30</v>
          </cell>
        </row>
        <row r="635">
          <cell r="A635">
            <v>180516</v>
          </cell>
          <cell r="B635" t="str">
            <v>2016-09-30 00:00:00</v>
          </cell>
          <cell r="C635" t="str">
            <v>2016-09-30</v>
          </cell>
        </row>
        <row r="636">
          <cell r="A636">
            <v>180616</v>
          </cell>
          <cell r="B636" t="str">
            <v>2016-09-30 00:00:00</v>
          </cell>
          <cell r="C636" t="str">
            <v>2016-09-30</v>
          </cell>
        </row>
        <row r="637">
          <cell r="A637">
            <v>180716</v>
          </cell>
          <cell r="B637" t="str">
            <v>2016-09-30 00:00:00</v>
          </cell>
          <cell r="C637" t="str">
            <v>2016-09-30</v>
          </cell>
        </row>
        <row r="638">
          <cell r="A638">
            <v>180816</v>
          </cell>
          <cell r="B638" t="str">
            <v>2016-09-30 00:00:00</v>
          </cell>
          <cell r="C638" t="str">
            <v>2016-09-30</v>
          </cell>
        </row>
        <row r="639">
          <cell r="A639">
            <v>180916</v>
          </cell>
          <cell r="B639" t="str">
            <v>2016-09-30 00:00:00</v>
          </cell>
          <cell r="C639" t="str">
            <v>2016-09-30</v>
          </cell>
        </row>
        <row r="640">
          <cell r="A640">
            <v>181016</v>
          </cell>
          <cell r="B640" t="str">
            <v>2016-09-30 00:00:00</v>
          </cell>
          <cell r="C640" t="str">
            <v>2016-09-30</v>
          </cell>
        </row>
        <row r="641">
          <cell r="A641">
            <v>181116</v>
          </cell>
          <cell r="B641" t="str">
            <v>2016-09-30 00:00:00</v>
          </cell>
          <cell r="C641" t="str">
            <v>2016-09-30</v>
          </cell>
        </row>
        <row r="642">
          <cell r="A642">
            <v>181216</v>
          </cell>
          <cell r="B642" t="str">
            <v>2016-09-30 00:00:00</v>
          </cell>
          <cell r="C642" t="str">
            <v>2016-09-30</v>
          </cell>
        </row>
        <row r="643">
          <cell r="A643">
            <v>181316</v>
          </cell>
          <cell r="B643" t="str">
            <v>2016-09-30 00:00:00</v>
          </cell>
          <cell r="C643" t="str">
            <v>2016-09-30</v>
          </cell>
        </row>
        <row r="644">
          <cell r="A644">
            <v>181416</v>
          </cell>
          <cell r="B644" t="str">
            <v>2016-09-30 00:00:00</v>
          </cell>
          <cell r="C644" t="str">
            <v>2016-09-30</v>
          </cell>
        </row>
        <row r="645">
          <cell r="A645">
            <v>181516</v>
          </cell>
          <cell r="B645" t="str">
            <v>2016-09-30 00:00:00</v>
          </cell>
          <cell r="C645" t="str">
            <v>2016-09-30</v>
          </cell>
        </row>
        <row r="646">
          <cell r="A646">
            <v>181516</v>
          </cell>
          <cell r="B646" t="str">
            <v>2016-09-30 00:00:00</v>
          </cell>
          <cell r="C646" t="str">
            <v>2016-09-30</v>
          </cell>
        </row>
        <row r="647">
          <cell r="A647">
            <v>181516</v>
          </cell>
          <cell r="B647" t="str">
            <v>2016-09-30 00:00:00</v>
          </cell>
          <cell r="C647" t="str">
            <v>2016-09-30</v>
          </cell>
        </row>
        <row r="648">
          <cell r="A648">
            <v>181516</v>
          </cell>
          <cell r="B648" t="str">
            <v>2016-09-30 00:00:00</v>
          </cell>
          <cell r="C648" t="str">
            <v>2016-09-30</v>
          </cell>
        </row>
        <row r="649">
          <cell r="A649">
            <v>181516</v>
          </cell>
          <cell r="B649" t="str">
            <v>2016-09-30 00:00:00</v>
          </cell>
          <cell r="C649" t="str">
            <v>2016-09-30</v>
          </cell>
        </row>
        <row r="650">
          <cell r="A650">
            <v>181516</v>
          </cell>
          <cell r="B650" t="str">
            <v>2016-09-30 00:00:00</v>
          </cell>
          <cell r="C650" t="str">
            <v>2016-09-30</v>
          </cell>
        </row>
        <row r="651">
          <cell r="A651">
            <v>181616</v>
          </cell>
          <cell r="B651" t="str">
            <v>2016-09-30 00:00:00</v>
          </cell>
          <cell r="C651" t="str">
            <v>2016-09-30</v>
          </cell>
        </row>
        <row r="652">
          <cell r="A652">
            <v>181716</v>
          </cell>
          <cell r="B652" t="str">
            <v>2016-09-30 00:00:00</v>
          </cell>
          <cell r="C652" t="str">
            <v>2016-09-30</v>
          </cell>
        </row>
        <row r="653">
          <cell r="A653">
            <v>181816</v>
          </cell>
          <cell r="B653" t="str">
            <v>2016-09-30 00:00:00</v>
          </cell>
          <cell r="C653" t="str">
            <v>2016-09-30</v>
          </cell>
        </row>
        <row r="654">
          <cell r="A654">
            <v>181916</v>
          </cell>
          <cell r="B654" t="str">
            <v>2016-09-30 00:00:00</v>
          </cell>
          <cell r="C654" t="str">
            <v>2016-09-30</v>
          </cell>
        </row>
        <row r="655">
          <cell r="A655">
            <v>182016</v>
          </cell>
          <cell r="B655" t="str">
            <v>2016-09-30 00:00:00</v>
          </cell>
          <cell r="C655" t="str">
            <v>2016-09-30</v>
          </cell>
        </row>
        <row r="656">
          <cell r="A656">
            <v>182116</v>
          </cell>
          <cell r="B656" t="str">
            <v>2016-09-30 00:00:00</v>
          </cell>
          <cell r="C656" t="str">
            <v>2016-09-30</v>
          </cell>
        </row>
        <row r="657">
          <cell r="A657">
            <v>182216</v>
          </cell>
          <cell r="B657" t="str">
            <v>2016-09-30 00:00:00</v>
          </cell>
          <cell r="C657" t="str">
            <v>2016-09-30</v>
          </cell>
        </row>
        <row r="658">
          <cell r="A658">
            <v>182316</v>
          </cell>
          <cell r="B658" t="str">
            <v>2016-09-30 00:00:00</v>
          </cell>
          <cell r="C658" t="str">
            <v>2016-09-30</v>
          </cell>
        </row>
        <row r="659">
          <cell r="A659">
            <v>182416</v>
          </cell>
          <cell r="B659" t="str">
            <v>2016-09-30 00:00:00</v>
          </cell>
          <cell r="C659" t="str">
            <v>2016-09-30</v>
          </cell>
        </row>
        <row r="660">
          <cell r="A660">
            <v>182516</v>
          </cell>
          <cell r="B660" t="str">
            <v>2016-09-30 00:00:00</v>
          </cell>
          <cell r="C660" t="str">
            <v>2016-09-30</v>
          </cell>
        </row>
        <row r="661">
          <cell r="A661">
            <v>182616</v>
          </cell>
          <cell r="B661" t="str">
            <v>2016-09-30 00:00:00</v>
          </cell>
          <cell r="C661" t="str">
            <v>2016-09-30</v>
          </cell>
        </row>
        <row r="662">
          <cell r="A662">
            <v>182716</v>
          </cell>
          <cell r="B662" t="str">
            <v>2016-09-30 00:00:00</v>
          </cell>
          <cell r="C662" t="str">
            <v>2016-09-30</v>
          </cell>
        </row>
        <row r="663">
          <cell r="A663">
            <v>182816</v>
          </cell>
          <cell r="B663" t="str">
            <v>2016-09-30 00:00:00</v>
          </cell>
          <cell r="C663" t="str">
            <v>2016-09-30</v>
          </cell>
        </row>
        <row r="664">
          <cell r="A664">
            <v>182916</v>
          </cell>
          <cell r="B664" t="str">
            <v>2016-09-30 00:00:00</v>
          </cell>
          <cell r="C664" t="str">
            <v>2016-09-30</v>
          </cell>
        </row>
        <row r="665">
          <cell r="A665">
            <v>183116</v>
          </cell>
          <cell r="B665" t="str">
            <v>2016-09-30 00:00:00</v>
          </cell>
          <cell r="C665" t="str">
            <v>2016-09-30</v>
          </cell>
        </row>
        <row r="666">
          <cell r="A666">
            <v>183216</v>
          </cell>
          <cell r="B666" t="str">
            <v>2016-09-30 00:00:00</v>
          </cell>
          <cell r="C666" t="str">
            <v>2016-09-30</v>
          </cell>
        </row>
        <row r="667">
          <cell r="A667">
            <v>183316</v>
          </cell>
          <cell r="B667" t="str">
            <v>2016-09-30 00:00:00</v>
          </cell>
          <cell r="C667" t="str">
            <v>2016-09-30</v>
          </cell>
        </row>
        <row r="668">
          <cell r="A668">
            <v>183416</v>
          </cell>
          <cell r="B668" t="str">
            <v>2016-09-30 00:00:00</v>
          </cell>
          <cell r="C668" t="str">
            <v>2016-09-30</v>
          </cell>
        </row>
        <row r="669">
          <cell r="A669">
            <v>183516</v>
          </cell>
          <cell r="B669" t="str">
            <v>2016-09-30 00:00:00</v>
          </cell>
          <cell r="C669" t="str">
            <v>2016-09-30</v>
          </cell>
        </row>
        <row r="670">
          <cell r="A670">
            <v>183616</v>
          </cell>
          <cell r="B670" t="str">
            <v>2016-09-30 00:00:00</v>
          </cell>
          <cell r="C670" t="str">
            <v>2016-09-30</v>
          </cell>
        </row>
        <row r="671">
          <cell r="A671">
            <v>183816</v>
          </cell>
          <cell r="B671" t="str">
            <v>2016-09-30 00:00:00</v>
          </cell>
          <cell r="C671" t="str">
            <v>2016-09-30</v>
          </cell>
        </row>
        <row r="672">
          <cell r="A672">
            <v>183916</v>
          </cell>
          <cell r="B672" t="str">
            <v>2016-09-30 00:00:00</v>
          </cell>
          <cell r="C672" t="str">
            <v>2016-09-30</v>
          </cell>
        </row>
        <row r="673">
          <cell r="A673">
            <v>184016</v>
          </cell>
          <cell r="B673" t="str">
            <v>2016-09-30 00:00:00</v>
          </cell>
          <cell r="C673" t="str">
            <v>2016-09-30</v>
          </cell>
        </row>
        <row r="674">
          <cell r="A674">
            <v>184116</v>
          </cell>
          <cell r="B674" t="str">
            <v>2016-09-30 00:00:00</v>
          </cell>
          <cell r="C674" t="str">
            <v>2016-09-30</v>
          </cell>
        </row>
        <row r="675">
          <cell r="A675">
            <v>184216</v>
          </cell>
          <cell r="B675" t="str">
            <v>2016-09-30 00:00:00</v>
          </cell>
          <cell r="C675" t="str">
            <v>2016-09-30</v>
          </cell>
        </row>
        <row r="676">
          <cell r="A676">
            <v>184316</v>
          </cell>
          <cell r="B676" t="str">
            <v>2016-09-30 00:00:00</v>
          </cell>
          <cell r="C676" t="str">
            <v>2016-09-30</v>
          </cell>
        </row>
        <row r="677">
          <cell r="A677">
            <v>184416</v>
          </cell>
          <cell r="B677" t="str">
            <v>2016-09-30 00:00:00</v>
          </cell>
          <cell r="C677" t="str">
            <v>2016-09-30</v>
          </cell>
        </row>
        <row r="678">
          <cell r="A678">
            <v>184516</v>
          </cell>
          <cell r="B678" t="str">
            <v>2016-09-30 00:00:00</v>
          </cell>
          <cell r="C678" t="str">
            <v>2016-09-30</v>
          </cell>
        </row>
        <row r="679">
          <cell r="A679">
            <v>184616</v>
          </cell>
          <cell r="B679" t="str">
            <v>2016-09-30 00:00:00</v>
          </cell>
          <cell r="C679" t="str">
            <v>2016-09-30</v>
          </cell>
        </row>
        <row r="680">
          <cell r="A680">
            <v>184716</v>
          </cell>
          <cell r="B680" t="str">
            <v>2016-09-30 00:00:00</v>
          </cell>
          <cell r="C680" t="str">
            <v>2016-09-30</v>
          </cell>
        </row>
        <row r="681">
          <cell r="A681">
            <v>184816</v>
          </cell>
          <cell r="B681" t="str">
            <v>2016-09-30 00:00:00</v>
          </cell>
          <cell r="C681" t="str">
            <v>2016-09-30</v>
          </cell>
        </row>
        <row r="682">
          <cell r="A682">
            <v>184916</v>
          </cell>
          <cell r="B682" t="str">
            <v>2016-09-30 00:00:00</v>
          </cell>
          <cell r="C682" t="str">
            <v>2016-09-30</v>
          </cell>
        </row>
        <row r="683">
          <cell r="A683">
            <v>185016</v>
          </cell>
          <cell r="B683" t="str">
            <v>2016-09-30 00:00:00</v>
          </cell>
          <cell r="C683" t="str">
            <v>2016-09-30</v>
          </cell>
        </row>
        <row r="684">
          <cell r="A684">
            <v>185116</v>
          </cell>
          <cell r="B684" t="str">
            <v>2016-09-30 00:00:00</v>
          </cell>
          <cell r="C684" t="str">
            <v>2016-09-30</v>
          </cell>
        </row>
        <row r="685">
          <cell r="A685">
            <v>185216</v>
          </cell>
          <cell r="B685" t="str">
            <v>2016-09-30 00:00:00</v>
          </cell>
          <cell r="C685" t="str">
            <v>2016-09-30</v>
          </cell>
        </row>
        <row r="686">
          <cell r="A686">
            <v>185316</v>
          </cell>
          <cell r="B686" t="str">
            <v>2016-09-30 00:00:00</v>
          </cell>
          <cell r="C686" t="str">
            <v>2016-09-30</v>
          </cell>
        </row>
        <row r="687">
          <cell r="A687">
            <v>185416</v>
          </cell>
          <cell r="B687" t="str">
            <v>2016-09-30 00:00:00</v>
          </cell>
          <cell r="C687" t="str">
            <v>2016-09-30</v>
          </cell>
        </row>
        <row r="688">
          <cell r="A688">
            <v>185516</v>
          </cell>
          <cell r="B688" t="str">
            <v>2016-09-30 00:00:00</v>
          </cell>
          <cell r="C688" t="str">
            <v>2016-09-30</v>
          </cell>
        </row>
        <row r="689">
          <cell r="A689">
            <v>185616</v>
          </cell>
          <cell r="B689" t="str">
            <v>2016-09-30 00:00:00</v>
          </cell>
          <cell r="C689" t="str">
            <v>2016-09-30</v>
          </cell>
        </row>
        <row r="690">
          <cell r="A690">
            <v>185716</v>
          </cell>
          <cell r="B690" t="str">
            <v>2016-09-30 00:00:00</v>
          </cell>
          <cell r="C690" t="str">
            <v>2016-09-30</v>
          </cell>
        </row>
        <row r="691">
          <cell r="A691">
            <v>185816</v>
          </cell>
          <cell r="B691" t="str">
            <v>2016-09-30 00:00:00</v>
          </cell>
          <cell r="C691" t="str">
            <v>2016-09-30</v>
          </cell>
        </row>
        <row r="692">
          <cell r="A692">
            <v>185916</v>
          </cell>
          <cell r="B692" t="str">
            <v>2016-09-30 00:00:00</v>
          </cell>
          <cell r="C692" t="str">
            <v>2016-09-30</v>
          </cell>
        </row>
        <row r="693">
          <cell r="A693">
            <v>186016</v>
          </cell>
          <cell r="B693" t="str">
            <v>2016-09-30 00:00:00</v>
          </cell>
          <cell r="C693" t="str">
            <v>2016-09-30</v>
          </cell>
        </row>
        <row r="694">
          <cell r="A694">
            <v>186116</v>
          </cell>
          <cell r="B694" t="str">
            <v>2016-09-30 00:00:00</v>
          </cell>
          <cell r="C694" t="str">
            <v>2016-09-30</v>
          </cell>
        </row>
        <row r="695">
          <cell r="A695">
            <v>186216</v>
          </cell>
          <cell r="B695" t="str">
            <v>2016-09-30 00:00:00</v>
          </cell>
          <cell r="C695" t="str">
            <v>2016-09-30</v>
          </cell>
        </row>
        <row r="696">
          <cell r="A696">
            <v>186416</v>
          </cell>
          <cell r="B696" t="str">
            <v>2016-09-30 00:00:00</v>
          </cell>
          <cell r="C696" t="str">
            <v>2016-09-30</v>
          </cell>
        </row>
        <row r="697">
          <cell r="A697">
            <v>186916</v>
          </cell>
          <cell r="B697" t="str">
            <v>2016-10-03 00:00:00</v>
          </cell>
          <cell r="C697" t="str">
            <v>2016-10-03</v>
          </cell>
        </row>
        <row r="698">
          <cell r="A698">
            <v>187016</v>
          </cell>
          <cell r="B698" t="str">
            <v>2016-10-03 00:00:00</v>
          </cell>
          <cell r="C698" t="str">
            <v>2016-10-03</v>
          </cell>
        </row>
        <row r="699">
          <cell r="A699">
            <v>187116</v>
          </cell>
          <cell r="B699" t="str">
            <v>2016-10-03 00:00:00</v>
          </cell>
          <cell r="C699" t="str">
            <v>2016-10-03</v>
          </cell>
        </row>
        <row r="700">
          <cell r="A700">
            <v>187216</v>
          </cell>
          <cell r="B700" t="str">
            <v>2016-10-03 00:00:00</v>
          </cell>
          <cell r="C700" t="str">
            <v>2016-10-03</v>
          </cell>
        </row>
        <row r="701">
          <cell r="A701">
            <v>187316</v>
          </cell>
          <cell r="B701" t="str">
            <v>2016-10-03 00:00:00</v>
          </cell>
          <cell r="C701" t="str">
            <v>2016-10-03</v>
          </cell>
        </row>
        <row r="702">
          <cell r="A702">
            <v>187416</v>
          </cell>
          <cell r="B702" t="str">
            <v>2016-10-04 00:00:00</v>
          </cell>
          <cell r="C702" t="str">
            <v>2016-10-04</v>
          </cell>
        </row>
        <row r="703">
          <cell r="A703">
            <v>187516</v>
          </cell>
          <cell r="B703" t="str">
            <v>2016-10-04 00:00:00</v>
          </cell>
          <cell r="C703" t="str">
            <v>2016-10-04</v>
          </cell>
        </row>
        <row r="704">
          <cell r="A704">
            <v>187616</v>
          </cell>
          <cell r="B704" t="str">
            <v>2016-10-05 00:00:00</v>
          </cell>
          <cell r="C704" t="str">
            <v>2016-10-05</v>
          </cell>
        </row>
        <row r="705">
          <cell r="A705">
            <v>187716</v>
          </cell>
          <cell r="B705" t="str">
            <v>2016-10-05 00:00:00</v>
          </cell>
          <cell r="C705" t="str">
            <v>2016-10-05</v>
          </cell>
        </row>
        <row r="706">
          <cell r="A706">
            <v>187816</v>
          </cell>
          <cell r="B706" t="str">
            <v>2016-10-06 00:00:00</v>
          </cell>
          <cell r="C706" t="str">
            <v>2016-10-06</v>
          </cell>
        </row>
        <row r="707">
          <cell r="A707">
            <v>187916</v>
          </cell>
          <cell r="B707" t="str">
            <v>2016-10-06 00:00:00</v>
          </cell>
          <cell r="C707" t="str">
            <v>2016-10-06</v>
          </cell>
        </row>
        <row r="708">
          <cell r="A708">
            <v>188016</v>
          </cell>
          <cell r="B708" t="str">
            <v>2016-10-06 00:00:00</v>
          </cell>
          <cell r="C708" t="str">
            <v>2016-10-06</v>
          </cell>
        </row>
        <row r="709">
          <cell r="A709">
            <v>188116</v>
          </cell>
          <cell r="B709" t="str">
            <v>2016-10-06 00:00:00</v>
          </cell>
          <cell r="C709" t="str">
            <v>2016-10-06</v>
          </cell>
        </row>
        <row r="710">
          <cell r="A710">
            <v>188216</v>
          </cell>
          <cell r="B710" t="str">
            <v>2016-10-06 00:00:00</v>
          </cell>
          <cell r="C710" t="str">
            <v>2016-10-06</v>
          </cell>
        </row>
        <row r="711">
          <cell r="A711">
            <v>188316</v>
          </cell>
          <cell r="B711" t="str">
            <v>2016-10-06 00:00:00</v>
          </cell>
          <cell r="C711" t="str">
            <v>2016-10-06</v>
          </cell>
        </row>
        <row r="712">
          <cell r="A712">
            <v>188416</v>
          </cell>
          <cell r="B712" t="str">
            <v>2016-10-06 00:00:00</v>
          </cell>
          <cell r="C712" t="str">
            <v>2016-10-06</v>
          </cell>
        </row>
        <row r="713">
          <cell r="A713">
            <v>188516</v>
          </cell>
          <cell r="B713" t="str">
            <v>2016-10-06 00:00:00</v>
          </cell>
          <cell r="C713" t="str">
            <v>2016-10-06</v>
          </cell>
        </row>
        <row r="714">
          <cell r="A714">
            <v>188616</v>
          </cell>
          <cell r="B714" t="str">
            <v>2016-10-06 00:00:00</v>
          </cell>
          <cell r="C714" t="str">
            <v>2016-10-06</v>
          </cell>
        </row>
        <row r="715">
          <cell r="A715">
            <v>188616</v>
          </cell>
          <cell r="B715" t="str">
            <v>2016-10-06 00:00:00</v>
          </cell>
          <cell r="C715" t="str">
            <v>2016-10-06</v>
          </cell>
        </row>
        <row r="716">
          <cell r="A716">
            <v>188616</v>
          </cell>
          <cell r="B716" t="str">
            <v>2016-10-06 00:00:00</v>
          </cell>
          <cell r="C716" t="str">
            <v>2016-10-06</v>
          </cell>
        </row>
        <row r="717">
          <cell r="A717">
            <v>188716</v>
          </cell>
          <cell r="B717" t="str">
            <v>2016-10-06 00:00:00</v>
          </cell>
          <cell r="C717" t="str">
            <v>2016-10-06</v>
          </cell>
        </row>
        <row r="718">
          <cell r="A718">
            <v>188816</v>
          </cell>
          <cell r="B718" t="str">
            <v>2016-10-06 00:00:00</v>
          </cell>
          <cell r="C718" t="str">
            <v>2016-10-06</v>
          </cell>
        </row>
        <row r="719">
          <cell r="A719">
            <v>188816</v>
          </cell>
          <cell r="B719" t="str">
            <v>2016-10-06 00:00:00</v>
          </cell>
          <cell r="C719" t="str">
            <v>2016-10-06</v>
          </cell>
        </row>
        <row r="720">
          <cell r="A720">
            <v>188916</v>
          </cell>
          <cell r="B720" t="str">
            <v>2016-10-06 00:00:00</v>
          </cell>
          <cell r="C720" t="str">
            <v>2016-10-06</v>
          </cell>
        </row>
        <row r="721">
          <cell r="A721">
            <v>189016</v>
          </cell>
          <cell r="B721" t="str">
            <v>2016-10-06 00:00:00</v>
          </cell>
          <cell r="C721" t="str">
            <v>2016-10-06</v>
          </cell>
        </row>
        <row r="722">
          <cell r="A722">
            <v>189116</v>
          </cell>
          <cell r="B722" t="str">
            <v>2016-10-07 00:00:00</v>
          </cell>
          <cell r="C722" t="str">
            <v>2016-10-07</v>
          </cell>
        </row>
        <row r="723">
          <cell r="A723">
            <v>189216</v>
          </cell>
          <cell r="B723" t="str">
            <v>2016-10-07 00:00:00</v>
          </cell>
          <cell r="C723" t="str">
            <v>2016-10-07</v>
          </cell>
        </row>
        <row r="724">
          <cell r="A724">
            <v>189216</v>
          </cell>
          <cell r="B724" t="str">
            <v>2016-10-07 00:00:00</v>
          </cell>
          <cell r="C724" t="str">
            <v>2016-10-07</v>
          </cell>
        </row>
        <row r="725">
          <cell r="A725">
            <v>189216</v>
          </cell>
          <cell r="B725" t="str">
            <v>2016-10-07 00:00:00</v>
          </cell>
          <cell r="C725" t="str">
            <v>2016-10-07</v>
          </cell>
        </row>
        <row r="726">
          <cell r="A726">
            <v>189316</v>
          </cell>
          <cell r="B726" t="str">
            <v>2016-10-07 00:00:00</v>
          </cell>
          <cell r="C726" t="str">
            <v>2016-10-07</v>
          </cell>
        </row>
        <row r="727">
          <cell r="A727">
            <v>189316</v>
          </cell>
          <cell r="B727" t="str">
            <v>2016-10-07 00:00:00</v>
          </cell>
          <cell r="C727" t="str">
            <v>2016-10-07</v>
          </cell>
        </row>
        <row r="728">
          <cell r="A728">
            <v>189316</v>
          </cell>
          <cell r="B728" t="str">
            <v>2016-10-07 00:00:00</v>
          </cell>
          <cell r="C728" t="str">
            <v>2016-10-07</v>
          </cell>
        </row>
        <row r="729">
          <cell r="A729">
            <v>189316</v>
          </cell>
          <cell r="B729" t="str">
            <v>2016-10-07 00:00:00</v>
          </cell>
          <cell r="C729" t="str">
            <v>2016-10-07</v>
          </cell>
        </row>
        <row r="730">
          <cell r="A730">
            <v>189316</v>
          </cell>
          <cell r="B730" t="str">
            <v>2016-10-07 00:00:00</v>
          </cell>
          <cell r="C730" t="str">
            <v>2016-10-07</v>
          </cell>
        </row>
        <row r="731">
          <cell r="A731">
            <v>189316</v>
          </cell>
          <cell r="B731" t="str">
            <v>2016-10-07 00:00:00</v>
          </cell>
          <cell r="C731" t="str">
            <v>2016-10-07</v>
          </cell>
        </row>
        <row r="732">
          <cell r="A732">
            <v>189316</v>
          </cell>
          <cell r="B732" t="str">
            <v>2016-10-07 00:00:00</v>
          </cell>
          <cell r="C732" t="str">
            <v>2016-10-07</v>
          </cell>
        </row>
        <row r="733">
          <cell r="A733">
            <v>189316</v>
          </cell>
          <cell r="B733" t="str">
            <v>2016-10-07 00:00:00</v>
          </cell>
          <cell r="C733" t="str">
            <v>2016-10-07</v>
          </cell>
        </row>
        <row r="734">
          <cell r="A734">
            <v>189316</v>
          </cell>
          <cell r="B734" t="str">
            <v>2016-10-07 00:00:00</v>
          </cell>
          <cell r="C734" t="str">
            <v>2016-10-07</v>
          </cell>
        </row>
        <row r="735">
          <cell r="A735">
            <v>189316</v>
          </cell>
          <cell r="B735" t="str">
            <v>2016-10-07 00:00:00</v>
          </cell>
          <cell r="C735" t="str">
            <v>2016-10-07</v>
          </cell>
        </row>
        <row r="736">
          <cell r="A736">
            <v>189416</v>
          </cell>
          <cell r="B736" t="str">
            <v>2016-10-10 00:00:00</v>
          </cell>
          <cell r="C736" t="str">
            <v>2016-10-10</v>
          </cell>
        </row>
        <row r="737">
          <cell r="A737">
            <v>189516</v>
          </cell>
          <cell r="B737" t="str">
            <v>2016-10-10 00:00:00</v>
          </cell>
          <cell r="C737" t="str">
            <v>2016-10-10</v>
          </cell>
        </row>
        <row r="738">
          <cell r="A738">
            <v>189516</v>
          </cell>
          <cell r="B738" t="str">
            <v>2016-10-10 00:00:00</v>
          </cell>
          <cell r="C738" t="str">
            <v>2016-10-10</v>
          </cell>
        </row>
        <row r="739">
          <cell r="A739">
            <v>189616</v>
          </cell>
          <cell r="B739" t="str">
            <v>2016-10-11 00:00:00</v>
          </cell>
          <cell r="C739" t="str">
            <v>2016-10-11</v>
          </cell>
        </row>
        <row r="740">
          <cell r="A740">
            <v>189716</v>
          </cell>
          <cell r="B740" t="str">
            <v>2016-10-11 00:00:00</v>
          </cell>
          <cell r="C740" t="str">
            <v>2016-10-11</v>
          </cell>
        </row>
        <row r="741">
          <cell r="A741">
            <v>190016</v>
          </cell>
          <cell r="B741" t="str">
            <v>2016-10-12 00:00:00</v>
          </cell>
          <cell r="C741" t="str">
            <v>2016-10-12</v>
          </cell>
        </row>
        <row r="742">
          <cell r="A742">
            <v>190116</v>
          </cell>
          <cell r="B742" t="str">
            <v>2016-10-12 00:00:00</v>
          </cell>
          <cell r="C742" t="str">
            <v>2016-10-12</v>
          </cell>
        </row>
        <row r="743">
          <cell r="A743">
            <v>190116</v>
          </cell>
          <cell r="B743" t="str">
            <v>2016-10-12 00:00:00</v>
          </cell>
          <cell r="C743" t="str">
            <v>2016-10-12</v>
          </cell>
        </row>
        <row r="744">
          <cell r="A744">
            <v>190116</v>
          </cell>
          <cell r="B744" t="str">
            <v>2016-10-12 00:00:00</v>
          </cell>
          <cell r="C744" t="str">
            <v>2016-10-12</v>
          </cell>
        </row>
        <row r="745">
          <cell r="A745">
            <v>190216</v>
          </cell>
          <cell r="B745" t="str">
            <v>2016-10-13 00:00:00</v>
          </cell>
          <cell r="C745" t="str">
            <v>2016-10-13</v>
          </cell>
        </row>
        <row r="746">
          <cell r="A746">
            <v>190316</v>
          </cell>
          <cell r="B746" t="str">
            <v>2016-10-13 00:00:00</v>
          </cell>
          <cell r="C746" t="str">
            <v>2016-10-13</v>
          </cell>
        </row>
        <row r="747">
          <cell r="A747">
            <v>190516</v>
          </cell>
          <cell r="B747" t="str">
            <v>2016-10-14 00:00:00</v>
          </cell>
          <cell r="C747" t="str">
            <v>2016-10-14</v>
          </cell>
        </row>
        <row r="748">
          <cell r="A748">
            <v>190716</v>
          </cell>
          <cell r="B748" t="str">
            <v>2016-10-19 00:00:00</v>
          </cell>
          <cell r="C748" t="str">
            <v>2016-10-19</v>
          </cell>
        </row>
        <row r="749">
          <cell r="A749">
            <v>190816</v>
          </cell>
          <cell r="B749" t="str">
            <v>2016-10-20 00:00:00</v>
          </cell>
          <cell r="C749" t="str">
            <v>2016-10-20</v>
          </cell>
        </row>
        <row r="750">
          <cell r="A750">
            <v>190916</v>
          </cell>
          <cell r="B750" t="str">
            <v>2016-10-20 00:00:00</v>
          </cell>
          <cell r="C750" t="str">
            <v>2016-10-20</v>
          </cell>
        </row>
        <row r="751">
          <cell r="A751">
            <v>190916</v>
          </cell>
          <cell r="B751" t="str">
            <v>2016-10-20 00:00:00</v>
          </cell>
          <cell r="C751" t="str">
            <v>2016-10-20</v>
          </cell>
        </row>
        <row r="752">
          <cell r="A752">
            <v>190916</v>
          </cell>
          <cell r="B752" t="str">
            <v>2016-10-20 00:00:00</v>
          </cell>
          <cell r="C752" t="str">
            <v>2016-10-20</v>
          </cell>
        </row>
        <row r="753">
          <cell r="A753">
            <v>191016</v>
          </cell>
          <cell r="B753" t="str">
            <v>2016-10-21 00:00:00</v>
          </cell>
          <cell r="C753" t="str">
            <v>2016-10-21</v>
          </cell>
        </row>
        <row r="754">
          <cell r="A754">
            <v>191016</v>
          </cell>
          <cell r="B754" t="str">
            <v>2016-10-21 00:00:00</v>
          </cell>
          <cell r="C754" t="str">
            <v>2016-10-21</v>
          </cell>
        </row>
        <row r="755">
          <cell r="A755">
            <v>191016</v>
          </cell>
          <cell r="B755" t="str">
            <v>2016-10-21 00:00:00</v>
          </cell>
          <cell r="C755" t="str">
            <v>2016-10-21</v>
          </cell>
        </row>
        <row r="756">
          <cell r="A756">
            <v>191016</v>
          </cell>
          <cell r="B756" t="str">
            <v>2016-10-21 00:00:00</v>
          </cell>
          <cell r="C756" t="str">
            <v>2016-10-21</v>
          </cell>
        </row>
        <row r="757">
          <cell r="A757">
            <v>191016</v>
          </cell>
          <cell r="B757" t="str">
            <v>2016-10-21 00:00:00</v>
          </cell>
          <cell r="C757" t="str">
            <v>2016-10-21</v>
          </cell>
        </row>
        <row r="758">
          <cell r="A758">
            <v>191016</v>
          </cell>
          <cell r="B758" t="str">
            <v>2016-10-21 00:00:00</v>
          </cell>
          <cell r="C758" t="str">
            <v>2016-10-21</v>
          </cell>
        </row>
        <row r="759">
          <cell r="A759">
            <v>191016</v>
          </cell>
          <cell r="B759" t="str">
            <v>2016-10-21 00:00:00</v>
          </cell>
          <cell r="C759" t="str">
            <v>2016-10-21</v>
          </cell>
        </row>
        <row r="760">
          <cell r="A760">
            <v>191116</v>
          </cell>
          <cell r="B760" t="str">
            <v>2016-10-25 00:00:00</v>
          </cell>
          <cell r="C760" t="str">
            <v>2016-10-25</v>
          </cell>
        </row>
        <row r="761">
          <cell r="A761">
            <v>191216</v>
          </cell>
          <cell r="B761" t="str">
            <v>2016-10-25 00:00:00</v>
          </cell>
          <cell r="C761" t="str">
            <v>2016-10-25</v>
          </cell>
        </row>
        <row r="762">
          <cell r="A762">
            <v>191216</v>
          </cell>
          <cell r="B762" t="str">
            <v>2016-10-25 00:00:00</v>
          </cell>
          <cell r="C762" t="str">
            <v>2016-10-25</v>
          </cell>
        </row>
        <row r="763">
          <cell r="A763">
            <v>191216</v>
          </cell>
          <cell r="B763" t="str">
            <v>2016-10-25 00:00:00</v>
          </cell>
          <cell r="C763" t="str">
            <v>2016-10-25</v>
          </cell>
        </row>
        <row r="764">
          <cell r="A764">
            <v>191216</v>
          </cell>
          <cell r="B764" t="str">
            <v>2016-10-25 00:00:00</v>
          </cell>
          <cell r="C764" t="str">
            <v>2016-10-25</v>
          </cell>
        </row>
        <row r="765">
          <cell r="A765">
            <v>191216</v>
          </cell>
          <cell r="B765" t="str">
            <v>2016-10-25 00:00:00</v>
          </cell>
          <cell r="C765" t="str">
            <v>2016-10-25</v>
          </cell>
        </row>
        <row r="766">
          <cell r="A766">
            <v>191216</v>
          </cell>
          <cell r="B766" t="str">
            <v>2016-10-25 00:00:00</v>
          </cell>
          <cell r="C766" t="str">
            <v>2016-10-25</v>
          </cell>
        </row>
        <row r="767">
          <cell r="A767">
            <v>191216</v>
          </cell>
          <cell r="B767" t="str">
            <v>2016-10-25 00:00:00</v>
          </cell>
          <cell r="C767" t="str">
            <v>2016-10-25</v>
          </cell>
        </row>
        <row r="768">
          <cell r="A768">
            <v>191216</v>
          </cell>
          <cell r="B768" t="str">
            <v>2016-10-25 00:00:00</v>
          </cell>
          <cell r="C768" t="str">
            <v>2016-10-25</v>
          </cell>
        </row>
        <row r="769">
          <cell r="A769">
            <v>191216</v>
          </cell>
          <cell r="B769" t="str">
            <v>2016-10-25 00:00:00</v>
          </cell>
          <cell r="C769" t="str">
            <v>2016-10-25</v>
          </cell>
        </row>
        <row r="770">
          <cell r="A770">
            <v>191216</v>
          </cell>
          <cell r="B770" t="str">
            <v>2016-10-25 00:00:00</v>
          </cell>
          <cell r="C770" t="str">
            <v>2016-10-25</v>
          </cell>
        </row>
        <row r="771">
          <cell r="A771">
            <v>191216</v>
          </cell>
          <cell r="B771" t="str">
            <v>2016-10-25 00:00:00</v>
          </cell>
          <cell r="C771" t="str">
            <v>2016-10-25</v>
          </cell>
        </row>
        <row r="772">
          <cell r="A772">
            <v>191316</v>
          </cell>
          <cell r="B772" t="str">
            <v>2016-10-25 00:00:00</v>
          </cell>
          <cell r="C772" t="str">
            <v>2016-10-25</v>
          </cell>
        </row>
        <row r="773">
          <cell r="A773">
            <v>191416</v>
          </cell>
          <cell r="B773" t="str">
            <v>2016-10-26 00:00:00</v>
          </cell>
          <cell r="C773" t="str">
            <v>2016-10-26</v>
          </cell>
        </row>
        <row r="774">
          <cell r="A774">
            <v>191416</v>
          </cell>
          <cell r="B774" t="str">
            <v>2016-10-26 00:00:00</v>
          </cell>
          <cell r="C774" t="str">
            <v>2016-10-26</v>
          </cell>
        </row>
        <row r="775">
          <cell r="A775">
            <v>191416</v>
          </cell>
          <cell r="B775" t="str">
            <v>2016-10-26 00:00:00</v>
          </cell>
          <cell r="C775" t="str">
            <v>2016-10-26</v>
          </cell>
        </row>
        <row r="776">
          <cell r="A776">
            <v>191416</v>
          </cell>
          <cell r="B776" t="str">
            <v>2016-10-26 00:00:00</v>
          </cell>
          <cell r="C776" t="str">
            <v>2016-10-26</v>
          </cell>
        </row>
        <row r="777">
          <cell r="A777">
            <v>191416</v>
          </cell>
          <cell r="B777" t="str">
            <v>2016-10-26 00:00:00</v>
          </cell>
          <cell r="C777" t="str">
            <v>2016-10-26</v>
          </cell>
        </row>
        <row r="778">
          <cell r="A778">
            <v>191416</v>
          </cell>
          <cell r="B778" t="str">
            <v>2016-10-26 00:00:00</v>
          </cell>
          <cell r="C778" t="str">
            <v>2016-10-26</v>
          </cell>
        </row>
        <row r="779">
          <cell r="A779">
            <v>191516</v>
          </cell>
          <cell r="B779" t="str">
            <v>2016-10-26 00:00:00</v>
          </cell>
          <cell r="C779" t="str">
            <v>2016-10-26</v>
          </cell>
        </row>
        <row r="780">
          <cell r="A780">
            <v>191516</v>
          </cell>
          <cell r="B780" t="str">
            <v>2016-10-26 00:00:00</v>
          </cell>
          <cell r="C780" t="str">
            <v>2016-10-26</v>
          </cell>
        </row>
        <row r="781">
          <cell r="A781">
            <v>191516</v>
          </cell>
          <cell r="B781" t="str">
            <v>2016-10-26 00:00:00</v>
          </cell>
          <cell r="C781" t="str">
            <v>2016-10-26</v>
          </cell>
        </row>
        <row r="782">
          <cell r="A782">
            <v>191516</v>
          </cell>
          <cell r="B782" t="str">
            <v>2016-10-26 00:00:00</v>
          </cell>
          <cell r="C782" t="str">
            <v>2016-10-26</v>
          </cell>
        </row>
        <row r="783">
          <cell r="A783">
            <v>191516</v>
          </cell>
          <cell r="B783" t="str">
            <v>2016-10-26 00:00:00</v>
          </cell>
          <cell r="C783" t="str">
            <v>2016-10-26</v>
          </cell>
        </row>
        <row r="784">
          <cell r="A784">
            <v>191616</v>
          </cell>
          <cell r="B784" t="str">
            <v>2016-10-26 00:00:00</v>
          </cell>
          <cell r="C784" t="str">
            <v>2016-10-26</v>
          </cell>
        </row>
        <row r="785">
          <cell r="A785">
            <v>191716</v>
          </cell>
          <cell r="B785" t="str">
            <v>2016-10-26 00:00:00</v>
          </cell>
          <cell r="C785" t="str">
            <v>2016-10-26</v>
          </cell>
        </row>
        <row r="786">
          <cell r="A786">
            <v>191816</v>
          </cell>
          <cell r="B786" t="str">
            <v>2016-10-26 00:00:00</v>
          </cell>
          <cell r="C786" t="str">
            <v>2016-10-26</v>
          </cell>
        </row>
        <row r="787">
          <cell r="A787">
            <v>191916</v>
          </cell>
          <cell r="B787" t="str">
            <v>2016-10-26 00:00:00</v>
          </cell>
          <cell r="C787" t="str">
            <v>2016-10-26</v>
          </cell>
        </row>
        <row r="788">
          <cell r="A788">
            <v>192016</v>
          </cell>
          <cell r="B788" t="str">
            <v>2016-10-26 00:00:00</v>
          </cell>
          <cell r="C788" t="str">
            <v>2016-10-26</v>
          </cell>
        </row>
        <row r="789">
          <cell r="A789">
            <v>192116</v>
          </cell>
          <cell r="B789" t="str">
            <v>2016-10-26 00:00:00</v>
          </cell>
          <cell r="C789" t="str">
            <v>2016-10-26</v>
          </cell>
        </row>
        <row r="790">
          <cell r="A790">
            <v>192216</v>
          </cell>
          <cell r="B790" t="str">
            <v>2016-10-26 00:00:00</v>
          </cell>
          <cell r="C790" t="str">
            <v>2016-10-26</v>
          </cell>
        </row>
        <row r="791">
          <cell r="A791">
            <v>192316</v>
          </cell>
          <cell r="B791" t="str">
            <v>2016-10-26 00:00:00</v>
          </cell>
          <cell r="C791" t="str">
            <v>2016-10-26</v>
          </cell>
        </row>
        <row r="792">
          <cell r="A792">
            <v>192416</v>
          </cell>
          <cell r="B792" t="str">
            <v>2016-10-26 00:00:00</v>
          </cell>
          <cell r="C792" t="str">
            <v>2016-10-26</v>
          </cell>
        </row>
        <row r="793">
          <cell r="A793">
            <v>192516</v>
          </cell>
          <cell r="B793" t="str">
            <v>2016-10-26 00:00:00</v>
          </cell>
          <cell r="C793" t="str">
            <v>2016-10-26</v>
          </cell>
        </row>
        <row r="794">
          <cell r="A794">
            <v>192616</v>
          </cell>
          <cell r="B794" t="str">
            <v>2016-10-26 00:00:00</v>
          </cell>
          <cell r="C794" t="str">
            <v>2016-10-26</v>
          </cell>
        </row>
        <row r="795">
          <cell r="A795">
            <v>192716</v>
          </cell>
          <cell r="B795" t="str">
            <v>2016-10-26 00:00:00</v>
          </cell>
          <cell r="C795" t="str">
            <v>2016-10-26</v>
          </cell>
        </row>
        <row r="796">
          <cell r="A796">
            <v>192816</v>
          </cell>
          <cell r="B796" t="str">
            <v>2016-10-26 00:00:00</v>
          </cell>
          <cell r="C796" t="str">
            <v>2016-10-26</v>
          </cell>
        </row>
        <row r="797">
          <cell r="A797">
            <v>192916</v>
          </cell>
          <cell r="B797" t="str">
            <v>2016-10-26 00:00:00</v>
          </cell>
          <cell r="C797" t="str">
            <v>2016-10-26</v>
          </cell>
        </row>
        <row r="798">
          <cell r="A798">
            <v>193016</v>
          </cell>
          <cell r="B798" t="str">
            <v>2016-10-26 00:00:00</v>
          </cell>
          <cell r="C798" t="str">
            <v>2016-10-26</v>
          </cell>
        </row>
        <row r="799">
          <cell r="A799">
            <v>193116</v>
          </cell>
          <cell r="B799" t="str">
            <v>2016-10-26 00:00:00</v>
          </cell>
          <cell r="C799" t="str">
            <v>2016-10-26</v>
          </cell>
        </row>
        <row r="800">
          <cell r="A800">
            <v>193216</v>
          </cell>
          <cell r="B800" t="str">
            <v>2016-10-26 00:00:00</v>
          </cell>
          <cell r="C800" t="str">
            <v>2016-10-26</v>
          </cell>
        </row>
        <row r="801">
          <cell r="A801">
            <v>193316</v>
          </cell>
          <cell r="B801" t="str">
            <v>2016-10-26 00:00:00</v>
          </cell>
          <cell r="C801" t="str">
            <v>2016-10-26</v>
          </cell>
        </row>
        <row r="802">
          <cell r="A802">
            <v>193416</v>
          </cell>
          <cell r="B802" t="str">
            <v>2016-10-26 00:00:00</v>
          </cell>
          <cell r="C802" t="str">
            <v>2016-10-26</v>
          </cell>
        </row>
        <row r="803">
          <cell r="A803">
            <v>193516</v>
          </cell>
          <cell r="B803" t="str">
            <v>2016-10-26 00:00:00</v>
          </cell>
          <cell r="C803" t="str">
            <v>2016-10-26</v>
          </cell>
        </row>
        <row r="804">
          <cell r="A804">
            <v>193616</v>
          </cell>
          <cell r="B804" t="str">
            <v>2016-10-26 00:00:00</v>
          </cell>
          <cell r="C804" t="str">
            <v>2016-10-26</v>
          </cell>
        </row>
        <row r="805">
          <cell r="A805">
            <v>193616</v>
          </cell>
          <cell r="B805" t="str">
            <v>2016-10-26 00:00:00</v>
          </cell>
          <cell r="C805" t="str">
            <v>2016-10-26</v>
          </cell>
        </row>
        <row r="806">
          <cell r="A806">
            <v>193616</v>
          </cell>
          <cell r="B806" t="str">
            <v>2016-10-26 00:00:00</v>
          </cell>
          <cell r="C806" t="str">
            <v>2016-10-26</v>
          </cell>
        </row>
        <row r="807">
          <cell r="A807">
            <v>193616</v>
          </cell>
          <cell r="B807" t="str">
            <v>2016-10-26 00:00:00</v>
          </cell>
          <cell r="C807" t="str">
            <v>2016-10-26</v>
          </cell>
        </row>
        <row r="808">
          <cell r="A808">
            <v>193616</v>
          </cell>
          <cell r="B808" t="str">
            <v>2016-10-26 00:00:00</v>
          </cell>
          <cell r="C808" t="str">
            <v>2016-10-26</v>
          </cell>
        </row>
        <row r="809">
          <cell r="A809">
            <v>193616</v>
          </cell>
          <cell r="B809" t="str">
            <v>2016-10-26 00:00:00</v>
          </cell>
          <cell r="C809" t="str">
            <v>2016-10-26</v>
          </cell>
        </row>
        <row r="810">
          <cell r="A810">
            <v>193716</v>
          </cell>
          <cell r="B810" t="str">
            <v>2016-10-26 00:00:00</v>
          </cell>
          <cell r="C810" t="str">
            <v>2016-10-26</v>
          </cell>
        </row>
        <row r="811">
          <cell r="A811">
            <v>193816</v>
          </cell>
          <cell r="B811" t="str">
            <v>2016-10-26 00:00:00</v>
          </cell>
          <cell r="C811" t="str">
            <v>2016-10-26</v>
          </cell>
        </row>
        <row r="812">
          <cell r="A812">
            <v>193916</v>
          </cell>
          <cell r="B812" t="str">
            <v>2016-10-27 00:00:00</v>
          </cell>
          <cell r="C812" t="str">
            <v>2016-10-27</v>
          </cell>
        </row>
        <row r="813">
          <cell r="A813">
            <v>194016</v>
          </cell>
          <cell r="B813" t="str">
            <v>2016-10-27 00:00:00</v>
          </cell>
          <cell r="C813" t="str">
            <v>2016-10-27</v>
          </cell>
        </row>
        <row r="814">
          <cell r="A814">
            <v>194416</v>
          </cell>
          <cell r="B814" t="str">
            <v>2016-10-27 00:00:00</v>
          </cell>
          <cell r="C814" t="str">
            <v>2016-10-27</v>
          </cell>
        </row>
        <row r="815">
          <cell r="A815">
            <v>194616</v>
          </cell>
          <cell r="B815" t="str">
            <v>2016-10-27 00:00:00</v>
          </cell>
          <cell r="C815" t="str">
            <v>2016-10-27</v>
          </cell>
        </row>
        <row r="816">
          <cell r="A816">
            <v>194716</v>
          </cell>
          <cell r="B816" t="str">
            <v>2016-10-27 00:00:00</v>
          </cell>
          <cell r="C816" t="str">
            <v>2016-10-27</v>
          </cell>
        </row>
        <row r="817">
          <cell r="A817">
            <v>194816</v>
          </cell>
          <cell r="B817" t="str">
            <v>2016-10-27 00:00:00</v>
          </cell>
          <cell r="C817" t="str">
            <v>2016-10-27</v>
          </cell>
        </row>
        <row r="818">
          <cell r="A818">
            <v>194916</v>
          </cell>
          <cell r="B818" t="str">
            <v>2016-10-27 00:00:00</v>
          </cell>
          <cell r="C818" t="str">
            <v>2016-10-27</v>
          </cell>
        </row>
        <row r="819">
          <cell r="A819">
            <v>195016</v>
          </cell>
          <cell r="B819" t="str">
            <v>2016-10-27 00:00:00</v>
          </cell>
          <cell r="C819" t="str">
            <v>2016-10-27</v>
          </cell>
        </row>
        <row r="820">
          <cell r="A820">
            <v>195116</v>
          </cell>
          <cell r="B820" t="str">
            <v>2016-10-28 00:00:00</v>
          </cell>
          <cell r="C820" t="str">
            <v>2016-10-28</v>
          </cell>
        </row>
        <row r="821">
          <cell r="A821">
            <v>195216</v>
          </cell>
          <cell r="B821" t="str">
            <v>2016-10-28 00:00:00</v>
          </cell>
          <cell r="C821" t="str">
            <v>2016-10-28</v>
          </cell>
        </row>
        <row r="822">
          <cell r="A822">
            <v>195316</v>
          </cell>
          <cell r="B822" t="str">
            <v>2016-10-28 00:00:00</v>
          </cell>
          <cell r="C822" t="str">
            <v>2016-10-28</v>
          </cell>
        </row>
        <row r="823">
          <cell r="A823">
            <v>195416</v>
          </cell>
          <cell r="B823" t="str">
            <v>2016-10-28 00:00:00</v>
          </cell>
          <cell r="C823" t="str">
            <v>2016-10-28</v>
          </cell>
        </row>
        <row r="824">
          <cell r="A824">
            <v>195516</v>
          </cell>
          <cell r="B824" t="str">
            <v>2016-10-28 00:00:00</v>
          </cell>
          <cell r="C824" t="str">
            <v>2016-10-28</v>
          </cell>
        </row>
        <row r="825">
          <cell r="A825">
            <v>195616</v>
          </cell>
          <cell r="B825" t="str">
            <v>2016-10-28 00:00:00</v>
          </cell>
          <cell r="C825" t="str">
            <v>2016-10-28</v>
          </cell>
        </row>
        <row r="826">
          <cell r="A826">
            <v>195716</v>
          </cell>
          <cell r="B826" t="str">
            <v>2016-10-28 00:00:00</v>
          </cell>
          <cell r="C826" t="str">
            <v>2016-10-28</v>
          </cell>
        </row>
        <row r="827">
          <cell r="A827">
            <v>195816</v>
          </cell>
          <cell r="B827" t="str">
            <v>2016-10-28 00:00:00</v>
          </cell>
          <cell r="C827" t="str">
            <v>2016-10-28</v>
          </cell>
        </row>
        <row r="828">
          <cell r="A828">
            <v>195916</v>
          </cell>
          <cell r="B828" t="str">
            <v>2016-10-28 00:00:00</v>
          </cell>
          <cell r="C828" t="str">
            <v>2016-10-28</v>
          </cell>
        </row>
        <row r="829">
          <cell r="A829">
            <v>196016</v>
          </cell>
          <cell r="B829" t="str">
            <v>2016-10-28 00:00:00</v>
          </cell>
          <cell r="C829" t="str">
            <v>2016-10-28</v>
          </cell>
        </row>
        <row r="830">
          <cell r="A830">
            <v>196116</v>
          </cell>
          <cell r="B830" t="str">
            <v>2016-10-28 00:00:00</v>
          </cell>
          <cell r="C830" t="str">
            <v>2016-10-28</v>
          </cell>
        </row>
        <row r="831">
          <cell r="A831">
            <v>196216</v>
          </cell>
          <cell r="B831" t="str">
            <v>2016-10-28 00:00:00</v>
          </cell>
          <cell r="C831" t="str">
            <v>2016-10-28</v>
          </cell>
        </row>
        <row r="832">
          <cell r="A832">
            <v>196316</v>
          </cell>
          <cell r="B832" t="str">
            <v>2016-10-28 00:00:00</v>
          </cell>
          <cell r="C832" t="str">
            <v>2016-10-28</v>
          </cell>
        </row>
        <row r="833">
          <cell r="A833">
            <v>196416</v>
          </cell>
          <cell r="B833" t="str">
            <v>2016-10-28 00:00:00</v>
          </cell>
          <cell r="C833" t="str">
            <v>2016-10-28</v>
          </cell>
        </row>
        <row r="834">
          <cell r="A834">
            <v>196516</v>
          </cell>
          <cell r="B834" t="str">
            <v>2016-10-28 00:00:00</v>
          </cell>
          <cell r="C834" t="str">
            <v>2016-10-28</v>
          </cell>
        </row>
        <row r="835">
          <cell r="A835">
            <v>196616</v>
          </cell>
          <cell r="B835" t="str">
            <v>2016-10-28 00:00:00</v>
          </cell>
          <cell r="C835" t="str">
            <v>2016-10-28</v>
          </cell>
        </row>
        <row r="836">
          <cell r="A836">
            <v>196716</v>
          </cell>
          <cell r="B836" t="str">
            <v>2016-10-28 00:00:00</v>
          </cell>
          <cell r="C836" t="str">
            <v>2016-10-28</v>
          </cell>
        </row>
        <row r="837">
          <cell r="A837">
            <v>196816</v>
          </cell>
          <cell r="B837" t="str">
            <v>2016-10-28 00:00:00</v>
          </cell>
          <cell r="C837" t="str">
            <v>2016-10-28</v>
          </cell>
        </row>
        <row r="838">
          <cell r="A838">
            <v>196916</v>
          </cell>
          <cell r="B838" t="str">
            <v>2016-10-28 00:00:00</v>
          </cell>
          <cell r="C838" t="str">
            <v>2016-10-28</v>
          </cell>
        </row>
        <row r="839">
          <cell r="A839">
            <v>197016</v>
          </cell>
          <cell r="B839" t="str">
            <v>2016-10-28 00:00:00</v>
          </cell>
          <cell r="C839" t="str">
            <v>2016-10-28</v>
          </cell>
        </row>
        <row r="840">
          <cell r="A840">
            <v>197116</v>
          </cell>
          <cell r="B840" t="str">
            <v>2016-10-28 00:00:00</v>
          </cell>
          <cell r="C840" t="str">
            <v>2016-10-28</v>
          </cell>
        </row>
        <row r="841">
          <cell r="A841">
            <v>197216</v>
          </cell>
          <cell r="B841" t="str">
            <v>2016-10-28 00:00:00</v>
          </cell>
          <cell r="C841" t="str">
            <v>2016-10-28</v>
          </cell>
        </row>
        <row r="842">
          <cell r="A842">
            <v>197316</v>
          </cell>
          <cell r="B842" t="str">
            <v>2016-10-28 00:00:00</v>
          </cell>
          <cell r="C842" t="str">
            <v>2016-10-28</v>
          </cell>
        </row>
        <row r="843">
          <cell r="A843">
            <v>197416</v>
          </cell>
          <cell r="B843" t="str">
            <v>2016-10-28 00:00:00</v>
          </cell>
          <cell r="C843" t="str">
            <v>2016-10-28</v>
          </cell>
        </row>
        <row r="844">
          <cell r="A844">
            <v>197516</v>
          </cell>
          <cell r="B844" t="str">
            <v>2016-10-28 00:00:00</v>
          </cell>
          <cell r="C844" t="str">
            <v>2016-10-28</v>
          </cell>
        </row>
        <row r="845">
          <cell r="A845">
            <v>197616</v>
          </cell>
          <cell r="B845" t="str">
            <v>2016-10-28 00:00:00</v>
          </cell>
          <cell r="C845" t="str">
            <v>2016-10-28</v>
          </cell>
        </row>
        <row r="846">
          <cell r="A846">
            <v>197716</v>
          </cell>
          <cell r="B846" t="str">
            <v>2016-10-28 00:00:00</v>
          </cell>
          <cell r="C846" t="str">
            <v>2016-10-28</v>
          </cell>
        </row>
        <row r="847">
          <cell r="A847">
            <v>197916</v>
          </cell>
          <cell r="B847" t="str">
            <v>2016-10-28 00:00:00</v>
          </cell>
          <cell r="C847" t="str">
            <v>2016-10-28</v>
          </cell>
        </row>
        <row r="848">
          <cell r="A848">
            <v>198016</v>
          </cell>
          <cell r="B848" t="str">
            <v>2016-10-28 00:00:00</v>
          </cell>
          <cell r="C848" t="str">
            <v>2016-10-28</v>
          </cell>
        </row>
        <row r="849">
          <cell r="A849">
            <v>198116</v>
          </cell>
          <cell r="B849" t="str">
            <v>2016-10-28 00:00:00</v>
          </cell>
          <cell r="C849" t="str">
            <v>2016-10-28</v>
          </cell>
        </row>
        <row r="850">
          <cell r="A850">
            <v>198216</v>
          </cell>
          <cell r="B850" t="str">
            <v>2016-10-28 00:00:00</v>
          </cell>
          <cell r="C850" t="str">
            <v>2016-10-28</v>
          </cell>
        </row>
        <row r="851">
          <cell r="A851">
            <v>198316</v>
          </cell>
          <cell r="B851" t="str">
            <v>2016-10-28 00:00:00</v>
          </cell>
          <cell r="C851" t="str">
            <v>2016-10-28</v>
          </cell>
        </row>
        <row r="852">
          <cell r="A852">
            <v>198416</v>
          </cell>
          <cell r="B852" t="str">
            <v>2016-10-28 00:00:00</v>
          </cell>
          <cell r="C852" t="str">
            <v>2016-10-28</v>
          </cell>
        </row>
        <row r="853">
          <cell r="A853">
            <v>198516</v>
          </cell>
          <cell r="B853" t="str">
            <v>2016-10-28 00:00:00</v>
          </cell>
          <cell r="C853" t="str">
            <v>2016-10-28</v>
          </cell>
        </row>
        <row r="854">
          <cell r="A854">
            <v>198616</v>
          </cell>
          <cell r="B854" t="str">
            <v>2016-10-28 00:00:00</v>
          </cell>
          <cell r="C854" t="str">
            <v>2016-10-28</v>
          </cell>
        </row>
        <row r="855">
          <cell r="A855">
            <v>198716</v>
          </cell>
          <cell r="B855" t="str">
            <v>2016-10-28 00:00:00</v>
          </cell>
          <cell r="C855" t="str">
            <v>2016-10-28</v>
          </cell>
        </row>
        <row r="856">
          <cell r="A856">
            <v>198816</v>
          </cell>
          <cell r="B856" t="str">
            <v>2016-10-28 00:00:00</v>
          </cell>
          <cell r="C856" t="str">
            <v>2016-10-28</v>
          </cell>
        </row>
        <row r="857">
          <cell r="A857">
            <v>198916</v>
          </cell>
          <cell r="B857" t="str">
            <v>2016-10-28 00:00:00</v>
          </cell>
          <cell r="C857" t="str">
            <v>2016-10-28</v>
          </cell>
        </row>
        <row r="858">
          <cell r="A858">
            <v>199016</v>
          </cell>
          <cell r="B858" t="str">
            <v>2016-10-28 00:00:00</v>
          </cell>
          <cell r="C858" t="str">
            <v>2016-10-28</v>
          </cell>
        </row>
        <row r="859">
          <cell r="A859">
            <v>199116</v>
          </cell>
          <cell r="B859" t="str">
            <v>2016-10-28 00:00:00</v>
          </cell>
          <cell r="C859" t="str">
            <v>2016-10-28</v>
          </cell>
        </row>
        <row r="860">
          <cell r="A860">
            <v>199216</v>
          </cell>
          <cell r="B860" t="str">
            <v>2016-10-28 00:00:00</v>
          </cell>
          <cell r="C860" t="str">
            <v>2016-10-28</v>
          </cell>
        </row>
        <row r="861">
          <cell r="A861">
            <v>199316</v>
          </cell>
          <cell r="B861" t="str">
            <v>2016-10-28 00:00:00</v>
          </cell>
          <cell r="C861" t="str">
            <v>2016-10-28</v>
          </cell>
        </row>
        <row r="862">
          <cell r="A862">
            <v>199416</v>
          </cell>
          <cell r="B862" t="str">
            <v>2016-10-28 00:00:00</v>
          </cell>
          <cell r="C862" t="str">
            <v>2016-10-28</v>
          </cell>
        </row>
        <row r="863">
          <cell r="A863">
            <v>199516</v>
          </cell>
          <cell r="B863" t="str">
            <v>2016-10-28 00:00:00</v>
          </cell>
          <cell r="C863" t="str">
            <v>2016-10-28</v>
          </cell>
        </row>
        <row r="864">
          <cell r="A864">
            <v>199616</v>
          </cell>
          <cell r="B864" t="str">
            <v>2016-10-28 00:00:00</v>
          </cell>
          <cell r="C864" t="str">
            <v>2016-10-28</v>
          </cell>
        </row>
        <row r="865">
          <cell r="A865">
            <v>199716</v>
          </cell>
          <cell r="B865" t="str">
            <v>2016-10-28 00:00:00</v>
          </cell>
          <cell r="C865" t="str">
            <v>2016-10-28</v>
          </cell>
        </row>
        <row r="866">
          <cell r="A866">
            <v>199816</v>
          </cell>
          <cell r="B866" t="str">
            <v>2016-10-28 00:00:00</v>
          </cell>
          <cell r="C866" t="str">
            <v>2016-10-28</v>
          </cell>
        </row>
        <row r="867">
          <cell r="A867">
            <v>199916</v>
          </cell>
          <cell r="B867" t="str">
            <v>2016-10-28 00:00:00</v>
          </cell>
          <cell r="C867" t="str">
            <v>2016-10-28</v>
          </cell>
        </row>
        <row r="868">
          <cell r="A868">
            <v>200016</v>
          </cell>
          <cell r="B868" t="str">
            <v>2016-10-28 00:00:00</v>
          </cell>
          <cell r="C868" t="str">
            <v>2016-10-28</v>
          </cell>
        </row>
        <row r="869">
          <cell r="A869">
            <v>200116</v>
          </cell>
          <cell r="B869" t="str">
            <v>2016-10-28 00:00:00</v>
          </cell>
          <cell r="C869" t="str">
            <v>2016-10-28</v>
          </cell>
        </row>
        <row r="870">
          <cell r="A870">
            <v>200216</v>
          </cell>
          <cell r="B870" t="str">
            <v>2016-10-28 00:00:00</v>
          </cell>
          <cell r="C870" t="str">
            <v>2016-10-28</v>
          </cell>
        </row>
        <row r="871">
          <cell r="A871">
            <v>200316</v>
          </cell>
          <cell r="B871" t="str">
            <v>2016-10-28 00:00:00</v>
          </cell>
          <cell r="C871" t="str">
            <v>2016-10-28</v>
          </cell>
        </row>
        <row r="872">
          <cell r="A872">
            <v>200416</v>
          </cell>
          <cell r="B872" t="str">
            <v>2016-10-28 00:00:00</v>
          </cell>
          <cell r="C872" t="str">
            <v>2016-10-28</v>
          </cell>
        </row>
        <row r="873">
          <cell r="A873">
            <v>200516</v>
          </cell>
          <cell r="B873" t="str">
            <v>2016-10-28 00:00:00</v>
          </cell>
          <cell r="C873" t="str">
            <v>2016-10-28</v>
          </cell>
        </row>
        <row r="874">
          <cell r="A874">
            <v>200616</v>
          </cell>
          <cell r="B874" t="str">
            <v>2016-10-28 00:00:00</v>
          </cell>
          <cell r="C874" t="str">
            <v>2016-10-28</v>
          </cell>
        </row>
        <row r="875">
          <cell r="A875">
            <v>200716</v>
          </cell>
          <cell r="B875" t="str">
            <v>2016-10-28 00:00:00</v>
          </cell>
          <cell r="C875" t="str">
            <v>2016-10-28</v>
          </cell>
        </row>
        <row r="876">
          <cell r="A876">
            <v>200816</v>
          </cell>
          <cell r="B876" t="str">
            <v>2016-10-28 00:00:00</v>
          </cell>
          <cell r="C876" t="str">
            <v>2016-10-28</v>
          </cell>
        </row>
        <row r="877">
          <cell r="A877">
            <v>200916</v>
          </cell>
          <cell r="B877" t="str">
            <v>2016-10-28 00:00:00</v>
          </cell>
          <cell r="C877" t="str">
            <v>2016-10-28</v>
          </cell>
        </row>
        <row r="878">
          <cell r="A878">
            <v>201016</v>
          </cell>
          <cell r="B878" t="str">
            <v>2016-10-28 00:00:00</v>
          </cell>
          <cell r="C878" t="str">
            <v>2016-10-28</v>
          </cell>
        </row>
        <row r="879">
          <cell r="A879">
            <v>201116</v>
          </cell>
          <cell r="B879" t="str">
            <v>2016-10-28 00:00:00</v>
          </cell>
          <cell r="C879" t="str">
            <v>2016-10-28</v>
          </cell>
        </row>
        <row r="880">
          <cell r="A880">
            <v>201216</v>
          </cell>
          <cell r="B880" t="str">
            <v>2016-10-28 00:00:00</v>
          </cell>
          <cell r="C880" t="str">
            <v>2016-10-28</v>
          </cell>
        </row>
        <row r="881">
          <cell r="A881">
            <v>201316</v>
          </cell>
          <cell r="B881" t="str">
            <v>2016-10-28 00:00:00</v>
          </cell>
          <cell r="C881" t="str">
            <v>2016-10-28</v>
          </cell>
        </row>
        <row r="882">
          <cell r="A882">
            <v>201416</v>
          </cell>
          <cell r="B882" t="str">
            <v>2016-10-28 00:00:00</v>
          </cell>
          <cell r="C882" t="str">
            <v>2016-10-28</v>
          </cell>
        </row>
        <row r="883">
          <cell r="A883">
            <v>201516</v>
          </cell>
          <cell r="B883" t="str">
            <v>2016-10-28 00:00:00</v>
          </cell>
          <cell r="C883" t="str">
            <v>2016-10-28</v>
          </cell>
        </row>
        <row r="884">
          <cell r="A884">
            <v>201616</v>
          </cell>
          <cell r="B884" t="str">
            <v>2016-10-28 00:00:00</v>
          </cell>
          <cell r="C884" t="str">
            <v>2016-10-28</v>
          </cell>
        </row>
        <row r="885">
          <cell r="A885">
            <v>201716</v>
          </cell>
          <cell r="B885" t="str">
            <v>2016-10-28 00:00:00</v>
          </cell>
          <cell r="C885" t="str">
            <v>2016-10-28</v>
          </cell>
        </row>
        <row r="886">
          <cell r="A886">
            <v>201816</v>
          </cell>
          <cell r="B886" t="str">
            <v>2016-10-28 00:00:00</v>
          </cell>
          <cell r="C886" t="str">
            <v>2016-10-28</v>
          </cell>
        </row>
        <row r="887">
          <cell r="A887">
            <v>201916</v>
          </cell>
          <cell r="B887" t="str">
            <v>2016-10-28 00:00:00</v>
          </cell>
          <cell r="C887" t="str">
            <v>2016-10-28</v>
          </cell>
        </row>
        <row r="888">
          <cell r="A888">
            <v>202016</v>
          </cell>
          <cell r="B888" t="str">
            <v>2016-10-28 00:00:00</v>
          </cell>
          <cell r="C888" t="str">
            <v>2016-10-28</v>
          </cell>
        </row>
        <row r="889">
          <cell r="A889">
            <v>202116</v>
          </cell>
          <cell r="B889" t="str">
            <v>2016-10-31 00:00:00</v>
          </cell>
          <cell r="C889" t="str">
            <v>2016-10-31</v>
          </cell>
        </row>
        <row r="890">
          <cell r="A890">
            <v>202216</v>
          </cell>
          <cell r="B890" t="str">
            <v>2016-10-31 00:00:00</v>
          </cell>
          <cell r="C890" t="str">
            <v>2016-10-31</v>
          </cell>
        </row>
        <row r="891">
          <cell r="A891">
            <v>202316</v>
          </cell>
          <cell r="B891" t="str">
            <v>2016-10-31 00:00:00</v>
          </cell>
          <cell r="C891" t="str">
            <v>2016-10-31</v>
          </cell>
        </row>
        <row r="892">
          <cell r="A892">
            <v>202416</v>
          </cell>
          <cell r="B892" t="str">
            <v>2016-10-31 00:00:00</v>
          </cell>
          <cell r="C892" t="str">
            <v>2016-10-31</v>
          </cell>
        </row>
        <row r="893">
          <cell r="A893">
            <v>202516</v>
          </cell>
          <cell r="B893" t="str">
            <v>2016-10-31 00:00:00</v>
          </cell>
          <cell r="C893" t="str">
            <v>2016-10-31</v>
          </cell>
        </row>
        <row r="894">
          <cell r="A894">
            <v>202616</v>
          </cell>
          <cell r="B894" t="str">
            <v>2016-10-31 00:00:00</v>
          </cell>
          <cell r="C894" t="str">
            <v>2016-10-31</v>
          </cell>
        </row>
        <row r="895">
          <cell r="A895">
            <v>202716</v>
          </cell>
          <cell r="B895" t="str">
            <v>2016-10-31 00:00:00</v>
          </cell>
          <cell r="C895" t="str">
            <v>2016-10-31</v>
          </cell>
        </row>
        <row r="896">
          <cell r="A896">
            <v>202816</v>
          </cell>
          <cell r="B896" t="str">
            <v>2016-10-31 00:00:00</v>
          </cell>
          <cell r="C896" t="str">
            <v>2016-10-31</v>
          </cell>
        </row>
        <row r="897">
          <cell r="A897">
            <v>202916</v>
          </cell>
          <cell r="B897" t="str">
            <v>2016-10-31 00:00:00</v>
          </cell>
          <cell r="C897" t="str">
            <v>2016-10-31</v>
          </cell>
        </row>
        <row r="898">
          <cell r="A898">
            <v>203016</v>
          </cell>
          <cell r="B898" t="str">
            <v>2016-10-31 00:00:00</v>
          </cell>
          <cell r="C898" t="str">
            <v>2016-10-31</v>
          </cell>
        </row>
        <row r="899">
          <cell r="A899">
            <v>203116</v>
          </cell>
          <cell r="B899" t="str">
            <v>2016-10-31 00:00:00</v>
          </cell>
          <cell r="C899" t="str">
            <v>2016-10-31</v>
          </cell>
        </row>
        <row r="900">
          <cell r="A900">
            <v>203216</v>
          </cell>
          <cell r="B900" t="str">
            <v>2016-10-31 00:00:00</v>
          </cell>
          <cell r="C900" t="str">
            <v>2016-10-31</v>
          </cell>
        </row>
        <row r="901">
          <cell r="A901">
            <v>203316</v>
          </cell>
          <cell r="B901" t="str">
            <v>2016-10-31 00:00:00</v>
          </cell>
          <cell r="C901" t="str">
            <v>2016-10-31</v>
          </cell>
        </row>
        <row r="902">
          <cell r="A902">
            <v>203416</v>
          </cell>
          <cell r="B902" t="str">
            <v>2016-10-31 00:00:00</v>
          </cell>
          <cell r="C902" t="str">
            <v>2016-10-31</v>
          </cell>
        </row>
        <row r="903">
          <cell r="A903">
            <v>203516</v>
          </cell>
          <cell r="B903" t="str">
            <v>2016-10-31 00:00:00</v>
          </cell>
          <cell r="C903" t="str">
            <v>2016-10-31</v>
          </cell>
        </row>
        <row r="904">
          <cell r="A904">
            <v>203616</v>
          </cell>
          <cell r="B904" t="str">
            <v>2016-10-31 00:00:00</v>
          </cell>
          <cell r="C904" t="str">
            <v>2016-10-31</v>
          </cell>
        </row>
        <row r="905">
          <cell r="A905">
            <v>203716</v>
          </cell>
          <cell r="B905" t="str">
            <v>2016-10-31 00:00:00</v>
          </cell>
          <cell r="C905" t="str">
            <v>2016-10-31</v>
          </cell>
        </row>
        <row r="906">
          <cell r="A906">
            <v>203816</v>
          </cell>
          <cell r="B906" t="str">
            <v>2016-10-31 00:00:00</v>
          </cell>
          <cell r="C906" t="str">
            <v>2016-10-31</v>
          </cell>
        </row>
        <row r="907">
          <cell r="A907">
            <v>203916</v>
          </cell>
          <cell r="B907" t="str">
            <v>2016-10-31 00:00:00</v>
          </cell>
          <cell r="C907" t="str">
            <v>2016-10-31</v>
          </cell>
        </row>
        <row r="908">
          <cell r="A908">
            <v>204016</v>
          </cell>
          <cell r="B908" t="str">
            <v>2016-10-31 00:00:00</v>
          </cell>
          <cell r="C908" t="str">
            <v>2016-10-31</v>
          </cell>
        </row>
        <row r="909">
          <cell r="A909">
            <v>204116</v>
          </cell>
          <cell r="B909" t="str">
            <v>2016-10-31 00:00:00</v>
          </cell>
          <cell r="C909" t="str">
            <v>2016-10-31</v>
          </cell>
        </row>
        <row r="910">
          <cell r="A910">
            <v>204216</v>
          </cell>
          <cell r="B910" t="str">
            <v>2016-10-31 00:00:00</v>
          </cell>
          <cell r="C910" t="str">
            <v>2016-10-31</v>
          </cell>
        </row>
        <row r="911">
          <cell r="A911">
            <v>204316</v>
          </cell>
          <cell r="B911" t="str">
            <v>2016-10-31 00:00:00</v>
          </cell>
          <cell r="C911" t="str">
            <v>2016-10-31</v>
          </cell>
        </row>
        <row r="912">
          <cell r="A912">
            <v>204416</v>
          </cell>
          <cell r="B912" t="str">
            <v>2016-10-31 00:00:00</v>
          </cell>
          <cell r="C912" t="str">
            <v>2016-10-31</v>
          </cell>
        </row>
        <row r="913">
          <cell r="A913">
            <v>204516</v>
          </cell>
          <cell r="B913" t="str">
            <v>2016-10-31 00:00:00</v>
          </cell>
          <cell r="C913" t="str">
            <v>2016-10-31</v>
          </cell>
        </row>
        <row r="914">
          <cell r="A914">
            <v>204616</v>
          </cell>
          <cell r="B914" t="str">
            <v>2016-10-31 00:00:00</v>
          </cell>
          <cell r="C914" t="str">
            <v>2016-10-31</v>
          </cell>
        </row>
        <row r="915">
          <cell r="A915">
            <v>204716</v>
          </cell>
          <cell r="B915" t="str">
            <v>2016-10-31 00:00:00</v>
          </cell>
          <cell r="C915" t="str">
            <v>2016-10-31</v>
          </cell>
        </row>
        <row r="916">
          <cell r="A916">
            <v>204816</v>
          </cell>
          <cell r="B916" t="str">
            <v>2016-10-31 00:00:00</v>
          </cell>
          <cell r="C916" t="str">
            <v>2016-10-31</v>
          </cell>
        </row>
        <row r="917">
          <cell r="A917">
            <v>204916</v>
          </cell>
          <cell r="B917" t="str">
            <v>2016-10-31 00:00:00</v>
          </cell>
          <cell r="C917" t="str">
            <v>2016-10-31</v>
          </cell>
        </row>
        <row r="918">
          <cell r="A918">
            <v>205016</v>
          </cell>
          <cell r="B918" t="str">
            <v>2016-10-31 00:00:00</v>
          </cell>
          <cell r="C918" t="str">
            <v>2016-10-31</v>
          </cell>
        </row>
        <row r="919">
          <cell r="A919">
            <v>205116</v>
          </cell>
          <cell r="B919" t="str">
            <v>2016-10-31 00:00:00</v>
          </cell>
          <cell r="C919" t="str">
            <v>2016-10-31</v>
          </cell>
        </row>
        <row r="920">
          <cell r="A920">
            <v>205216</v>
          </cell>
          <cell r="B920" t="str">
            <v>2016-10-31 00:00:00</v>
          </cell>
          <cell r="C920" t="str">
            <v>2016-10-31</v>
          </cell>
        </row>
        <row r="921">
          <cell r="A921">
            <v>205316</v>
          </cell>
          <cell r="B921" t="str">
            <v>2016-10-31 00:00:00</v>
          </cell>
          <cell r="C921" t="str">
            <v>2016-10-31</v>
          </cell>
        </row>
        <row r="922">
          <cell r="A922">
            <v>205416</v>
          </cell>
          <cell r="B922" t="str">
            <v>2016-10-31 00:00:00</v>
          </cell>
          <cell r="C922" t="str">
            <v>2016-10-31</v>
          </cell>
        </row>
        <row r="923">
          <cell r="A923">
            <v>205516</v>
          </cell>
          <cell r="B923" t="str">
            <v>2016-10-31 00:00:00</v>
          </cell>
          <cell r="C923" t="str">
            <v>2016-10-31</v>
          </cell>
        </row>
        <row r="924">
          <cell r="A924">
            <v>205616</v>
          </cell>
          <cell r="B924" t="str">
            <v>2016-10-31 00:00:00</v>
          </cell>
          <cell r="C924" t="str">
            <v>2016-10-31</v>
          </cell>
        </row>
        <row r="925">
          <cell r="A925">
            <v>205716</v>
          </cell>
          <cell r="B925" t="str">
            <v>2016-10-31 00:00:00</v>
          </cell>
          <cell r="C925" t="str">
            <v>2016-10-31</v>
          </cell>
        </row>
        <row r="926">
          <cell r="A926">
            <v>205816</v>
          </cell>
          <cell r="B926" t="str">
            <v>2016-10-31 00:00:00</v>
          </cell>
          <cell r="C926" t="str">
            <v>2016-10-31</v>
          </cell>
        </row>
        <row r="927">
          <cell r="A927">
            <v>205916</v>
          </cell>
          <cell r="B927" t="str">
            <v>2016-10-31 00:00:00</v>
          </cell>
          <cell r="C927" t="str">
            <v>2016-10-31</v>
          </cell>
        </row>
        <row r="928">
          <cell r="A928">
            <v>206016</v>
          </cell>
          <cell r="B928" t="str">
            <v>2016-10-31 00:00:00</v>
          </cell>
          <cell r="C928" t="str">
            <v>2016-10-31</v>
          </cell>
        </row>
        <row r="929">
          <cell r="A929">
            <v>206216</v>
          </cell>
          <cell r="B929" t="str">
            <v>2016-10-31 00:00:00</v>
          </cell>
          <cell r="C929" t="str">
            <v>2016-10-31</v>
          </cell>
        </row>
        <row r="930">
          <cell r="A930">
            <v>206316</v>
          </cell>
          <cell r="B930" t="str">
            <v>2016-10-31 00:00:00</v>
          </cell>
          <cell r="C930" t="str">
            <v>2016-10-31</v>
          </cell>
        </row>
        <row r="931">
          <cell r="A931">
            <v>206416</v>
          </cell>
          <cell r="B931" t="str">
            <v>2016-10-31 00:00:00</v>
          </cell>
          <cell r="C931" t="str">
            <v>2016-10-31</v>
          </cell>
        </row>
        <row r="932">
          <cell r="A932">
            <v>206816</v>
          </cell>
          <cell r="B932" t="str">
            <v>2016-10-31 00:00:00</v>
          </cell>
          <cell r="C932" t="str">
            <v>2016-10-31</v>
          </cell>
        </row>
        <row r="933">
          <cell r="A933">
            <v>206916</v>
          </cell>
          <cell r="B933" t="str">
            <v>2016-10-31 00:00:00</v>
          </cell>
          <cell r="C933" t="str">
            <v>2016-10-31</v>
          </cell>
        </row>
        <row r="934">
          <cell r="A934">
            <v>207016</v>
          </cell>
          <cell r="B934" t="str">
            <v>2016-10-31 00:00:00</v>
          </cell>
          <cell r="C934" t="str">
            <v>2016-10-31</v>
          </cell>
        </row>
        <row r="935">
          <cell r="A935">
            <v>207216</v>
          </cell>
          <cell r="B935" t="str">
            <v>2016-10-31 00:00:00</v>
          </cell>
          <cell r="C935" t="str">
            <v>2016-10-31</v>
          </cell>
        </row>
        <row r="936">
          <cell r="A936">
            <v>207316</v>
          </cell>
          <cell r="B936" t="str">
            <v>2016-10-31 00:00:00</v>
          </cell>
          <cell r="C936" t="str">
            <v>2016-10-31</v>
          </cell>
        </row>
        <row r="937">
          <cell r="A937">
            <v>0</v>
          </cell>
          <cell r="B937">
            <v>0</v>
          </cell>
          <cell r="C937" t="str">
            <v>0</v>
          </cell>
        </row>
        <row r="938">
          <cell r="A938">
            <v>0</v>
          </cell>
          <cell r="B938">
            <v>0</v>
          </cell>
          <cell r="C938" t="str">
            <v>0</v>
          </cell>
        </row>
        <row r="939">
          <cell r="A939">
            <v>0</v>
          </cell>
          <cell r="B939">
            <v>0</v>
          </cell>
          <cell r="C939" t="str">
            <v>0</v>
          </cell>
        </row>
        <row r="940">
          <cell r="A940">
            <v>0</v>
          </cell>
          <cell r="B940">
            <v>0</v>
          </cell>
          <cell r="C940" t="str">
            <v>0</v>
          </cell>
        </row>
        <row r="941">
          <cell r="A941">
            <v>0</v>
          </cell>
          <cell r="B941">
            <v>0</v>
          </cell>
          <cell r="C941" t="str">
            <v>0</v>
          </cell>
        </row>
        <row r="942">
          <cell r="A942">
            <v>0</v>
          </cell>
          <cell r="B942">
            <v>0</v>
          </cell>
          <cell r="C942" t="str">
            <v>0</v>
          </cell>
        </row>
        <row r="943">
          <cell r="A943">
            <v>0</v>
          </cell>
          <cell r="B943">
            <v>0</v>
          </cell>
          <cell r="C943" t="str">
            <v>0</v>
          </cell>
        </row>
        <row r="944">
          <cell r="A944">
            <v>0</v>
          </cell>
          <cell r="B944">
            <v>0</v>
          </cell>
          <cell r="C944" t="str">
            <v>0</v>
          </cell>
        </row>
        <row r="945">
          <cell r="A945">
            <v>0</v>
          </cell>
          <cell r="B945">
            <v>0</v>
          </cell>
          <cell r="C945" t="str">
            <v>0</v>
          </cell>
        </row>
        <row r="946">
          <cell r="A946">
            <v>0</v>
          </cell>
          <cell r="B946">
            <v>0</v>
          </cell>
          <cell r="C946" t="str">
            <v>0</v>
          </cell>
        </row>
        <row r="947">
          <cell r="A947">
            <v>0</v>
          </cell>
          <cell r="B947">
            <v>0</v>
          </cell>
          <cell r="C947" t="str">
            <v>0</v>
          </cell>
        </row>
        <row r="948">
          <cell r="A948">
            <v>0</v>
          </cell>
          <cell r="B948">
            <v>0</v>
          </cell>
          <cell r="C948" t="str">
            <v>0</v>
          </cell>
        </row>
        <row r="949">
          <cell r="A949">
            <v>0</v>
          </cell>
          <cell r="B949">
            <v>0</v>
          </cell>
          <cell r="C949" t="str">
            <v>0</v>
          </cell>
        </row>
        <row r="950">
          <cell r="A950">
            <v>0</v>
          </cell>
          <cell r="B950">
            <v>0</v>
          </cell>
          <cell r="C950" t="str">
            <v>0</v>
          </cell>
        </row>
        <row r="951">
          <cell r="A951">
            <v>0</v>
          </cell>
          <cell r="B951">
            <v>0</v>
          </cell>
          <cell r="C951" t="str">
            <v>0</v>
          </cell>
        </row>
        <row r="952">
          <cell r="A952">
            <v>0</v>
          </cell>
          <cell r="B952">
            <v>0</v>
          </cell>
          <cell r="C952" t="str">
            <v>0</v>
          </cell>
        </row>
        <row r="953">
          <cell r="A953">
            <v>0</v>
          </cell>
          <cell r="B953">
            <v>0</v>
          </cell>
          <cell r="C953" t="str">
            <v>0</v>
          </cell>
        </row>
        <row r="954">
          <cell r="A954">
            <v>0</v>
          </cell>
          <cell r="B954">
            <v>0</v>
          </cell>
          <cell r="C954" t="str">
            <v>0</v>
          </cell>
        </row>
        <row r="955">
          <cell r="A955">
            <v>0</v>
          </cell>
          <cell r="B955">
            <v>0</v>
          </cell>
          <cell r="C955" t="str">
            <v>0</v>
          </cell>
        </row>
        <row r="956">
          <cell r="A956">
            <v>0</v>
          </cell>
          <cell r="B956">
            <v>0</v>
          </cell>
          <cell r="C956" t="str">
            <v>0</v>
          </cell>
        </row>
        <row r="957">
          <cell r="A957">
            <v>0</v>
          </cell>
          <cell r="B957">
            <v>0</v>
          </cell>
          <cell r="C957" t="str">
            <v>0</v>
          </cell>
        </row>
        <row r="958">
          <cell r="A958">
            <v>0</v>
          </cell>
          <cell r="B958">
            <v>0</v>
          </cell>
          <cell r="C958" t="str">
            <v>0</v>
          </cell>
        </row>
        <row r="959">
          <cell r="A959">
            <v>0</v>
          </cell>
          <cell r="B959">
            <v>0</v>
          </cell>
          <cell r="C959" t="str">
            <v>0</v>
          </cell>
        </row>
        <row r="960">
          <cell r="A960">
            <v>0</v>
          </cell>
          <cell r="B960">
            <v>0</v>
          </cell>
          <cell r="C960" t="str">
            <v>0</v>
          </cell>
        </row>
        <row r="961">
          <cell r="A961">
            <v>0</v>
          </cell>
          <cell r="B961">
            <v>0</v>
          </cell>
          <cell r="C961" t="str">
            <v>0</v>
          </cell>
        </row>
        <row r="962">
          <cell r="A962">
            <v>0</v>
          </cell>
          <cell r="B962">
            <v>0</v>
          </cell>
          <cell r="C962" t="str">
            <v>0</v>
          </cell>
        </row>
        <row r="963">
          <cell r="A963">
            <v>0</v>
          </cell>
          <cell r="B963">
            <v>0</v>
          </cell>
          <cell r="C963" t="str">
            <v>0</v>
          </cell>
        </row>
        <row r="964">
          <cell r="A964">
            <v>0</v>
          </cell>
          <cell r="B964">
            <v>0</v>
          </cell>
          <cell r="C964" t="str">
            <v>0</v>
          </cell>
        </row>
        <row r="965">
          <cell r="A965">
            <v>0</v>
          </cell>
          <cell r="B965">
            <v>0</v>
          </cell>
          <cell r="C965" t="str">
            <v>0</v>
          </cell>
        </row>
        <row r="966">
          <cell r="A966">
            <v>0</v>
          </cell>
          <cell r="B966">
            <v>0</v>
          </cell>
          <cell r="C966" t="str">
            <v>0</v>
          </cell>
        </row>
        <row r="967">
          <cell r="A967">
            <v>0</v>
          </cell>
          <cell r="B967">
            <v>0</v>
          </cell>
          <cell r="C967" t="str">
            <v>0</v>
          </cell>
        </row>
        <row r="968">
          <cell r="A968">
            <v>0</v>
          </cell>
          <cell r="B968">
            <v>0</v>
          </cell>
          <cell r="C968" t="str">
            <v>0</v>
          </cell>
        </row>
        <row r="969">
          <cell r="A969">
            <v>0</v>
          </cell>
          <cell r="B969">
            <v>0</v>
          </cell>
          <cell r="C969" t="str">
            <v>0</v>
          </cell>
        </row>
        <row r="970">
          <cell r="A970">
            <v>0</v>
          </cell>
          <cell r="B970">
            <v>0</v>
          </cell>
          <cell r="C970" t="str">
            <v>0</v>
          </cell>
        </row>
        <row r="971">
          <cell r="A971">
            <v>0</v>
          </cell>
          <cell r="B971">
            <v>0</v>
          </cell>
          <cell r="C971" t="str">
            <v>0</v>
          </cell>
        </row>
        <row r="972">
          <cell r="A972">
            <v>0</v>
          </cell>
          <cell r="B972">
            <v>0</v>
          </cell>
          <cell r="C972" t="str">
            <v>0</v>
          </cell>
        </row>
        <row r="973">
          <cell r="A973">
            <v>0</v>
          </cell>
          <cell r="B973">
            <v>0</v>
          </cell>
          <cell r="C973" t="str">
            <v>0</v>
          </cell>
        </row>
        <row r="974">
          <cell r="A974">
            <v>0</v>
          </cell>
          <cell r="B974">
            <v>0</v>
          </cell>
          <cell r="C974" t="str">
            <v>0</v>
          </cell>
        </row>
        <row r="975">
          <cell r="A975">
            <v>0</v>
          </cell>
          <cell r="B975">
            <v>0</v>
          </cell>
          <cell r="C975" t="str">
            <v>0</v>
          </cell>
        </row>
        <row r="976">
          <cell r="A976">
            <v>0</v>
          </cell>
          <cell r="B976">
            <v>0</v>
          </cell>
          <cell r="C976" t="str">
            <v>0</v>
          </cell>
        </row>
        <row r="977">
          <cell r="A977">
            <v>0</v>
          </cell>
          <cell r="B977">
            <v>0</v>
          </cell>
          <cell r="C977" t="str">
            <v>0</v>
          </cell>
        </row>
        <row r="978">
          <cell r="A978">
            <v>0</v>
          </cell>
          <cell r="B978">
            <v>0</v>
          </cell>
          <cell r="C978" t="str">
            <v>0</v>
          </cell>
        </row>
        <row r="979">
          <cell r="A979">
            <v>0</v>
          </cell>
          <cell r="B979">
            <v>0</v>
          </cell>
          <cell r="C979" t="str">
            <v>0</v>
          </cell>
        </row>
        <row r="980">
          <cell r="A980">
            <v>0</v>
          </cell>
          <cell r="B980">
            <v>0</v>
          </cell>
          <cell r="C980" t="str">
            <v>0</v>
          </cell>
        </row>
        <row r="981">
          <cell r="A981">
            <v>0</v>
          </cell>
          <cell r="B981">
            <v>0</v>
          </cell>
          <cell r="C981" t="str">
            <v>0</v>
          </cell>
        </row>
        <row r="982">
          <cell r="A982">
            <v>0</v>
          </cell>
          <cell r="B982">
            <v>0</v>
          </cell>
          <cell r="C982" t="str">
            <v>0</v>
          </cell>
        </row>
        <row r="983">
          <cell r="A983">
            <v>0</v>
          </cell>
          <cell r="B983">
            <v>0</v>
          </cell>
          <cell r="C983" t="str">
            <v>0</v>
          </cell>
        </row>
        <row r="984">
          <cell r="A984">
            <v>0</v>
          </cell>
          <cell r="B984">
            <v>0</v>
          </cell>
          <cell r="C984" t="str">
            <v>0</v>
          </cell>
        </row>
        <row r="985">
          <cell r="A985">
            <v>0</v>
          </cell>
          <cell r="B985">
            <v>0</v>
          </cell>
          <cell r="C985" t="str">
            <v>0</v>
          </cell>
        </row>
        <row r="986">
          <cell r="A986">
            <v>0</v>
          </cell>
          <cell r="B986">
            <v>0</v>
          </cell>
          <cell r="C986" t="str">
            <v>0</v>
          </cell>
        </row>
        <row r="987">
          <cell r="A987">
            <v>0</v>
          </cell>
          <cell r="B987">
            <v>0</v>
          </cell>
          <cell r="C987" t="str">
            <v>0</v>
          </cell>
        </row>
        <row r="988">
          <cell r="A988">
            <v>0</v>
          </cell>
          <cell r="B988">
            <v>0</v>
          </cell>
          <cell r="C988" t="str">
            <v>0</v>
          </cell>
        </row>
        <row r="989">
          <cell r="A989">
            <v>0</v>
          </cell>
          <cell r="B989">
            <v>0</v>
          </cell>
          <cell r="C989" t="str">
            <v>0</v>
          </cell>
        </row>
        <row r="990">
          <cell r="A990">
            <v>0</v>
          </cell>
          <cell r="B990">
            <v>0</v>
          </cell>
          <cell r="C990" t="str">
            <v>0</v>
          </cell>
        </row>
        <row r="991">
          <cell r="A991">
            <v>0</v>
          </cell>
          <cell r="B991">
            <v>0</v>
          </cell>
          <cell r="C991" t="str">
            <v>0</v>
          </cell>
        </row>
        <row r="992">
          <cell r="A992">
            <v>0</v>
          </cell>
          <cell r="B992">
            <v>0</v>
          </cell>
          <cell r="C992" t="str">
            <v>0</v>
          </cell>
        </row>
        <row r="993">
          <cell r="A993">
            <v>0</v>
          </cell>
          <cell r="B993">
            <v>0</v>
          </cell>
          <cell r="C993" t="str">
            <v>0</v>
          </cell>
        </row>
        <row r="994">
          <cell r="A994">
            <v>0</v>
          </cell>
          <cell r="B994">
            <v>0</v>
          </cell>
          <cell r="C994" t="str">
            <v>0</v>
          </cell>
        </row>
        <row r="995">
          <cell r="A995">
            <v>0</v>
          </cell>
          <cell r="B995">
            <v>0</v>
          </cell>
          <cell r="C995" t="str">
            <v>0</v>
          </cell>
        </row>
        <row r="996">
          <cell r="A996">
            <v>0</v>
          </cell>
          <cell r="B996">
            <v>0</v>
          </cell>
          <cell r="C996" t="str">
            <v>0</v>
          </cell>
        </row>
        <row r="997">
          <cell r="A997">
            <v>0</v>
          </cell>
          <cell r="B997">
            <v>0</v>
          </cell>
          <cell r="C997" t="str">
            <v>0</v>
          </cell>
        </row>
        <row r="998">
          <cell r="A998">
            <v>0</v>
          </cell>
          <cell r="B998">
            <v>0</v>
          </cell>
          <cell r="C998" t="str">
            <v>0</v>
          </cell>
        </row>
        <row r="999">
          <cell r="A999">
            <v>0</v>
          </cell>
          <cell r="B999">
            <v>0</v>
          </cell>
          <cell r="C999" t="str">
            <v>0</v>
          </cell>
        </row>
        <row r="1000">
          <cell r="A1000">
            <v>0</v>
          </cell>
          <cell r="B1000">
            <v>0</v>
          </cell>
          <cell r="C1000" t="str">
            <v>0</v>
          </cell>
        </row>
        <row r="1001">
          <cell r="A1001">
            <v>0</v>
          </cell>
          <cell r="B1001">
            <v>0</v>
          </cell>
          <cell r="C1001" t="str">
            <v>0</v>
          </cell>
        </row>
        <row r="1002">
          <cell r="A1002">
            <v>0</v>
          </cell>
          <cell r="B1002">
            <v>0</v>
          </cell>
          <cell r="C1002" t="str">
            <v>0</v>
          </cell>
        </row>
        <row r="1003">
          <cell r="A1003">
            <v>0</v>
          </cell>
          <cell r="B1003">
            <v>0</v>
          </cell>
          <cell r="C1003" t="str">
            <v>0</v>
          </cell>
        </row>
        <row r="1004">
          <cell r="A1004">
            <v>0</v>
          </cell>
          <cell r="B1004">
            <v>0</v>
          </cell>
          <cell r="C1004" t="str">
            <v>0</v>
          </cell>
        </row>
        <row r="1005">
          <cell r="A1005">
            <v>0</v>
          </cell>
          <cell r="B1005">
            <v>0</v>
          </cell>
          <cell r="C1005" t="str">
            <v>0</v>
          </cell>
        </row>
        <row r="1006">
          <cell r="A1006">
            <v>0</v>
          </cell>
          <cell r="B1006">
            <v>0</v>
          </cell>
          <cell r="C1006" t="str">
            <v>0</v>
          </cell>
        </row>
        <row r="1007">
          <cell r="A1007">
            <v>0</v>
          </cell>
          <cell r="B1007">
            <v>0</v>
          </cell>
          <cell r="C1007" t="str">
            <v>0</v>
          </cell>
        </row>
        <row r="1008">
          <cell r="A1008">
            <v>0</v>
          </cell>
          <cell r="B1008">
            <v>0</v>
          </cell>
          <cell r="C1008" t="str">
            <v>0</v>
          </cell>
        </row>
        <row r="1009">
          <cell r="A1009">
            <v>0</v>
          </cell>
          <cell r="B1009">
            <v>0</v>
          </cell>
          <cell r="C1009" t="str">
            <v>0</v>
          </cell>
        </row>
        <row r="1010">
          <cell r="A1010">
            <v>0</v>
          </cell>
          <cell r="B1010">
            <v>0</v>
          </cell>
          <cell r="C1010" t="str">
            <v>0</v>
          </cell>
        </row>
        <row r="1011">
          <cell r="A1011">
            <v>0</v>
          </cell>
          <cell r="B1011">
            <v>0</v>
          </cell>
          <cell r="C1011" t="str">
            <v>0</v>
          </cell>
        </row>
        <row r="1012">
          <cell r="A1012">
            <v>0</v>
          </cell>
          <cell r="B1012">
            <v>0</v>
          </cell>
          <cell r="C1012" t="str">
            <v>0</v>
          </cell>
        </row>
        <row r="1013">
          <cell r="A1013">
            <v>0</v>
          </cell>
          <cell r="B1013">
            <v>0</v>
          </cell>
          <cell r="C1013" t="str">
            <v>0</v>
          </cell>
        </row>
        <row r="1014">
          <cell r="A1014">
            <v>0</v>
          </cell>
          <cell r="B1014">
            <v>0</v>
          </cell>
          <cell r="C1014" t="str">
            <v>0</v>
          </cell>
        </row>
        <row r="1015">
          <cell r="A1015">
            <v>0</v>
          </cell>
          <cell r="B1015">
            <v>0</v>
          </cell>
          <cell r="C1015" t="str">
            <v>0</v>
          </cell>
        </row>
        <row r="1016">
          <cell r="A1016">
            <v>0</v>
          </cell>
          <cell r="B1016">
            <v>0</v>
          </cell>
          <cell r="C1016" t="str">
            <v>0</v>
          </cell>
        </row>
        <row r="1017">
          <cell r="A1017">
            <v>0</v>
          </cell>
          <cell r="B1017">
            <v>0</v>
          </cell>
          <cell r="C1017" t="str">
            <v>0</v>
          </cell>
        </row>
        <row r="1018">
          <cell r="A1018">
            <v>0</v>
          </cell>
          <cell r="B1018">
            <v>0</v>
          </cell>
          <cell r="C1018" t="str">
            <v>0</v>
          </cell>
        </row>
        <row r="1019">
          <cell r="A1019">
            <v>0</v>
          </cell>
          <cell r="B1019">
            <v>0</v>
          </cell>
          <cell r="C1019" t="str">
            <v>0</v>
          </cell>
        </row>
        <row r="1020">
          <cell r="A1020">
            <v>0</v>
          </cell>
          <cell r="B1020">
            <v>0</v>
          </cell>
          <cell r="C1020" t="str">
            <v>0</v>
          </cell>
        </row>
        <row r="1021">
          <cell r="A1021">
            <v>0</v>
          </cell>
          <cell r="B1021">
            <v>0</v>
          </cell>
          <cell r="C1021" t="str">
            <v>0</v>
          </cell>
        </row>
        <row r="1022">
          <cell r="A1022">
            <v>0</v>
          </cell>
          <cell r="B1022">
            <v>0</v>
          </cell>
          <cell r="C1022" t="str">
            <v>0</v>
          </cell>
        </row>
        <row r="1023">
          <cell r="A1023">
            <v>0</v>
          </cell>
          <cell r="B1023">
            <v>0</v>
          </cell>
          <cell r="C1023" t="str">
            <v>0</v>
          </cell>
        </row>
        <row r="1024">
          <cell r="A1024">
            <v>0</v>
          </cell>
          <cell r="B1024">
            <v>0</v>
          </cell>
          <cell r="C1024" t="str">
            <v>0</v>
          </cell>
        </row>
        <row r="1025">
          <cell r="A1025">
            <v>0</v>
          </cell>
          <cell r="B1025">
            <v>0</v>
          </cell>
          <cell r="C1025" t="str">
            <v>0</v>
          </cell>
        </row>
        <row r="1026">
          <cell r="A1026">
            <v>0</v>
          </cell>
          <cell r="B1026">
            <v>0</v>
          </cell>
          <cell r="C1026" t="str">
            <v>0</v>
          </cell>
        </row>
        <row r="1027">
          <cell r="A1027">
            <v>0</v>
          </cell>
          <cell r="B1027">
            <v>0</v>
          </cell>
          <cell r="C1027" t="str">
            <v>0</v>
          </cell>
        </row>
        <row r="1028">
          <cell r="A1028">
            <v>0</v>
          </cell>
          <cell r="B1028">
            <v>0</v>
          </cell>
          <cell r="C1028" t="str">
            <v>0</v>
          </cell>
        </row>
        <row r="1029">
          <cell r="A1029">
            <v>0</v>
          </cell>
          <cell r="B1029">
            <v>0</v>
          </cell>
          <cell r="C1029" t="str">
            <v>0</v>
          </cell>
        </row>
        <row r="1030">
          <cell r="A1030">
            <v>0</v>
          </cell>
          <cell r="B1030">
            <v>0</v>
          </cell>
          <cell r="C1030" t="str">
            <v>0</v>
          </cell>
        </row>
        <row r="1031">
          <cell r="A1031">
            <v>0</v>
          </cell>
          <cell r="B1031">
            <v>0</v>
          </cell>
          <cell r="C1031" t="str">
            <v>0</v>
          </cell>
        </row>
        <row r="1032">
          <cell r="A1032">
            <v>0</v>
          </cell>
          <cell r="B1032">
            <v>0</v>
          </cell>
          <cell r="C1032" t="str">
            <v>0</v>
          </cell>
        </row>
        <row r="1033">
          <cell r="A1033">
            <v>0</v>
          </cell>
          <cell r="B1033">
            <v>0</v>
          </cell>
          <cell r="C1033" t="str">
            <v>0</v>
          </cell>
        </row>
        <row r="1034">
          <cell r="A1034">
            <v>0</v>
          </cell>
          <cell r="B1034">
            <v>0</v>
          </cell>
          <cell r="C1034" t="str">
            <v>0</v>
          </cell>
        </row>
        <row r="1035">
          <cell r="A1035">
            <v>0</v>
          </cell>
          <cell r="B1035">
            <v>0</v>
          </cell>
          <cell r="C1035" t="str">
            <v>0</v>
          </cell>
        </row>
        <row r="1036">
          <cell r="A1036">
            <v>0</v>
          </cell>
          <cell r="B1036">
            <v>0</v>
          </cell>
          <cell r="C1036" t="str">
            <v>0</v>
          </cell>
        </row>
        <row r="1037">
          <cell r="A1037">
            <v>0</v>
          </cell>
          <cell r="B1037">
            <v>0</v>
          </cell>
          <cell r="C1037" t="str">
            <v>0</v>
          </cell>
        </row>
        <row r="1038">
          <cell r="A1038">
            <v>0</v>
          </cell>
          <cell r="B1038">
            <v>0</v>
          </cell>
          <cell r="C1038" t="str">
            <v>0</v>
          </cell>
        </row>
        <row r="1039">
          <cell r="A1039">
            <v>0</v>
          </cell>
          <cell r="B1039">
            <v>0</v>
          </cell>
          <cell r="C1039" t="str">
            <v>0</v>
          </cell>
        </row>
        <row r="1040">
          <cell r="A1040">
            <v>0</v>
          </cell>
          <cell r="B1040">
            <v>0</v>
          </cell>
          <cell r="C1040" t="str">
            <v>0</v>
          </cell>
        </row>
        <row r="1041">
          <cell r="A1041">
            <v>0</v>
          </cell>
          <cell r="B1041">
            <v>0</v>
          </cell>
          <cell r="C1041" t="str">
            <v>0</v>
          </cell>
        </row>
        <row r="1042">
          <cell r="A1042">
            <v>0</v>
          </cell>
          <cell r="B1042">
            <v>0</v>
          </cell>
          <cell r="C1042" t="str">
            <v>0</v>
          </cell>
        </row>
        <row r="1043">
          <cell r="A1043">
            <v>0</v>
          </cell>
          <cell r="B1043">
            <v>0</v>
          </cell>
          <cell r="C1043" t="str">
            <v>0</v>
          </cell>
        </row>
        <row r="1044">
          <cell r="A1044">
            <v>0</v>
          </cell>
          <cell r="B1044">
            <v>0</v>
          </cell>
          <cell r="C1044" t="str">
            <v>0</v>
          </cell>
        </row>
        <row r="1045">
          <cell r="A1045">
            <v>0</v>
          </cell>
          <cell r="B1045">
            <v>0</v>
          </cell>
          <cell r="C1045" t="str">
            <v>0</v>
          </cell>
        </row>
        <row r="1046">
          <cell r="A1046">
            <v>0</v>
          </cell>
          <cell r="B1046">
            <v>0</v>
          </cell>
          <cell r="C1046" t="str">
            <v>0</v>
          </cell>
        </row>
        <row r="1047">
          <cell r="A1047">
            <v>0</v>
          </cell>
          <cell r="B1047">
            <v>0</v>
          </cell>
          <cell r="C1047" t="str">
            <v>0</v>
          </cell>
        </row>
        <row r="1048">
          <cell r="A1048">
            <v>0</v>
          </cell>
          <cell r="B1048">
            <v>0</v>
          </cell>
          <cell r="C1048" t="str">
            <v>0</v>
          </cell>
        </row>
        <row r="1049">
          <cell r="A1049">
            <v>0</v>
          </cell>
          <cell r="B1049">
            <v>0</v>
          </cell>
          <cell r="C1049" t="str">
            <v>0</v>
          </cell>
        </row>
        <row r="1050">
          <cell r="A1050">
            <v>0</v>
          </cell>
          <cell r="B1050">
            <v>0</v>
          </cell>
          <cell r="C1050" t="str">
            <v>0</v>
          </cell>
        </row>
        <row r="1051">
          <cell r="A1051">
            <v>0</v>
          </cell>
          <cell r="B1051">
            <v>0</v>
          </cell>
          <cell r="C1051" t="str">
            <v>0</v>
          </cell>
        </row>
        <row r="1052">
          <cell r="A1052">
            <v>0</v>
          </cell>
          <cell r="B1052">
            <v>0</v>
          </cell>
          <cell r="C1052" t="str">
            <v>0</v>
          </cell>
        </row>
        <row r="1053">
          <cell r="A1053">
            <v>0</v>
          </cell>
          <cell r="B1053">
            <v>0</v>
          </cell>
          <cell r="C1053" t="str">
            <v>0</v>
          </cell>
        </row>
        <row r="1054">
          <cell r="A1054">
            <v>0</v>
          </cell>
          <cell r="B1054">
            <v>0</v>
          </cell>
          <cell r="C1054" t="str">
            <v>0</v>
          </cell>
        </row>
        <row r="1055">
          <cell r="A1055">
            <v>0</v>
          </cell>
          <cell r="B1055">
            <v>0</v>
          </cell>
          <cell r="C1055" t="str">
            <v>0</v>
          </cell>
        </row>
        <row r="1056">
          <cell r="A1056">
            <v>0</v>
          </cell>
          <cell r="B1056">
            <v>0</v>
          </cell>
          <cell r="C1056" t="str">
            <v>0</v>
          </cell>
        </row>
        <row r="1057">
          <cell r="A1057">
            <v>0</v>
          </cell>
          <cell r="B1057">
            <v>0</v>
          </cell>
          <cell r="C1057" t="str">
            <v>0</v>
          </cell>
        </row>
        <row r="1058">
          <cell r="A1058">
            <v>0</v>
          </cell>
          <cell r="B1058">
            <v>0</v>
          </cell>
          <cell r="C1058" t="str">
            <v>0</v>
          </cell>
        </row>
        <row r="1059">
          <cell r="A1059">
            <v>0</v>
          </cell>
          <cell r="B1059">
            <v>0</v>
          </cell>
          <cell r="C1059" t="str">
            <v>0</v>
          </cell>
        </row>
        <row r="1060">
          <cell r="A1060">
            <v>0</v>
          </cell>
          <cell r="B1060">
            <v>0</v>
          </cell>
          <cell r="C1060" t="str">
            <v>0</v>
          </cell>
        </row>
        <row r="1061">
          <cell r="A1061">
            <v>0</v>
          </cell>
          <cell r="B1061">
            <v>0</v>
          </cell>
          <cell r="C1061" t="str">
            <v>0</v>
          </cell>
        </row>
        <row r="1062">
          <cell r="A1062">
            <v>0</v>
          </cell>
          <cell r="B1062">
            <v>0</v>
          </cell>
          <cell r="C1062" t="str">
            <v>0</v>
          </cell>
        </row>
        <row r="1063">
          <cell r="A1063">
            <v>0</v>
          </cell>
          <cell r="B1063">
            <v>0</v>
          </cell>
          <cell r="C1063" t="str">
            <v>0</v>
          </cell>
        </row>
        <row r="1064">
          <cell r="A1064">
            <v>0</v>
          </cell>
          <cell r="B1064">
            <v>0</v>
          </cell>
          <cell r="C1064" t="str">
            <v>0</v>
          </cell>
        </row>
        <row r="1065">
          <cell r="A1065">
            <v>0</v>
          </cell>
          <cell r="B1065">
            <v>0</v>
          </cell>
          <cell r="C1065" t="str">
            <v>0</v>
          </cell>
        </row>
        <row r="1066">
          <cell r="A1066">
            <v>0</v>
          </cell>
          <cell r="B1066">
            <v>0</v>
          </cell>
          <cell r="C1066" t="str">
            <v>0</v>
          </cell>
        </row>
        <row r="1067">
          <cell r="A1067">
            <v>0</v>
          </cell>
          <cell r="B1067">
            <v>0</v>
          </cell>
          <cell r="C1067" t="str">
            <v>0</v>
          </cell>
        </row>
        <row r="1068">
          <cell r="A1068">
            <v>0</v>
          </cell>
          <cell r="B1068">
            <v>0</v>
          </cell>
          <cell r="C1068" t="str">
            <v>0</v>
          </cell>
        </row>
        <row r="1069">
          <cell r="A1069">
            <v>0</v>
          </cell>
          <cell r="B1069">
            <v>0</v>
          </cell>
          <cell r="C1069" t="str">
            <v>0</v>
          </cell>
        </row>
        <row r="1070">
          <cell r="A1070">
            <v>0</v>
          </cell>
          <cell r="B1070">
            <v>0</v>
          </cell>
          <cell r="C1070" t="str">
            <v>0</v>
          </cell>
        </row>
        <row r="1071">
          <cell r="A1071">
            <v>0</v>
          </cell>
          <cell r="B1071">
            <v>0</v>
          </cell>
          <cell r="C1071" t="str">
            <v>0</v>
          </cell>
        </row>
        <row r="1072">
          <cell r="A1072">
            <v>0</v>
          </cell>
          <cell r="B1072">
            <v>0</v>
          </cell>
          <cell r="C1072" t="str">
            <v>0</v>
          </cell>
        </row>
        <row r="1073">
          <cell r="A1073">
            <v>0</v>
          </cell>
          <cell r="B1073">
            <v>0</v>
          </cell>
          <cell r="C1073" t="str">
            <v>0</v>
          </cell>
        </row>
        <row r="1074">
          <cell r="A1074">
            <v>0</v>
          </cell>
          <cell r="B1074">
            <v>0</v>
          </cell>
          <cell r="C1074" t="str">
            <v>0</v>
          </cell>
        </row>
        <row r="1075">
          <cell r="A1075">
            <v>0</v>
          </cell>
          <cell r="B1075">
            <v>0</v>
          </cell>
          <cell r="C1075" t="str">
            <v>0</v>
          </cell>
        </row>
        <row r="1076">
          <cell r="A1076">
            <v>0</v>
          </cell>
          <cell r="B1076">
            <v>0</v>
          </cell>
          <cell r="C1076" t="str">
            <v>0</v>
          </cell>
        </row>
        <row r="1077">
          <cell r="A1077">
            <v>0</v>
          </cell>
          <cell r="B1077">
            <v>0</v>
          </cell>
          <cell r="C1077" t="str">
            <v>0</v>
          </cell>
        </row>
        <row r="1078">
          <cell r="A1078">
            <v>0</v>
          </cell>
          <cell r="B1078">
            <v>0</v>
          </cell>
          <cell r="C1078" t="str">
            <v>0</v>
          </cell>
        </row>
        <row r="1079">
          <cell r="A1079">
            <v>0</v>
          </cell>
          <cell r="B1079">
            <v>0</v>
          </cell>
          <cell r="C1079" t="str">
            <v>0</v>
          </cell>
        </row>
        <row r="1080">
          <cell r="A1080">
            <v>0</v>
          </cell>
          <cell r="B1080">
            <v>0</v>
          </cell>
          <cell r="C1080" t="str">
            <v>0</v>
          </cell>
        </row>
        <row r="1081">
          <cell r="A1081">
            <v>0</v>
          </cell>
          <cell r="B1081">
            <v>0</v>
          </cell>
          <cell r="C1081" t="str">
            <v>0</v>
          </cell>
        </row>
        <row r="1082">
          <cell r="A1082">
            <v>0</v>
          </cell>
          <cell r="B1082">
            <v>0</v>
          </cell>
          <cell r="C1082" t="str">
            <v>0</v>
          </cell>
        </row>
        <row r="1083">
          <cell r="A1083">
            <v>0</v>
          </cell>
          <cell r="B1083">
            <v>0</v>
          </cell>
          <cell r="C1083" t="str">
            <v>0</v>
          </cell>
        </row>
        <row r="1084">
          <cell r="A1084">
            <v>0</v>
          </cell>
          <cell r="B1084">
            <v>0</v>
          </cell>
          <cell r="C1084" t="str">
            <v>0</v>
          </cell>
        </row>
        <row r="1085">
          <cell r="A1085">
            <v>0</v>
          </cell>
          <cell r="B1085">
            <v>0</v>
          </cell>
          <cell r="C1085" t="str">
            <v>0</v>
          </cell>
        </row>
        <row r="1086">
          <cell r="A1086">
            <v>0</v>
          </cell>
          <cell r="B1086">
            <v>0</v>
          </cell>
          <cell r="C1086" t="str">
            <v>0</v>
          </cell>
        </row>
        <row r="1087">
          <cell r="A1087">
            <v>0</v>
          </cell>
          <cell r="B1087">
            <v>0</v>
          </cell>
          <cell r="C1087" t="str">
            <v>0</v>
          </cell>
        </row>
        <row r="1088">
          <cell r="A1088">
            <v>0</v>
          </cell>
          <cell r="B1088">
            <v>0</v>
          </cell>
          <cell r="C1088" t="str">
            <v>0</v>
          </cell>
        </row>
        <row r="1089">
          <cell r="A1089">
            <v>0</v>
          </cell>
          <cell r="B1089">
            <v>0</v>
          </cell>
          <cell r="C1089" t="str">
            <v>0</v>
          </cell>
        </row>
        <row r="1090">
          <cell r="A1090">
            <v>0</v>
          </cell>
          <cell r="B1090">
            <v>0</v>
          </cell>
          <cell r="C1090" t="str">
            <v>0</v>
          </cell>
        </row>
        <row r="1091">
          <cell r="A1091">
            <v>0</v>
          </cell>
          <cell r="B1091">
            <v>0</v>
          </cell>
          <cell r="C1091" t="str">
            <v>0</v>
          </cell>
        </row>
        <row r="1092">
          <cell r="A1092">
            <v>0</v>
          </cell>
          <cell r="B1092">
            <v>0</v>
          </cell>
          <cell r="C1092" t="str">
            <v>0</v>
          </cell>
        </row>
        <row r="1093">
          <cell r="A1093">
            <v>0</v>
          </cell>
          <cell r="B1093">
            <v>0</v>
          </cell>
          <cell r="C1093" t="str">
            <v>0</v>
          </cell>
        </row>
        <row r="1094">
          <cell r="A1094">
            <v>0</v>
          </cell>
          <cell r="B1094">
            <v>0</v>
          </cell>
          <cell r="C1094" t="str">
            <v>0</v>
          </cell>
        </row>
        <row r="1095">
          <cell r="A1095">
            <v>0</v>
          </cell>
          <cell r="B1095">
            <v>0</v>
          </cell>
          <cell r="C1095" t="str">
            <v>0</v>
          </cell>
        </row>
        <row r="1096">
          <cell r="A1096">
            <v>0</v>
          </cell>
          <cell r="B1096">
            <v>0</v>
          </cell>
          <cell r="C1096" t="str">
            <v>0</v>
          </cell>
        </row>
        <row r="1097">
          <cell r="A1097">
            <v>0</v>
          </cell>
          <cell r="B1097">
            <v>0</v>
          </cell>
          <cell r="C1097" t="str">
            <v>0</v>
          </cell>
        </row>
        <row r="1098">
          <cell r="A1098">
            <v>0</v>
          </cell>
          <cell r="B1098">
            <v>0</v>
          </cell>
          <cell r="C1098" t="str">
            <v>0</v>
          </cell>
        </row>
        <row r="1099">
          <cell r="A1099">
            <v>0</v>
          </cell>
          <cell r="B1099">
            <v>0</v>
          </cell>
          <cell r="C1099" t="str">
            <v>0</v>
          </cell>
        </row>
        <row r="1100">
          <cell r="A1100">
            <v>0</v>
          </cell>
          <cell r="B1100">
            <v>0</v>
          </cell>
          <cell r="C1100" t="str">
            <v>0</v>
          </cell>
        </row>
        <row r="1101">
          <cell r="A1101">
            <v>0</v>
          </cell>
          <cell r="B1101">
            <v>0</v>
          </cell>
          <cell r="C1101" t="str">
            <v>0</v>
          </cell>
        </row>
        <row r="1102">
          <cell r="A1102">
            <v>0</v>
          </cell>
          <cell r="B1102">
            <v>0</v>
          </cell>
          <cell r="C1102" t="str">
            <v>0</v>
          </cell>
        </row>
        <row r="1103">
          <cell r="A1103">
            <v>0</v>
          </cell>
          <cell r="B1103">
            <v>0</v>
          </cell>
          <cell r="C1103" t="str">
            <v>0</v>
          </cell>
        </row>
        <row r="1104">
          <cell r="A1104">
            <v>0</v>
          </cell>
          <cell r="B1104">
            <v>0</v>
          </cell>
          <cell r="C1104" t="str">
            <v>0</v>
          </cell>
        </row>
        <row r="1105">
          <cell r="A1105">
            <v>0</v>
          </cell>
          <cell r="B1105">
            <v>0</v>
          </cell>
          <cell r="C1105" t="str">
            <v>0</v>
          </cell>
        </row>
        <row r="1106">
          <cell r="A1106">
            <v>0</v>
          </cell>
          <cell r="B1106">
            <v>0</v>
          </cell>
          <cell r="C1106" t="str">
            <v>0</v>
          </cell>
        </row>
        <row r="1107">
          <cell r="A1107">
            <v>0</v>
          </cell>
          <cell r="B1107">
            <v>0</v>
          </cell>
          <cell r="C1107" t="str">
            <v>0</v>
          </cell>
        </row>
        <row r="1108">
          <cell r="A1108">
            <v>0</v>
          </cell>
          <cell r="B1108">
            <v>0</v>
          </cell>
          <cell r="C1108" t="str">
            <v>0</v>
          </cell>
        </row>
        <row r="1109">
          <cell r="A1109">
            <v>0</v>
          </cell>
          <cell r="B1109">
            <v>0</v>
          </cell>
          <cell r="C1109" t="str">
            <v>0</v>
          </cell>
        </row>
        <row r="1110">
          <cell r="A1110">
            <v>0</v>
          </cell>
          <cell r="B1110">
            <v>0</v>
          </cell>
          <cell r="C1110" t="str">
            <v>0</v>
          </cell>
        </row>
        <row r="1111">
          <cell r="A1111">
            <v>0</v>
          </cell>
          <cell r="B1111">
            <v>0</v>
          </cell>
          <cell r="C1111" t="str">
            <v>0</v>
          </cell>
        </row>
        <row r="1112">
          <cell r="A1112">
            <v>0</v>
          </cell>
          <cell r="B1112">
            <v>0</v>
          </cell>
          <cell r="C1112" t="str">
            <v>0</v>
          </cell>
        </row>
        <row r="1113">
          <cell r="A1113">
            <v>0</v>
          </cell>
          <cell r="B1113">
            <v>0</v>
          </cell>
          <cell r="C1113" t="str">
            <v>0</v>
          </cell>
        </row>
        <row r="1114">
          <cell r="A1114">
            <v>0</v>
          </cell>
          <cell r="B1114">
            <v>0</v>
          </cell>
          <cell r="C1114" t="str">
            <v>0</v>
          </cell>
        </row>
        <row r="1115">
          <cell r="A1115">
            <v>0</v>
          </cell>
          <cell r="B1115">
            <v>0</v>
          </cell>
          <cell r="C1115" t="str">
            <v>0</v>
          </cell>
        </row>
        <row r="1116">
          <cell r="A1116">
            <v>0</v>
          </cell>
          <cell r="B1116">
            <v>0</v>
          </cell>
          <cell r="C1116" t="str">
            <v>0</v>
          </cell>
        </row>
        <row r="1117">
          <cell r="A1117">
            <v>0</v>
          </cell>
          <cell r="B1117">
            <v>0</v>
          </cell>
          <cell r="C1117" t="str">
            <v>0</v>
          </cell>
        </row>
        <row r="1118">
          <cell r="A1118">
            <v>0</v>
          </cell>
          <cell r="B1118">
            <v>0</v>
          </cell>
          <cell r="C1118" t="str">
            <v>0</v>
          </cell>
        </row>
        <row r="1119">
          <cell r="A1119">
            <v>0</v>
          </cell>
          <cell r="B1119">
            <v>0</v>
          </cell>
          <cell r="C1119" t="str">
            <v>0</v>
          </cell>
        </row>
        <row r="1120">
          <cell r="A1120">
            <v>0</v>
          </cell>
          <cell r="B1120">
            <v>0</v>
          </cell>
          <cell r="C1120" t="str">
            <v>0</v>
          </cell>
        </row>
        <row r="1121">
          <cell r="A1121">
            <v>0</v>
          </cell>
          <cell r="B1121">
            <v>0</v>
          </cell>
          <cell r="C1121" t="str">
            <v>0</v>
          </cell>
        </row>
        <row r="1122">
          <cell r="A1122">
            <v>0</v>
          </cell>
          <cell r="B1122">
            <v>0</v>
          </cell>
          <cell r="C1122" t="str">
            <v>0</v>
          </cell>
        </row>
        <row r="1123">
          <cell r="A1123">
            <v>0</v>
          </cell>
          <cell r="B1123">
            <v>0</v>
          </cell>
          <cell r="C1123" t="str">
            <v>0</v>
          </cell>
        </row>
        <row r="1124">
          <cell r="A1124">
            <v>0</v>
          </cell>
          <cell r="B1124">
            <v>0</v>
          </cell>
          <cell r="C1124" t="str">
            <v>0</v>
          </cell>
        </row>
        <row r="1125">
          <cell r="A1125">
            <v>0</v>
          </cell>
          <cell r="B1125">
            <v>0</v>
          </cell>
          <cell r="C1125" t="str">
            <v>0</v>
          </cell>
        </row>
        <row r="1126">
          <cell r="A1126">
            <v>0</v>
          </cell>
          <cell r="B1126">
            <v>0</v>
          </cell>
          <cell r="C1126" t="str">
            <v>0</v>
          </cell>
        </row>
        <row r="1127">
          <cell r="A1127">
            <v>0</v>
          </cell>
          <cell r="B1127">
            <v>0</v>
          </cell>
          <cell r="C1127" t="str">
            <v>0</v>
          </cell>
        </row>
        <row r="1128">
          <cell r="A1128">
            <v>0</v>
          </cell>
          <cell r="B1128">
            <v>0</v>
          </cell>
          <cell r="C1128" t="str">
            <v>0</v>
          </cell>
        </row>
        <row r="1129">
          <cell r="A1129">
            <v>0</v>
          </cell>
          <cell r="B1129">
            <v>0</v>
          </cell>
          <cell r="C1129" t="str">
            <v>0</v>
          </cell>
        </row>
        <row r="1130">
          <cell r="A1130">
            <v>0</v>
          </cell>
          <cell r="B1130">
            <v>0</v>
          </cell>
          <cell r="C1130" t="str">
            <v>0</v>
          </cell>
        </row>
        <row r="1131">
          <cell r="A1131">
            <v>0</v>
          </cell>
          <cell r="B1131">
            <v>0</v>
          </cell>
          <cell r="C1131" t="str">
            <v>0</v>
          </cell>
        </row>
        <row r="1132">
          <cell r="A1132">
            <v>0</v>
          </cell>
          <cell r="B1132">
            <v>0</v>
          </cell>
          <cell r="C1132" t="str">
            <v>0</v>
          </cell>
        </row>
        <row r="1133">
          <cell r="A1133">
            <v>0</v>
          </cell>
          <cell r="B1133">
            <v>0</v>
          </cell>
          <cell r="C1133" t="str">
            <v>0</v>
          </cell>
        </row>
        <row r="1134">
          <cell r="A1134">
            <v>0</v>
          </cell>
          <cell r="B1134">
            <v>0</v>
          </cell>
          <cell r="C1134" t="str">
            <v>0</v>
          </cell>
        </row>
        <row r="1135">
          <cell r="A1135">
            <v>0</v>
          </cell>
          <cell r="B1135">
            <v>0</v>
          </cell>
          <cell r="C1135" t="str">
            <v>0</v>
          </cell>
        </row>
        <row r="1136">
          <cell r="A1136">
            <v>0</v>
          </cell>
          <cell r="B1136">
            <v>0</v>
          </cell>
          <cell r="C1136" t="str">
            <v>0</v>
          </cell>
        </row>
        <row r="1137">
          <cell r="A1137">
            <v>0</v>
          </cell>
          <cell r="B1137">
            <v>0</v>
          </cell>
          <cell r="C1137" t="str">
            <v>0</v>
          </cell>
        </row>
        <row r="1138">
          <cell r="A1138">
            <v>0</v>
          </cell>
          <cell r="B1138">
            <v>0</v>
          </cell>
          <cell r="C1138" t="str">
            <v>0</v>
          </cell>
        </row>
        <row r="1139">
          <cell r="A1139">
            <v>0</v>
          </cell>
          <cell r="B1139">
            <v>0</v>
          </cell>
          <cell r="C1139" t="str">
            <v>0</v>
          </cell>
        </row>
        <row r="1140">
          <cell r="A1140">
            <v>0</v>
          </cell>
          <cell r="B1140">
            <v>0</v>
          </cell>
          <cell r="C1140" t="str">
            <v>0</v>
          </cell>
        </row>
        <row r="1141">
          <cell r="A1141">
            <v>0</v>
          </cell>
          <cell r="B1141">
            <v>0</v>
          </cell>
          <cell r="C1141" t="str">
            <v>0</v>
          </cell>
        </row>
        <row r="1142">
          <cell r="A1142">
            <v>0</v>
          </cell>
          <cell r="B1142">
            <v>0</v>
          </cell>
          <cell r="C1142" t="str">
            <v>0</v>
          </cell>
        </row>
        <row r="1143">
          <cell r="A1143">
            <v>0</v>
          </cell>
          <cell r="B1143">
            <v>0</v>
          </cell>
          <cell r="C1143" t="str">
            <v>0</v>
          </cell>
        </row>
        <row r="1144">
          <cell r="A1144">
            <v>0</v>
          </cell>
          <cell r="B1144">
            <v>0</v>
          </cell>
          <cell r="C1144" t="str">
            <v>0</v>
          </cell>
        </row>
        <row r="1145">
          <cell r="A1145">
            <v>0</v>
          </cell>
          <cell r="B1145">
            <v>0</v>
          </cell>
          <cell r="C1145" t="str">
            <v>0</v>
          </cell>
        </row>
        <row r="1146">
          <cell r="A1146">
            <v>0</v>
          </cell>
          <cell r="B1146">
            <v>0</v>
          </cell>
          <cell r="C1146" t="str">
            <v>0</v>
          </cell>
        </row>
        <row r="1147">
          <cell r="A1147">
            <v>0</v>
          </cell>
          <cell r="B1147">
            <v>0</v>
          </cell>
          <cell r="C1147" t="str">
            <v>0</v>
          </cell>
        </row>
        <row r="1148">
          <cell r="A1148">
            <v>0</v>
          </cell>
          <cell r="B1148">
            <v>0</v>
          </cell>
          <cell r="C1148" t="str">
            <v>0</v>
          </cell>
        </row>
        <row r="1149">
          <cell r="A1149">
            <v>0</v>
          </cell>
          <cell r="B1149">
            <v>0</v>
          </cell>
          <cell r="C1149" t="str">
            <v>0</v>
          </cell>
        </row>
        <row r="1150">
          <cell r="A1150">
            <v>0</v>
          </cell>
          <cell r="B1150">
            <v>0</v>
          </cell>
          <cell r="C1150" t="str">
            <v>0</v>
          </cell>
        </row>
        <row r="1151">
          <cell r="A1151">
            <v>0</v>
          </cell>
          <cell r="B1151">
            <v>0</v>
          </cell>
          <cell r="C1151" t="str">
            <v>0</v>
          </cell>
        </row>
        <row r="1152">
          <cell r="A1152">
            <v>0</v>
          </cell>
          <cell r="B1152">
            <v>0</v>
          </cell>
          <cell r="C1152" t="str">
            <v>0</v>
          </cell>
        </row>
        <row r="1153">
          <cell r="A1153">
            <v>0</v>
          </cell>
          <cell r="B1153">
            <v>0</v>
          </cell>
          <cell r="C1153" t="str">
            <v>0</v>
          </cell>
        </row>
        <row r="1154">
          <cell r="A1154">
            <v>0</v>
          </cell>
          <cell r="B1154">
            <v>0</v>
          </cell>
          <cell r="C1154" t="str">
            <v>0</v>
          </cell>
        </row>
        <row r="1155">
          <cell r="A1155">
            <v>0</v>
          </cell>
          <cell r="B1155">
            <v>0</v>
          </cell>
          <cell r="C1155" t="str">
            <v>0</v>
          </cell>
        </row>
        <row r="1156">
          <cell r="A1156">
            <v>0</v>
          </cell>
          <cell r="B1156">
            <v>0</v>
          </cell>
          <cell r="C1156" t="str">
            <v>0</v>
          </cell>
        </row>
        <row r="1157">
          <cell r="A1157">
            <v>0</v>
          </cell>
          <cell r="B1157">
            <v>0</v>
          </cell>
          <cell r="C1157" t="str">
            <v>0</v>
          </cell>
        </row>
        <row r="1158">
          <cell r="A1158">
            <v>0</v>
          </cell>
          <cell r="B1158">
            <v>0</v>
          </cell>
          <cell r="C1158" t="str">
            <v>0</v>
          </cell>
        </row>
        <row r="1159">
          <cell r="A1159">
            <v>0</v>
          </cell>
          <cell r="B1159">
            <v>0</v>
          </cell>
          <cell r="C1159" t="str">
            <v>0</v>
          </cell>
        </row>
        <row r="1160">
          <cell r="A1160">
            <v>0</v>
          </cell>
          <cell r="B1160">
            <v>0</v>
          </cell>
          <cell r="C1160" t="str">
            <v>0</v>
          </cell>
        </row>
        <row r="1161">
          <cell r="A1161">
            <v>0</v>
          </cell>
          <cell r="B1161">
            <v>0</v>
          </cell>
          <cell r="C1161" t="str">
            <v>0</v>
          </cell>
        </row>
        <row r="1162">
          <cell r="A1162">
            <v>0</v>
          </cell>
          <cell r="B1162">
            <v>0</v>
          </cell>
          <cell r="C1162" t="str">
            <v>0</v>
          </cell>
        </row>
        <row r="1163">
          <cell r="A1163">
            <v>0</v>
          </cell>
          <cell r="B1163">
            <v>0</v>
          </cell>
          <cell r="C1163" t="str">
            <v>0</v>
          </cell>
        </row>
        <row r="1164">
          <cell r="A1164">
            <v>0</v>
          </cell>
          <cell r="B1164">
            <v>0</v>
          </cell>
          <cell r="C1164" t="str">
            <v>0</v>
          </cell>
        </row>
        <row r="1165">
          <cell r="A1165">
            <v>0</v>
          </cell>
          <cell r="B1165">
            <v>0</v>
          </cell>
          <cell r="C1165" t="str">
            <v>0</v>
          </cell>
        </row>
        <row r="1166">
          <cell r="A1166">
            <v>0</v>
          </cell>
          <cell r="B1166">
            <v>0</v>
          </cell>
          <cell r="C1166" t="str">
            <v>0</v>
          </cell>
        </row>
        <row r="1167">
          <cell r="A1167">
            <v>0</v>
          </cell>
          <cell r="B1167">
            <v>0</v>
          </cell>
          <cell r="C1167" t="str">
            <v>0</v>
          </cell>
        </row>
        <row r="1168">
          <cell r="A1168">
            <v>0</v>
          </cell>
          <cell r="B1168">
            <v>0</v>
          </cell>
          <cell r="C1168" t="str">
            <v>0</v>
          </cell>
        </row>
        <row r="1169">
          <cell r="A1169">
            <v>0</v>
          </cell>
          <cell r="B1169">
            <v>0</v>
          </cell>
          <cell r="C1169" t="str">
            <v>0</v>
          </cell>
        </row>
        <row r="1170">
          <cell r="A1170">
            <v>0</v>
          </cell>
          <cell r="B1170">
            <v>0</v>
          </cell>
          <cell r="C1170" t="str">
            <v>0</v>
          </cell>
        </row>
        <row r="1171">
          <cell r="A1171">
            <v>0</v>
          </cell>
          <cell r="B1171">
            <v>0</v>
          </cell>
          <cell r="C1171" t="str">
            <v>0</v>
          </cell>
        </row>
        <row r="1172">
          <cell r="A1172">
            <v>0</v>
          </cell>
          <cell r="B1172">
            <v>0</v>
          </cell>
          <cell r="C1172" t="str">
            <v>0</v>
          </cell>
        </row>
        <row r="1173">
          <cell r="A1173">
            <v>0</v>
          </cell>
          <cell r="B1173">
            <v>0</v>
          </cell>
          <cell r="C1173" t="str">
            <v>0</v>
          </cell>
        </row>
        <row r="1174">
          <cell r="A1174">
            <v>0</v>
          </cell>
          <cell r="B1174">
            <v>0</v>
          </cell>
          <cell r="C1174" t="str">
            <v>0</v>
          </cell>
        </row>
        <row r="1175">
          <cell r="A1175">
            <v>0</v>
          </cell>
          <cell r="B1175">
            <v>0</v>
          </cell>
          <cell r="C1175" t="str">
            <v>0</v>
          </cell>
        </row>
        <row r="1176">
          <cell r="A1176">
            <v>0</v>
          </cell>
          <cell r="B1176">
            <v>0</v>
          </cell>
          <cell r="C1176" t="str">
            <v>0</v>
          </cell>
        </row>
        <row r="1177">
          <cell r="A1177">
            <v>0</v>
          </cell>
          <cell r="B1177">
            <v>0</v>
          </cell>
          <cell r="C1177" t="str">
            <v>0</v>
          </cell>
        </row>
        <row r="1178">
          <cell r="A1178">
            <v>0</v>
          </cell>
          <cell r="B1178">
            <v>0</v>
          </cell>
          <cell r="C1178" t="str">
            <v>0</v>
          </cell>
        </row>
        <row r="1179">
          <cell r="A1179">
            <v>0</v>
          </cell>
          <cell r="B1179">
            <v>0</v>
          </cell>
          <cell r="C1179" t="str">
            <v>0</v>
          </cell>
        </row>
        <row r="1180">
          <cell r="A1180">
            <v>0</v>
          </cell>
          <cell r="B1180">
            <v>0</v>
          </cell>
          <cell r="C1180" t="str">
            <v>0</v>
          </cell>
        </row>
        <row r="1181">
          <cell r="A1181">
            <v>0</v>
          </cell>
          <cell r="B1181">
            <v>0</v>
          </cell>
          <cell r="C1181" t="str">
            <v>0</v>
          </cell>
        </row>
        <row r="1182">
          <cell r="A1182">
            <v>0</v>
          </cell>
          <cell r="B1182">
            <v>0</v>
          </cell>
          <cell r="C1182" t="str">
            <v>0</v>
          </cell>
        </row>
        <row r="1183">
          <cell r="A1183">
            <v>0</v>
          </cell>
          <cell r="B1183">
            <v>0</v>
          </cell>
          <cell r="C1183" t="str">
            <v>0</v>
          </cell>
        </row>
        <row r="1184">
          <cell r="A1184">
            <v>0</v>
          </cell>
          <cell r="B1184">
            <v>0</v>
          </cell>
          <cell r="C1184" t="str">
            <v>0</v>
          </cell>
        </row>
        <row r="1185">
          <cell r="A1185">
            <v>0</v>
          </cell>
          <cell r="B1185">
            <v>0</v>
          </cell>
          <cell r="C1185" t="str">
            <v>0</v>
          </cell>
        </row>
        <row r="1186">
          <cell r="A1186">
            <v>0</v>
          </cell>
          <cell r="B1186">
            <v>0</v>
          </cell>
          <cell r="C1186" t="str">
            <v>0</v>
          </cell>
        </row>
        <row r="1187">
          <cell r="A1187">
            <v>0</v>
          </cell>
          <cell r="B1187">
            <v>0</v>
          </cell>
          <cell r="C1187" t="str">
            <v>0</v>
          </cell>
        </row>
        <row r="1188">
          <cell r="A1188">
            <v>0</v>
          </cell>
          <cell r="B1188">
            <v>0</v>
          </cell>
          <cell r="C1188" t="str">
            <v>0</v>
          </cell>
        </row>
        <row r="1189">
          <cell r="A1189">
            <v>0</v>
          </cell>
          <cell r="B1189">
            <v>0</v>
          </cell>
          <cell r="C1189" t="str">
            <v>0</v>
          </cell>
        </row>
        <row r="1190">
          <cell r="A1190">
            <v>0</v>
          </cell>
          <cell r="B1190">
            <v>0</v>
          </cell>
          <cell r="C1190" t="str">
            <v>0</v>
          </cell>
        </row>
        <row r="1191">
          <cell r="A1191">
            <v>0</v>
          </cell>
          <cell r="B1191">
            <v>0</v>
          </cell>
          <cell r="C1191" t="str">
            <v>0</v>
          </cell>
        </row>
        <row r="1192">
          <cell r="A1192">
            <v>0</v>
          </cell>
          <cell r="B1192">
            <v>0</v>
          </cell>
          <cell r="C1192" t="str">
            <v>0</v>
          </cell>
        </row>
        <row r="1193">
          <cell r="A1193">
            <v>0</v>
          </cell>
          <cell r="B1193">
            <v>0</v>
          </cell>
          <cell r="C1193" t="str">
            <v>0</v>
          </cell>
        </row>
        <row r="1194">
          <cell r="A1194">
            <v>0</v>
          </cell>
          <cell r="B1194">
            <v>0</v>
          </cell>
          <cell r="C1194" t="str">
            <v>0</v>
          </cell>
        </row>
        <row r="1195">
          <cell r="A1195">
            <v>0</v>
          </cell>
          <cell r="B1195">
            <v>0</v>
          </cell>
          <cell r="C1195" t="str">
            <v>0</v>
          </cell>
        </row>
        <row r="1196">
          <cell r="A1196">
            <v>0</v>
          </cell>
          <cell r="B1196">
            <v>0</v>
          </cell>
          <cell r="C1196" t="str">
            <v>0</v>
          </cell>
        </row>
        <row r="1197">
          <cell r="A1197">
            <v>0</v>
          </cell>
          <cell r="B1197">
            <v>0</v>
          </cell>
          <cell r="C1197" t="str">
            <v>0</v>
          </cell>
        </row>
        <row r="1198">
          <cell r="A1198">
            <v>0</v>
          </cell>
          <cell r="B1198">
            <v>0</v>
          </cell>
          <cell r="C1198" t="str">
            <v>0</v>
          </cell>
        </row>
        <row r="1199">
          <cell r="A1199">
            <v>0</v>
          </cell>
          <cell r="B1199">
            <v>0</v>
          </cell>
          <cell r="C1199" t="str">
            <v>0</v>
          </cell>
        </row>
        <row r="1200">
          <cell r="A1200">
            <v>0</v>
          </cell>
          <cell r="B1200">
            <v>0</v>
          </cell>
          <cell r="C1200" t="str">
            <v>0</v>
          </cell>
        </row>
        <row r="1201">
          <cell r="A1201">
            <v>0</v>
          </cell>
          <cell r="B1201">
            <v>0</v>
          </cell>
          <cell r="C1201" t="str">
            <v>0</v>
          </cell>
        </row>
        <row r="1202">
          <cell r="A1202">
            <v>0</v>
          </cell>
          <cell r="B1202">
            <v>0</v>
          </cell>
          <cell r="C1202" t="str">
            <v>0</v>
          </cell>
        </row>
        <row r="1203">
          <cell r="A1203">
            <v>0</v>
          </cell>
          <cell r="B1203">
            <v>0</v>
          </cell>
          <cell r="C1203" t="str">
            <v>0</v>
          </cell>
        </row>
        <row r="1204">
          <cell r="A1204">
            <v>0</v>
          </cell>
          <cell r="B1204">
            <v>0</v>
          </cell>
          <cell r="C1204" t="str">
            <v>0</v>
          </cell>
        </row>
        <row r="1205">
          <cell r="A1205">
            <v>0</v>
          </cell>
          <cell r="B1205">
            <v>0</v>
          </cell>
          <cell r="C1205" t="str">
            <v>0</v>
          </cell>
        </row>
        <row r="1206">
          <cell r="A1206">
            <v>0</v>
          </cell>
          <cell r="B1206">
            <v>0</v>
          </cell>
          <cell r="C1206" t="str">
            <v>0</v>
          </cell>
        </row>
        <row r="1207">
          <cell r="A1207">
            <v>0</v>
          </cell>
          <cell r="B1207">
            <v>0</v>
          </cell>
          <cell r="C1207" t="str">
            <v>0</v>
          </cell>
        </row>
        <row r="1208">
          <cell r="A1208">
            <v>0</v>
          </cell>
          <cell r="B1208">
            <v>0</v>
          </cell>
          <cell r="C1208" t="str">
            <v>0</v>
          </cell>
        </row>
        <row r="1209">
          <cell r="A1209">
            <v>0</v>
          </cell>
          <cell r="B1209">
            <v>0</v>
          </cell>
          <cell r="C1209" t="str">
            <v>0</v>
          </cell>
        </row>
        <row r="1210">
          <cell r="A1210">
            <v>0</v>
          </cell>
          <cell r="B1210">
            <v>0</v>
          </cell>
          <cell r="C1210" t="str">
            <v>0</v>
          </cell>
        </row>
        <row r="1211">
          <cell r="A1211">
            <v>0</v>
          </cell>
          <cell r="B1211">
            <v>0</v>
          </cell>
          <cell r="C1211" t="str">
            <v>0</v>
          </cell>
        </row>
        <row r="1212">
          <cell r="A1212">
            <v>0</v>
          </cell>
          <cell r="B1212">
            <v>0</v>
          </cell>
          <cell r="C1212" t="str">
            <v>0</v>
          </cell>
        </row>
        <row r="1213">
          <cell r="A1213">
            <v>0</v>
          </cell>
          <cell r="B1213">
            <v>0</v>
          </cell>
          <cell r="C1213" t="str">
            <v>0</v>
          </cell>
        </row>
        <row r="1214">
          <cell r="A1214">
            <v>0</v>
          </cell>
          <cell r="B1214">
            <v>0</v>
          </cell>
          <cell r="C1214" t="str">
            <v>0</v>
          </cell>
        </row>
        <row r="1215">
          <cell r="A1215">
            <v>0</v>
          </cell>
          <cell r="B1215">
            <v>0</v>
          </cell>
          <cell r="C1215" t="str">
            <v>0</v>
          </cell>
        </row>
        <row r="1216">
          <cell r="A1216">
            <v>0</v>
          </cell>
          <cell r="B1216">
            <v>0</v>
          </cell>
          <cell r="C1216" t="str">
            <v>0</v>
          </cell>
        </row>
        <row r="1217">
          <cell r="A1217">
            <v>0</v>
          </cell>
          <cell r="B1217">
            <v>0</v>
          </cell>
          <cell r="C1217" t="str">
            <v>0</v>
          </cell>
        </row>
        <row r="1218">
          <cell r="A1218">
            <v>0</v>
          </cell>
          <cell r="B1218">
            <v>0</v>
          </cell>
          <cell r="C1218" t="str">
            <v>0</v>
          </cell>
        </row>
        <row r="1219">
          <cell r="A1219">
            <v>0</v>
          </cell>
          <cell r="B1219">
            <v>0</v>
          </cell>
          <cell r="C1219" t="str">
            <v>0</v>
          </cell>
        </row>
        <row r="1220">
          <cell r="A1220">
            <v>0</v>
          </cell>
          <cell r="B1220">
            <v>0</v>
          </cell>
          <cell r="C1220" t="str">
            <v>0</v>
          </cell>
        </row>
        <row r="1221">
          <cell r="A1221">
            <v>0</v>
          </cell>
          <cell r="B1221">
            <v>0</v>
          </cell>
          <cell r="C1221" t="str">
            <v>0</v>
          </cell>
        </row>
        <row r="1222">
          <cell r="A1222">
            <v>0</v>
          </cell>
          <cell r="B1222">
            <v>0</v>
          </cell>
          <cell r="C1222" t="str">
            <v>0</v>
          </cell>
        </row>
        <row r="1223">
          <cell r="A1223">
            <v>0</v>
          </cell>
          <cell r="B1223">
            <v>0</v>
          </cell>
          <cell r="C1223" t="str">
            <v>0</v>
          </cell>
        </row>
        <row r="1224">
          <cell r="A1224">
            <v>0</v>
          </cell>
          <cell r="B1224">
            <v>0</v>
          </cell>
          <cell r="C1224" t="str">
            <v>0</v>
          </cell>
        </row>
        <row r="1225">
          <cell r="A1225">
            <v>0</v>
          </cell>
          <cell r="B1225">
            <v>0</v>
          </cell>
          <cell r="C1225" t="str">
            <v>0</v>
          </cell>
        </row>
        <row r="1226">
          <cell r="A1226">
            <v>0</v>
          </cell>
          <cell r="B1226">
            <v>0</v>
          </cell>
          <cell r="C1226" t="str">
            <v>0</v>
          </cell>
        </row>
        <row r="1227">
          <cell r="A1227">
            <v>0</v>
          </cell>
          <cell r="B1227">
            <v>0</v>
          </cell>
          <cell r="C1227" t="str">
            <v>0</v>
          </cell>
        </row>
        <row r="1228">
          <cell r="A1228">
            <v>0</v>
          </cell>
          <cell r="B1228">
            <v>0</v>
          </cell>
          <cell r="C1228" t="str">
            <v>0</v>
          </cell>
        </row>
        <row r="1229">
          <cell r="A1229">
            <v>0</v>
          </cell>
          <cell r="B1229">
            <v>0</v>
          </cell>
          <cell r="C1229" t="str">
            <v>0</v>
          </cell>
        </row>
        <row r="1230">
          <cell r="A1230">
            <v>0</v>
          </cell>
          <cell r="B1230">
            <v>0</v>
          </cell>
          <cell r="C1230" t="str">
            <v>0</v>
          </cell>
        </row>
        <row r="1231">
          <cell r="A1231">
            <v>0</v>
          </cell>
          <cell r="B1231">
            <v>0</v>
          </cell>
          <cell r="C1231" t="str">
            <v>0</v>
          </cell>
        </row>
        <row r="1232">
          <cell r="A1232">
            <v>0</v>
          </cell>
          <cell r="B1232">
            <v>0</v>
          </cell>
          <cell r="C1232" t="str">
            <v>0</v>
          </cell>
        </row>
        <row r="1233">
          <cell r="A1233">
            <v>0</v>
          </cell>
          <cell r="B1233">
            <v>0</v>
          </cell>
          <cell r="C1233" t="str">
            <v>0</v>
          </cell>
        </row>
        <row r="1234">
          <cell r="A1234">
            <v>0</v>
          </cell>
          <cell r="B1234">
            <v>0</v>
          </cell>
          <cell r="C1234" t="str">
            <v>0</v>
          </cell>
        </row>
        <row r="1235">
          <cell r="A1235">
            <v>0</v>
          </cell>
          <cell r="B1235">
            <v>0</v>
          </cell>
          <cell r="C1235" t="str">
            <v>0</v>
          </cell>
        </row>
        <row r="1236">
          <cell r="A1236">
            <v>0</v>
          </cell>
          <cell r="B1236">
            <v>0</v>
          </cell>
          <cell r="C1236" t="str">
            <v>0</v>
          </cell>
        </row>
        <row r="1237">
          <cell r="A1237">
            <v>0</v>
          </cell>
          <cell r="B1237">
            <v>0</v>
          </cell>
          <cell r="C1237" t="str">
            <v>0</v>
          </cell>
        </row>
        <row r="1238">
          <cell r="A1238">
            <v>0</v>
          </cell>
          <cell r="B1238">
            <v>0</v>
          </cell>
          <cell r="C1238" t="str">
            <v>0</v>
          </cell>
        </row>
        <row r="1239">
          <cell r="A1239">
            <v>0</v>
          </cell>
          <cell r="B1239">
            <v>0</v>
          </cell>
          <cell r="C1239" t="str">
            <v>0</v>
          </cell>
        </row>
        <row r="1240">
          <cell r="A1240">
            <v>0</v>
          </cell>
          <cell r="B1240">
            <v>0</v>
          </cell>
          <cell r="C1240" t="str">
            <v>0</v>
          </cell>
        </row>
        <row r="1241">
          <cell r="A1241">
            <v>0</v>
          </cell>
          <cell r="B1241">
            <v>0</v>
          </cell>
          <cell r="C1241" t="str">
            <v>0</v>
          </cell>
        </row>
        <row r="1242">
          <cell r="A1242">
            <v>0</v>
          </cell>
          <cell r="B1242">
            <v>0</v>
          </cell>
          <cell r="C1242" t="str">
            <v>0</v>
          </cell>
        </row>
        <row r="1243">
          <cell r="A1243">
            <v>0</v>
          </cell>
          <cell r="B1243">
            <v>0</v>
          </cell>
          <cell r="C1243" t="str">
            <v>0</v>
          </cell>
        </row>
        <row r="1244">
          <cell r="A1244">
            <v>0</v>
          </cell>
          <cell r="B1244">
            <v>0</v>
          </cell>
          <cell r="C1244" t="str">
            <v>0</v>
          </cell>
        </row>
        <row r="1245">
          <cell r="A1245">
            <v>0</v>
          </cell>
          <cell r="B1245">
            <v>0</v>
          </cell>
          <cell r="C1245" t="str">
            <v>0</v>
          </cell>
        </row>
        <row r="1246">
          <cell r="A1246">
            <v>0</v>
          </cell>
          <cell r="B1246">
            <v>0</v>
          </cell>
          <cell r="C1246" t="str">
            <v>0</v>
          </cell>
        </row>
        <row r="1247">
          <cell r="A1247">
            <v>0</v>
          </cell>
          <cell r="B1247">
            <v>0</v>
          </cell>
          <cell r="C1247" t="str">
            <v>0</v>
          </cell>
        </row>
        <row r="1248">
          <cell r="A1248">
            <v>0</v>
          </cell>
          <cell r="B1248">
            <v>0</v>
          </cell>
          <cell r="C1248" t="str">
            <v>0</v>
          </cell>
        </row>
        <row r="1249">
          <cell r="A1249">
            <v>0</v>
          </cell>
          <cell r="B1249">
            <v>0</v>
          </cell>
          <cell r="C1249" t="str">
            <v>0</v>
          </cell>
        </row>
        <row r="1250">
          <cell r="A1250">
            <v>0</v>
          </cell>
          <cell r="B1250">
            <v>0</v>
          </cell>
          <cell r="C1250" t="str">
            <v>0</v>
          </cell>
        </row>
        <row r="1251">
          <cell r="A1251">
            <v>0</v>
          </cell>
          <cell r="B1251">
            <v>0</v>
          </cell>
          <cell r="C1251" t="str">
            <v>0</v>
          </cell>
        </row>
        <row r="1252">
          <cell r="A1252">
            <v>0</v>
          </cell>
          <cell r="B1252">
            <v>0</v>
          </cell>
          <cell r="C1252" t="str">
            <v>0</v>
          </cell>
        </row>
        <row r="1253">
          <cell r="A1253">
            <v>0</v>
          </cell>
          <cell r="B1253">
            <v>0</v>
          </cell>
          <cell r="C1253" t="str">
            <v>0</v>
          </cell>
        </row>
        <row r="1254">
          <cell r="A1254">
            <v>0</v>
          </cell>
          <cell r="B1254">
            <v>0</v>
          </cell>
          <cell r="C1254" t="str">
            <v>0</v>
          </cell>
        </row>
        <row r="1255">
          <cell r="A1255">
            <v>0</v>
          </cell>
          <cell r="B1255">
            <v>0</v>
          </cell>
          <cell r="C1255" t="str">
            <v>0</v>
          </cell>
        </row>
        <row r="1256">
          <cell r="A1256">
            <v>0</v>
          </cell>
          <cell r="B1256">
            <v>0</v>
          </cell>
          <cell r="C1256" t="str">
            <v>0</v>
          </cell>
        </row>
        <row r="1257">
          <cell r="A1257">
            <v>0</v>
          </cell>
          <cell r="B1257">
            <v>0</v>
          </cell>
          <cell r="C1257" t="str">
            <v>0</v>
          </cell>
        </row>
        <row r="1258">
          <cell r="A1258">
            <v>0</v>
          </cell>
          <cell r="B1258">
            <v>0</v>
          </cell>
          <cell r="C1258" t="str">
            <v>0</v>
          </cell>
        </row>
        <row r="1259">
          <cell r="A1259">
            <v>0</v>
          </cell>
          <cell r="B1259">
            <v>0</v>
          </cell>
          <cell r="C1259" t="str">
            <v>0</v>
          </cell>
        </row>
        <row r="1260">
          <cell r="A1260">
            <v>0</v>
          </cell>
          <cell r="B1260">
            <v>0</v>
          </cell>
          <cell r="C1260" t="str">
            <v>0</v>
          </cell>
        </row>
        <row r="1261">
          <cell r="A1261">
            <v>0</v>
          </cell>
          <cell r="B1261">
            <v>0</v>
          </cell>
          <cell r="C1261" t="str">
            <v>0</v>
          </cell>
        </row>
        <row r="1262">
          <cell r="A1262">
            <v>0</v>
          </cell>
          <cell r="B1262">
            <v>0</v>
          </cell>
          <cell r="C1262" t="str">
            <v>0</v>
          </cell>
        </row>
        <row r="1263">
          <cell r="A1263">
            <v>0</v>
          </cell>
          <cell r="B1263">
            <v>0</v>
          </cell>
          <cell r="C1263" t="str">
            <v>0</v>
          </cell>
        </row>
        <row r="1264">
          <cell r="A1264">
            <v>0</v>
          </cell>
          <cell r="B1264">
            <v>0</v>
          </cell>
          <cell r="C1264" t="str">
            <v>0</v>
          </cell>
        </row>
        <row r="1265">
          <cell r="A1265">
            <v>0</v>
          </cell>
          <cell r="B1265">
            <v>0</v>
          </cell>
          <cell r="C1265" t="str">
            <v>0</v>
          </cell>
        </row>
        <row r="1266">
          <cell r="A1266">
            <v>0</v>
          </cell>
          <cell r="B1266">
            <v>0</v>
          </cell>
          <cell r="C1266" t="str">
            <v>0</v>
          </cell>
        </row>
        <row r="1267">
          <cell r="A1267">
            <v>0</v>
          </cell>
          <cell r="B1267">
            <v>0</v>
          </cell>
          <cell r="C1267" t="str">
            <v>0</v>
          </cell>
        </row>
        <row r="1268">
          <cell r="A1268">
            <v>0</v>
          </cell>
          <cell r="B1268">
            <v>0</v>
          </cell>
          <cell r="C1268" t="str">
            <v>0</v>
          </cell>
        </row>
        <row r="1269">
          <cell r="A1269">
            <v>0</v>
          </cell>
          <cell r="B1269">
            <v>0</v>
          </cell>
          <cell r="C1269" t="str">
            <v>0</v>
          </cell>
        </row>
        <row r="1270">
          <cell r="A1270">
            <v>0</v>
          </cell>
          <cell r="B1270">
            <v>0</v>
          </cell>
          <cell r="C1270" t="str">
            <v>0</v>
          </cell>
        </row>
        <row r="1271">
          <cell r="A1271">
            <v>0</v>
          </cell>
          <cell r="B1271">
            <v>0</v>
          </cell>
          <cell r="C1271" t="str">
            <v>0</v>
          </cell>
        </row>
        <row r="1272">
          <cell r="A1272">
            <v>0</v>
          </cell>
          <cell r="B1272">
            <v>0</v>
          </cell>
          <cell r="C1272" t="str">
            <v>0</v>
          </cell>
        </row>
        <row r="1273">
          <cell r="A1273">
            <v>0</v>
          </cell>
          <cell r="B1273">
            <v>0</v>
          </cell>
          <cell r="C1273" t="str">
            <v>0</v>
          </cell>
        </row>
        <row r="1274">
          <cell r="A1274">
            <v>0</v>
          </cell>
          <cell r="B1274">
            <v>0</v>
          </cell>
          <cell r="C1274" t="str">
            <v>0</v>
          </cell>
        </row>
        <row r="1275">
          <cell r="A1275">
            <v>0</v>
          </cell>
          <cell r="B1275">
            <v>0</v>
          </cell>
          <cell r="C1275" t="str">
            <v>0</v>
          </cell>
        </row>
        <row r="1276">
          <cell r="A1276">
            <v>0</v>
          </cell>
          <cell r="B1276">
            <v>0</v>
          </cell>
          <cell r="C1276" t="str">
            <v>0</v>
          </cell>
        </row>
        <row r="1277">
          <cell r="A1277">
            <v>0</v>
          </cell>
          <cell r="B1277">
            <v>0</v>
          </cell>
          <cell r="C1277" t="str">
            <v>0</v>
          </cell>
        </row>
        <row r="1278">
          <cell r="A1278">
            <v>0</v>
          </cell>
          <cell r="B1278">
            <v>0</v>
          </cell>
          <cell r="C1278" t="str">
            <v>0</v>
          </cell>
        </row>
        <row r="1279">
          <cell r="A1279">
            <v>0</v>
          </cell>
          <cell r="B1279">
            <v>0</v>
          </cell>
          <cell r="C1279" t="str">
            <v>0</v>
          </cell>
        </row>
        <row r="1280">
          <cell r="A1280">
            <v>0</v>
          </cell>
          <cell r="B1280">
            <v>0</v>
          </cell>
          <cell r="C1280" t="str">
            <v>0</v>
          </cell>
        </row>
        <row r="1281">
          <cell r="A1281">
            <v>0</v>
          </cell>
          <cell r="B1281">
            <v>0</v>
          </cell>
          <cell r="C1281" t="str">
            <v>0</v>
          </cell>
        </row>
        <row r="1282">
          <cell r="A1282">
            <v>0</v>
          </cell>
          <cell r="B1282">
            <v>0</v>
          </cell>
          <cell r="C1282" t="str">
            <v>0</v>
          </cell>
        </row>
        <row r="1283">
          <cell r="A1283">
            <v>0</v>
          </cell>
          <cell r="B1283">
            <v>0</v>
          </cell>
          <cell r="C1283" t="str">
            <v>0</v>
          </cell>
        </row>
        <row r="1284">
          <cell r="A1284">
            <v>0</v>
          </cell>
          <cell r="B1284">
            <v>0</v>
          </cell>
          <cell r="C1284" t="str">
            <v>0</v>
          </cell>
        </row>
        <row r="1285">
          <cell r="A1285">
            <v>0</v>
          </cell>
          <cell r="B1285">
            <v>0</v>
          </cell>
          <cell r="C1285" t="str">
            <v>0</v>
          </cell>
        </row>
        <row r="1286">
          <cell r="A1286">
            <v>0</v>
          </cell>
          <cell r="B1286">
            <v>0</v>
          </cell>
          <cell r="C1286" t="str">
            <v>0</v>
          </cell>
        </row>
        <row r="1287">
          <cell r="A1287">
            <v>0</v>
          </cell>
          <cell r="B1287">
            <v>0</v>
          </cell>
          <cell r="C1287" t="str">
            <v>0</v>
          </cell>
        </row>
        <row r="1288">
          <cell r="A1288">
            <v>0</v>
          </cell>
          <cell r="B1288">
            <v>0</v>
          </cell>
          <cell r="C1288" t="str">
            <v>0</v>
          </cell>
        </row>
        <row r="1289">
          <cell r="A1289">
            <v>0</v>
          </cell>
          <cell r="B1289">
            <v>0</v>
          </cell>
          <cell r="C1289" t="str">
            <v>0</v>
          </cell>
        </row>
        <row r="1290">
          <cell r="A1290">
            <v>0</v>
          </cell>
          <cell r="B1290">
            <v>0</v>
          </cell>
          <cell r="C1290" t="str">
            <v>0</v>
          </cell>
        </row>
        <row r="1291">
          <cell r="A1291">
            <v>0</v>
          </cell>
          <cell r="B1291">
            <v>0</v>
          </cell>
          <cell r="C1291" t="str">
            <v>0</v>
          </cell>
        </row>
        <row r="1292">
          <cell r="A1292">
            <v>0</v>
          </cell>
          <cell r="B1292">
            <v>0</v>
          </cell>
          <cell r="C1292" t="str">
            <v>0</v>
          </cell>
        </row>
        <row r="1293">
          <cell r="A1293">
            <v>0</v>
          </cell>
          <cell r="B1293">
            <v>0</v>
          </cell>
          <cell r="C1293" t="str">
            <v>0</v>
          </cell>
        </row>
        <row r="1294">
          <cell r="A1294">
            <v>0</v>
          </cell>
          <cell r="B1294">
            <v>0</v>
          </cell>
          <cell r="C1294" t="str">
            <v>0</v>
          </cell>
        </row>
        <row r="1295">
          <cell r="A1295">
            <v>0</v>
          </cell>
          <cell r="B1295">
            <v>0</v>
          </cell>
          <cell r="C1295" t="str">
            <v>0</v>
          </cell>
        </row>
        <row r="1296">
          <cell r="A1296">
            <v>0</v>
          </cell>
          <cell r="B1296">
            <v>0</v>
          </cell>
          <cell r="C1296" t="str">
            <v>0</v>
          </cell>
        </row>
        <row r="1297">
          <cell r="A1297">
            <v>0</v>
          </cell>
          <cell r="B1297">
            <v>0</v>
          </cell>
          <cell r="C1297" t="str">
            <v>0</v>
          </cell>
        </row>
        <row r="1298">
          <cell r="A1298">
            <v>0</v>
          </cell>
          <cell r="B1298">
            <v>0</v>
          </cell>
          <cell r="C1298" t="str">
            <v>0</v>
          </cell>
        </row>
        <row r="1299">
          <cell r="A1299">
            <v>0</v>
          </cell>
          <cell r="B1299">
            <v>0</v>
          </cell>
          <cell r="C1299" t="str">
            <v>0</v>
          </cell>
        </row>
        <row r="1300">
          <cell r="A1300">
            <v>0</v>
          </cell>
          <cell r="B1300">
            <v>0</v>
          </cell>
          <cell r="C1300" t="str">
            <v>0</v>
          </cell>
        </row>
        <row r="1301">
          <cell r="A1301">
            <v>0</v>
          </cell>
          <cell r="B1301">
            <v>0</v>
          </cell>
          <cell r="C1301" t="str">
            <v>0</v>
          </cell>
        </row>
        <row r="1302">
          <cell r="A1302">
            <v>0</v>
          </cell>
          <cell r="B1302">
            <v>0</v>
          </cell>
          <cell r="C1302" t="str">
            <v>0</v>
          </cell>
        </row>
        <row r="1303">
          <cell r="A1303">
            <v>0</v>
          </cell>
          <cell r="B1303">
            <v>0</v>
          </cell>
          <cell r="C1303" t="str">
            <v>0</v>
          </cell>
        </row>
        <row r="1304">
          <cell r="A1304">
            <v>0</v>
          </cell>
          <cell r="B1304">
            <v>0</v>
          </cell>
          <cell r="C1304" t="str">
            <v>0</v>
          </cell>
        </row>
        <row r="1305">
          <cell r="A1305">
            <v>0</v>
          </cell>
          <cell r="B1305">
            <v>0</v>
          </cell>
          <cell r="C1305" t="str">
            <v>0</v>
          </cell>
        </row>
        <row r="1306">
          <cell r="A1306">
            <v>0</v>
          </cell>
          <cell r="B1306">
            <v>0</v>
          </cell>
          <cell r="C1306" t="str">
            <v>0</v>
          </cell>
        </row>
        <row r="1307">
          <cell r="A1307">
            <v>0</v>
          </cell>
          <cell r="B1307">
            <v>0</v>
          </cell>
          <cell r="C1307" t="str">
            <v>0</v>
          </cell>
        </row>
        <row r="1308">
          <cell r="A1308">
            <v>0</v>
          </cell>
          <cell r="B1308">
            <v>0</v>
          </cell>
          <cell r="C1308" t="str">
            <v>0</v>
          </cell>
        </row>
        <row r="1309">
          <cell r="A1309">
            <v>0</v>
          </cell>
          <cell r="B1309">
            <v>0</v>
          </cell>
          <cell r="C1309" t="str">
            <v>0</v>
          </cell>
        </row>
        <row r="1310">
          <cell r="A1310">
            <v>0</v>
          </cell>
          <cell r="B1310">
            <v>0</v>
          </cell>
          <cell r="C1310" t="str">
            <v>0</v>
          </cell>
        </row>
        <row r="1311">
          <cell r="A1311">
            <v>0</v>
          </cell>
          <cell r="B1311">
            <v>0</v>
          </cell>
          <cell r="C1311" t="str">
            <v>0</v>
          </cell>
        </row>
        <row r="1312">
          <cell r="A1312">
            <v>0</v>
          </cell>
          <cell r="B1312">
            <v>0</v>
          </cell>
          <cell r="C1312" t="str">
            <v>0</v>
          </cell>
        </row>
        <row r="1313">
          <cell r="A1313">
            <v>0</v>
          </cell>
          <cell r="B1313">
            <v>0</v>
          </cell>
          <cell r="C1313" t="str">
            <v>0</v>
          </cell>
        </row>
        <row r="1314">
          <cell r="A1314">
            <v>0</v>
          </cell>
          <cell r="B1314">
            <v>0</v>
          </cell>
          <cell r="C1314" t="str">
            <v>0</v>
          </cell>
        </row>
        <row r="1315">
          <cell r="A1315">
            <v>0</v>
          </cell>
          <cell r="B1315">
            <v>0</v>
          </cell>
          <cell r="C1315" t="str">
            <v>0</v>
          </cell>
        </row>
        <row r="1316">
          <cell r="A1316">
            <v>0</v>
          </cell>
          <cell r="B1316">
            <v>0</v>
          </cell>
          <cell r="C1316" t="str">
            <v>0</v>
          </cell>
        </row>
        <row r="1317">
          <cell r="A1317">
            <v>0</v>
          </cell>
          <cell r="B1317">
            <v>0</v>
          </cell>
          <cell r="C1317" t="str">
            <v>0</v>
          </cell>
        </row>
        <row r="1318">
          <cell r="A1318">
            <v>0</v>
          </cell>
          <cell r="B1318">
            <v>0</v>
          </cell>
          <cell r="C1318" t="str">
            <v>0</v>
          </cell>
        </row>
        <row r="1319">
          <cell r="A1319">
            <v>0</v>
          </cell>
          <cell r="B1319">
            <v>0</v>
          </cell>
          <cell r="C1319" t="str">
            <v>0</v>
          </cell>
        </row>
        <row r="1320">
          <cell r="A1320">
            <v>0</v>
          </cell>
          <cell r="B1320">
            <v>0</v>
          </cell>
          <cell r="C1320" t="str">
            <v>0</v>
          </cell>
        </row>
        <row r="1321">
          <cell r="A1321">
            <v>0</v>
          </cell>
          <cell r="B1321">
            <v>0</v>
          </cell>
          <cell r="C1321" t="str">
            <v>0</v>
          </cell>
        </row>
        <row r="1322">
          <cell r="A1322">
            <v>0</v>
          </cell>
          <cell r="B1322">
            <v>0</v>
          </cell>
          <cell r="C1322" t="str">
            <v>0</v>
          </cell>
        </row>
        <row r="1323">
          <cell r="A1323">
            <v>0</v>
          </cell>
          <cell r="B1323">
            <v>0</v>
          </cell>
          <cell r="C1323" t="str">
            <v>0</v>
          </cell>
        </row>
        <row r="1324">
          <cell r="A1324">
            <v>0</v>
          </cell>
          <cell r="B1324">
            <v>0</v>
          </cell>
          <cell r="C1324" t="str">
            <v>0</v>
          </cell>
        </row>
        <row r="1325">
          <cell r="A1325">
            <v>0</v>
          </cell>
          <cell r="B1325">
            <v>0</v>
          </cell>
          <cell r="C1325" t="str">
            <v>0</v>
          </cell>
        </row>
        <row r="1326">
          <cell r="A1326">
            <v>0</v>
          </cell>
          <cell r="B1326">
            <v>0</v>
          </cell>
          <cell r="C1326" t="str">
            <v>0</v>
          </cell>
        </row>
        <row r="1327">
          <cell r="A1327">
            <v>0</v>
          </cell>
          <cell r="B1327">
            <v>0</v>
          </cell>
          <cell r="C1327" t="str">
            <v>0</v>
          </cell>
        </row>
        <row r="1328">
          <cell r="A1328">
            <v>0</v>
          </cell>
          <cell r="B1328">
            <v>0</v>
          </cell>
          <cell r="C1328" t="str">
            <v>0</v>
          </cell>
        </row>
        <row r="1329">
          <cell r="A1329">
            <v>0</v>
          </cell>
          <cell r="B1329">
            <v>0</v>
          </cell>
          <cell r="C1329" t="str">
            <v>0</v>
          </cell>
        </row>
        <row r="1330">
          <cell r="A1330">
            <v>0</v>
          </cell>
          <cell r="B1330">
            <v>0</v>
          </cell>
          <cell r="C1330" t="str">
            <v>0</v>
          </cell>
        </row>
        <row r="1331">
          <cell r="A1331">
            <v>0</v>
          </cell>
          <cell r="B1331">
            <v>0</v>
          </cell>
          <cell r="C1331" t="str">
            <v>0</v>
          </cell>
        </row>
        <row r="1332">
          <cell r="A1332">
            <v>0</v>
          </cell>
          <cell r="B1332">
            <v>0</v>
          </cell>
          <cell r="C1332" t="str">
            <v>0</v>
          </cell>
        </row>
        <row r="1333">
          <cell r="A1333">
            <v>0</v>
          </cell>
          <cell r="B1333">
            <v>0</v>
          </cell>
          <cell r="C1333" t="str">
            <v>0</v>
          </cell>
        </row>
        <row r="1334">
          <cell r="A1334">
            <v>0</v>
          </cell>
          <cell r="B1334">
            <v>0</v>
          </cell>
          <cell r="C1334" t="str">
            <v>0</v>
          </cell>
        </row>
        <row r="1335">
          <cell r="A1335">
            <v>0</v>
          </cell>
          <cell r="B1335">
            <v>0</v>
          </cell>
          <cell r="C1335" t="str">
            <v>0</v>
          </cell>
        </row>
        <row r="1336">
          <cell r="A1336">
            <v>0</v>
          </cell>
          <cell r="B1336">
            <v>0</v>
          </cell>
          <cell r="C1336" t="str">
            <v>0</v>
          </cell>
        </row>
        <row r="1337">
          <cell r="A1337">
            <v>0</v>
          </cell>
          <cell r="B1337">
            <v>0</v>
          </cell>
          <cell r="C1337" t="str">
            <v>0</v>
          </cell>
        </row>
        <row r="1338">
          <cell r="A1338">
            <v>0</v>
          </cell>
          <cell r="B1338">
            <v>0</v>
          </cell>
          <cell r="C1338" t="str">
            <v>0</v>
          </cell>
        </row>
        <row r="1339">
          <cell r="A1339">
            <v>0</v>
          </cell>
          <cell r="B1339">
            <v>0</v>
          </cell>
          <cell r="C1339" t="str">
            <v>0</v>
          </cell>
        </row>
        <row r="1340">
          <cell r="A1340">
            <v>0</v>
          </cell>
          <cell r="B1340">
            <v>0</v>
          </cell>
          <cell r="C1340" t="str">
            <v>0</v>
          </cell>
        </row>
        <row r="1341">
          <cell r="A1341">
            <v>0</v>
          </cell>
          <cell r="B1341">
            <v>0</v>
          </cell>
          <cell r="C1341" t="str">
            <v>0</v>
          </cell>
        </row>
        <row r="1342">
          <cell r="A1342">
            <v>0</v>
          </cell>
          <cell r="B1342">
            <v>0</v>
          </cell>
          <cell r="C1342" t="str">
            <v>0</v>
          </cell>
        </row>
        <row r="1343">
          <cell r="A1343">
            <v>0</v>
          </cell>
          <cell r="B1343">
            <v>0</v>
          </cell>
          <cell r="C1343" t="str">
            <v>0</v>
          </cell>
        </row>
        <row r="1344">
          <cell r="A1344">
            <v>0</v>
          </cell>
          <cell r="B1344">
            <v>0</v>
          </cell>
          <cell r="C1344" t="str">
            <v>0</v>
          </cell>
        </row>
        <row r="1345">
          <cell r="A1345">
            <v>0</v>
          </cell>
          <cell r="B1345">
            <v>0</v>
          </cell>
          <cell r="C1345" t="str">
            <v>0</v>
          </cell>
        </row>
        <row r="1346">
          <cell r="A1346">
            <v>0</v>
          </cell>
          <cell r="B1346">
            <v>0</v>
          </cell>
          <cell r="C1346" t="str">
            <v>0</v>
          </cell>
        </row>
        <row r="1347">
          <cell r="A1347">
            <v>0</v>
          </cell>
          <cell r="B1347">
            <v>0</v>
          </cell>
          <cell r="C1347" t="str">
            <v>0</v>
          </cell>
        </row>
        <row r="1348">
          <cell r="A1348">
            <v>0</v>
          </cell>
          <cell r="B1348">
            <v>0</v>
          </cell>
          <cell r="C1348" t="str">
            <v>0</v>
          </cell>
        </row>
        <row r="1349">
          <cell r="A1349">
            <v>0</v>
          </cell>
          <cell r="B1349">
            <v>0</v>
          </cell>
          <cell r="C1349" t="str">
            <v>0</v>
          </cell>
        </row>
        <row r="1350">
          <cell r="A1350">
            <v>0</v>
          </cell>
          <cell r="B1350">
            <v>0</v>
          </cell>
          <cell r="C1350" t="str">
            <v>0</v>
          </cell>
        </row>
        <row r="1351">
          <cell r="A1351">
            <v>0</v>
          </cell>
          <cell r="B1351">
            <v>0</v>
          </cell>
          <cell r="C1351" t="str">
            <v>0</v>
          </cell>
        </row>
        <row r="1352">
          <cell r="A1352">
            <v>0</v>
          </cell>
          <cell r="B1352">
            <v>0</v>
          </cell>
          <cell r="C1352" t="str">
            <v>0</v>
          </cell>
        </row>
        <row r="1353">
          <cell r="A1353">
            <v>0</v>
          </cell>
          <cell r="B1353">
            <v>0</v>
          </cell>
          <cell r="C1353" t="str">
            <v>0</v>
          </cell>
        </row>
        <row r="1354">
          <cell r="A1354">
            <v>0</v>
          </cell>
          <cell r="B1354">
            <v>0</v>
          </cell>
          <cell r="C1354" t="str">
            <v>0</v>
          </cell>
        </row>
        <row r="1355">
          <cell r="A1355">
            <v>0</v>
          </cell>
          <cell r="B1355">
            <v>0</v>
          </cell>
          <cell r="C1355" t="str">
            <v>0</v>
          </cell>
        </row>
        <row r="1356">
          <cell r="A1356">
            <v>0</v>
          </cell>
          <cell r="B1356">
            <v>0</v>
          </cell>
          <cell r="C1356" t="str">
            <v>0</v>
          </cell>
        </row>
        <row r="1357">
          <cell r="A1357">
            <v>0</v>
          </cell>
          <cell r="B1357">
            <v>0</v>
          </cell>
          <cell r="C1357" t="str">
            <v>0</v>
          </cell>
        </row>
        <row r="1358">
          <cell r="A1358">
            <v>0</v>
          </cell>
          <cell r="B1358">
            <v>0</v>
          </cell>
          <cell r="C1358" t="str">
            <v>0</v>
          </cell>
        </row>
        <row r="1359">
          <cell r="A1359">
            <v>0</v>
          </cell>
          <cell r="B1359">
            <v>0</v>
          </cell>
          <cell r="C1359" t="str">
            <v>0</v>
          </cell>
        </row>
        <row r="1360">
          <cell r="A1360">
            <v>0</v>
          </cell>
          <cell r="B1360">
            <v>0</v>
          </cell>
          <cell r="C1360" t="str">
            <v>0</v>
          </cell>
        </row>
        <row r="1361">
          <cell r="A1361">
            <v>0</v>
          </cell>
          <cell r="B1361">
            <v>0</v>
          </cell>
          <cell r="C1361" t="str">
            <v>0</v>
          </cell>
        </row>
        <row r="1362">
          <cell r="A1362">
            <v>0</v>
          </cell>
          <cell r="B1362">
            <v>0</v>
          </cell>
          <cell r="C1362" t="str">
            <v>0</v>
          </cell>
        </row>
        <row r="1363">
          <cell r="A1363">
            <v>0</v>
          </cell>
          <cell r="B1363">
            <v>0</v>
          </cell>
          <cell r="C1363" t="str">
            <v>0</v>
          </cell>
        </row>
        <row r="1364">
          <cell r="A1364">
            <v>0</v>
          </cell>
          <cell r="B1364">
            <v>0</v>
          </cell>
          <cell r="C1364" t="str">
            <v>0</v>
          </cell>
        </row>
        <row r="1365">
          <cell r="A1365">
            <v>0</v>
          </cell>
          <cell r="B1365">
            <v>0</v>
          </cell>
          <cell r="C1365" t="str">
            <v>0</v>
          </cell>
        </row>
        <row r="1366">
          <cell r="A1366">
            <v>0</v>
          </cell>
          <cell r="B1366">
            <v>0</v>
          </cell>
          <cell r="C1366" t="str">
            <v>0</v>
          </cell>
        </row>
        <row r="1367">
          <cell r="A1367">
            <v>0</v>
          </cell>
          <cell r="B1367">
            <v>0</v>
          </cell>
          <cell r="C1367" t="str">
            <v>0</v>
          </cell>
        </row>
        <row r="1368">
          <cell r="A1368">
            <v>0</v>
          </cell>
          <cell r="B1368">
            <v>0</v>
          </cell>
          <cell r="C1368" t="str">
            <v>0</v>
          </cell>
        </row>
        <row r="1369">
          <cell r="A1369">
            <v>0</v>
          </cell>
          <cell r="B1369">
            <v>0</v>
          </cell>
          <cell r="C1369" t="str">
            <v>0</v>
          </cell>
        </row>
        <row r="1370">
          <cell r="A1370">
            <v>0</v>
          </cell>
          <cell r="B1370">
            <v>0</v>
          </cell>
          <cell r="C1370" t="str">
            <v>0</v>
          </cell>
        </row>
        <row r="1371">
          <cell r="A1371">
            <v>0</v>
          </cell>
          <cell r="B1371">
            <v>0</v>
          </cell>
          <cell r="C1371" t="str">
            <v>0</v>
          </cell>
        </row>
        <row r="1372">
          <cell r="A1372">
            <v>0</v>
          </cell>
          <cell r="B1372">
            <v>0</v>
          </cell>
          <cell r="C1372" t="str">
            <v>0</v>
          </cell>
        </row>
        <row r="1373">
          <cell r="A1373">
            <v>0</v>
          </cell>
          <cell r="B1373">
            <v>0</v>
          </cell>
          <cell r="C1373" t="str">
            <v>0</v>
          </cell>
        </row>
        <row r="1374">
          <cell r="A1374">
            <v>0</v>
          </cell>
          <cell r="B1374">
            <v>0</v>
          </cell>
          <cell r="C1374" t="str">
            <v>0</v>
          </cell>
        </row>
        <row r="1375">
          <cell r="A1375">
            <v>0</v>
          </cell>
          <cell r="B1375">
            <v>0</v>
          </cell>
          <cell r="C1375" t="str">
            <v>0</v>
          </cell>
        </row>
        <row r="1376">
          <cell r="A1376">
            <v>0</v>
          </cell>
          <cell r="B1376">
            <v>0</v>
          </cell>
          <cell r="C1376" t="str">
            <v>0</v>
          </cell>
        </row>
        <row r="1377">
          <cell r="A1377">
            <v>0</v>
          </cell>
          <cell r="B1377">
            <v>0</v>
          </cell>
          <cell r="C1377" t="str">
            <v>0</v>
          </cell>
        </row>
        <row r="1378">
          <cell r="A1378">
            <v>0</v>
          </cell>
          <cell r="B1378">
            <v>0</v>
          </cell>
          <cell r="C1378" t="str">
            <v>0</v>
          </cell>
        </row>
        <row r="1379">
          <cell r="A1379">
            <v>0</v>
          </cell>
          <cell r="B1379">
            <v>0</v>
          </cell>
          <cell r="C1379" t="str">
            <v>0</v>
          </cell>
        </row>
        <row r="1380">
          <cell r="A1380">
            <v>0</v>
          </cell>
          <cell r="B1380">
            <v>0</v>
          </cell>
          <cell r="C1380" t="str">
            <v>0</v>
          </cell>
        </row>
        <row r="1381">
          <cell r="A1381">
            <v>0</v>
          </cell>
          <cell r="B1381">
            <v>0</v>
          </cell>
          <cell r="C1381" t="str">
            <v>0</v>
          </cell>
        </row>
        <row r="1382">
          <cell r="A1382">
            <v>0</v>
          </cell>
          <cell r="B1382">
            <v>0</v>
          </cell>
          <cell r="C1382" t="str">
            <v>0</v>
          </cell>
        </row>
        <row r="1383">
          <cell r="A1383">
            <v>0</v>
          </cell>
          <cell r="B1383">
            <v>0</v>
          </cell>
          <cell r="C1383" t="str">
            <v>0</v>
          </cell>
        </row>
        <row r="1384">
          <cell r="A1384">
            <v>0</v>
          </cell>
          <cell r="B1384">
            <v>0</v>
          </cell>
          <cell r="C1384" t="str">
            <v>0</v>
          </cell>
        </row>
        <row r="1385">
          <cell r="A1385">
            <v>0</v>
          </cell>
          <cell r="B1385">
            <v>0</v>
          </cell>
          <cell r="C1385" t="str">
            <v>0</v>
          </cell>
        </row>
        <row r="1386">
          <cell r="A1386">
            <v>0</v>
          </cell>
          <cell r="B1386">
            <v>0</v>
          </cell>
          <cell r="C1386" t="str">
            <v>0</v>
          </cell>
        </row>
        <row r="1387">
          <cell r="A1387">
            <v>0</v>
          </cell>
          <cell r="B1387">
            <v>0</v>
          </cell>
          <cell r="C1387" t="str">
            <v>0</v>
          </cell>
        </row>
        <row r="1388">
          <cell r="A1388">
            <v>0</v>
          </cell>
          <cell r="B1388">
            <v>0</v>
          </cell>
          <cell r="C1388" t="str">
            <v>0</v>
          </cell>
        </row>
        <row r="1389">
          <cell r="A1389">
            <v>0</v>
          </cell>
          <cell r="B1389">
            <v>0</v>
          </cell>
          <cell r="C1389" t="str">
            <v>0</v>
          </cell>
        </row>
        <row r="1390">
          <cell r="A1390">
            <v>0</v>
          </cell>
          <cell r="B1390">
            <v>0</v>
          </cell>
          <cell r="C1390" t="str">
            <v>0</v>
          </cell>
        </row>
        <row r="1391">
          <cell r="A1391">
            <v>0</v>
          </cell>
          <cell r="B1391">
            <v>0</v>
          </cell>
          <cell r="C1391" t="str">
            <v>0</v>
          </cell>
        </row>
        <row r="1392">
          <cell r="A1392">
            <v>0</v>
          </cell>
          <cell r="B1392">
            <v>0</v>
          </cell>
          <cell r="C1392" t="str">
            <v>0</v>
          </cell>
        </row>
        <row r="1393">
          <cell r="A1393">
            <v>0</v>
          </cell>
          <cell r="B1393">
            <v>0</v>
          </cell>
          <cell r="C1393" t="str">
            <v>0</v>
          </cell>
        </row>
        <row r="1394">
          <cell r="A1394">
            <v>0</v>
          </cell>
          <cell r="B1394">
            <v>0</v>
          </cell>
          <cell r="C1394" t="str">
            <v>0</v>
          </cell>
        </row>
        <row r="1395">
          <cell r="A1395">
            <v>0</v>
          </cell>
          <cell r="B1395">
            <v>0</v>
          </cell>
          <cell r="C1395" t="str">
            <v>0</v>
          </cell>
        </row>
        <row r="1396">
          <cell r="A1396">
            <v>0</v>
          </cell>
          <cell r="B1396">
            <v>0</v>
          </cell>
          <cell r="C1396" t="str">
            <v>0</v>
          </cell>
        </row>
        <row r="1397">
          <cell r="A1397">
            <v>0</v>
          </cell>
          <cell r="B1397">
            <v>0</v>
          </cell>
          <cell r="C1397" t="str">
            <v>0</v>
          </cell>
        </row>
        <row r="1398">
          <cell r="A1398">
            <v>0</v>
          </cell>
          <cell r="B1398">
            <v>0</v>
          </cell>
          <cell r="C1398" t="str">
            <v>0</v>
          </cell>
        </row>
        <row r="1399">
          <cell r="A1399">
            <v>0</v>
          </cell>
          <cell r="B1399">
            <v>0</v>
          </cell>
          <cell r="C1399" t="str">
            <v>0</v>
          </cell>
        </row>
        <row r="1400">
          <cell r="A1400">
            <v>0</v>
          </cell>
          <cell r="B1400">
            <v>0</v>
          </cell>
          <cell r="C1400" t="str">
            <v>0</v>
          </cell>
        </row>
        <row r="1401">
          <cell r="A1401">
            <v>0</v>
          </cell>
          <cell r="B1401">
            <v>0</v>
          </cell>
          <cell r="C1401" t="str">
            <v>0</v>
          </cell>
        </row>
        <row r="1402">
          <cell r="A1402">
            <v>0</v>
          </cell>
          <cell r="B1402">
            <v>0</v>
          </cell>
          <cell r="C1402" t="str">
            <v>0</v>
          </cell>
        </row>
        <row r="1403">
          <cell r="A1403">
            <v>0</v>
          </cell>
          <cell r="B1403">
            <v>0</v>
          </cell>
          <cell r="C1403" t="str">
            <v>0</v>
          </cell>
        </row>
        <row r="1404">
          <cell r="A1404">
            <v>0</v>
          </cell>
          <cell r="B1404">
            <v>0</v>
          </cell>
          <cell r="C1404" t="str">
            <v>0</v>
          </cell>
        </row>
        <row r="1405">
          <cell r="A1405">
            <v>0</v>
          </cell>
          <cell r="B1405">
            <v>0</v>
          </cell>
          <cell r="C1405" t="str">
            <v>0</v>
          </cell>
        </row>
        <row r="1406">
          <cell r="A1406">
            <v>0</v>
          </cell>
          <cell r="B1406">
            <v>0</v>
          </cell>
          <cell r="C1406" t="str">
            <v>0</v>
          </cell>
        </row>
        <row r="1407">
          <cell r="A1407">
            <v>0</v>
          </cell>
          <cell r="B1407">
            <v>0</v>
          </cell>
          <cell r="C1407" t="str">
            <v>0</v>
          </cell>
        </row>
        <row r="1408">
          <cell r="A1408">
            <v>0</v>
          </cell>
          <cell r="B1408">
            <v>0</v>
          </cell>
          <cell r="C1408" t="str">
            <v>0</v>
          </cell>
        </row>
        <row r="1409">
          <cell r="A1409">
            <v>0</v>
          </cell>
          <cell r="B1409">
            <v>0</v>
          </cell>
          <cell r="C1409" t="str">
            <v>0</v>
          </cell>
        </row>
        <row r="1410">
          <cell r="A1410">
            <v>0</v>
          </cell>
          <cell r="B1410">
            <v>0</v>
          </cell>
          <cell r="C1410" t="str">
            <v>0</v>
          </cell>
        </row>
        <row r="1411">
          <cell r="A1411">
            <v>0</v>
          </cell>
          <cell r="B1411">
            <v>0</v>
          </cell>
          <cell r="C1411" t="str">
            <v>0</v>
          </cell>
        </row>
        <row r="1412">
          <cell r="A1412">
            <v>0</v>
          </cell>
          <cell r="B1412">
            <v>0</v>
          </cell>
          <cell r="C1412" t="str">
            <v>0</v>
          </cell>
        </row>
        <row r="1413">
          <cell r="A1413">
            <v>0</v>
          </cell>
          <cell r="B1413">
            <v>0</v>
          </cell>
          <cell r="C1413" t="str">
            <v>0</v>
          </cell>
        </row>
        <row r="1414">
          <cell r="A1414">
            <v>0</v>
          </cell>
          <cell r="B1414">
            <v>0</v>
          </cell>
          <cell r="C1414" t="str">
            <v>0</v>
          </cell>
        </row>
        <row r="1415">
          <cell r="A1415">
            <v>0</v>
          </cell>
          <cell r="B1415">
            <v>0</v>
          </cell>
          <cell r="C1415" t="str">
            <v>0</v>
          </cell>
        </row>
        <row r="1416">
          <cell r="A1416">
            <v>0</v>
          </cell>
          <cell r="B1416">
            <v>0</v>
          </cell>
          <cell r="C1416" t="str">
            <v>0</v>
          </cell>
        </row>
        <row r="1417">
          <cell r="A1417">
            <v>0</v>
          </cell>
          <cell r="B1417">
            <v>0</v>
          </cell>
          <cell r="C1417" t="str">
            <v>0</v>
          </cell>
        </row>
        <row r="1418">
          <cell r="A1418">
            <v>0</v>
          </cell>
          <cell r="B1418">
            <v>0</v>
          </cell>
          <cell r="C1418" t="str">
            <v>0</v>
          </cell>
        </row>
        <row r="1419">
          <cell r="A1419">
            <v>0</v>
          </cell>
          <cell r="B1419">
            <v>0</v>
          </cell>
          <cell r="C1419" t="str">
            <v>0</v>
          </cell>
        </row>
        <row r="1420">
          <cell r="A1420">
            <v>0</v>
          </cell>
          <cell r="B1420">
            <v>0</v>
          </cell>
          <cell r="C1420" t="str">
            <v>0</v>
          </cell>
        </row>
        <row r="1421">
          <cell r="A1421">
            <v>0</v>
          </cell>
          <cell r="B1421">
            <v>0</v>
          </cell>
          <cell r="C1421" t="str">
            <v>0</v>
          </cell>
        </row>
        <row r="1422">
          <cell r="A1422">
            <v>0</v>
          </cell>
          <cell r="B1422">
            <v>0</v>
          </cell>
          <cell r="C1422" t="str">
            <v>0</v>
          </cell>
        </row>
        <row r="1423">
          <cell r="A1423">
            <v>0</v>
          </cell>
          <cell r="B1423">
            <v>0</v>
          </cell>
          <cell r="C1423" t="str">
            <v>0</v>
          </cell>
        </row>
        <row r="1424">
          <cell r="A1424">
            <v>0</v>
          </cell>
          <cell r="B1424">
            <v>0</v>
          </cell>
          <cell r="C1424" t="str">
            <v>0</v>
          </cell>
        </row>
        <row r="1425">
          <cell r="A1425">
            <v>0</v>
          </cell>
          <cell r="B1425">
            <v>0</v>
          </cell>
          <cell r="C1425" t="str">
            <v>0</v>
          </cell>
        </row>
        <row r="1426">
          <cell r="A1426">
            <v>0</v>
          </cell>
          <cell r="B1426">
            <v>0</v>
          </cell>
          <cell r="C1426" t="str">
            <v>0</v>
          </cell>
        </row>
        <row r="1427">
          <cell r="A1427">
            <v>0</v>
          </cell>
          <cell r="B1427">
            <v>0</v>
          </cell>
          <cell r="C1427" t="str">
            <v>0</v>
          </cell>
        </row>
        <row r="1428">
          <cell r="A1428">
            <v>0</v>
          </cell>
          <cell r="B1428">
            <v>0</v>
          </cell>
          <cell r="C1428" t="str">
            <v>0</v>
          </cell>
        </row>
        <row r="1429">
          <cell r="A1429">
            <v>0</v>
          </cell>
          <cell r="B1429">
            <v>0</v>
          </cell>
          <cell r="C1429" t="str">
            <v>0</v>
          </cell>
        </row>
        <row r="1430">
          <cell r="A1430">
            <v>0</v>
          </cell>
          <cell r="B1430">
            <v>0</v>
          </cell>
          <cell r="C1430" t="str">
            <v>0</v>
          </cell>
        </row>
        <row r="1431">
          <cell r="A1431">
            <v>0</v>
          </cell>
          <cell r="B1431">
            <v>0</v>
          </cell>
          <cell r="C1431" t="str">
            <v>0</v>
          </cell>
        </row>
        <row r="1432">
          <cell r="A1432">
            <v>0</v>
          </cell>
          <cell r="B1432">
            <v>0</v>
          </cell>
          <cell r="C1432" t="str">
            <v>0</v>
          </cell>
        </row>
        <row r="1433">
          <cell r="A1433">
            <v>0</v>
          </cell>
          <cell r="B1433">
            <v>0</v>
          </cell>
          <cell r="C1433" t="str">
            <v>0</v>
          </cell>
        </row>
        <row r="1434">
          <cell r="A1434">
            <v>0</v>
          </cell>
          <cell r="B1434">
            <v>0</v>
          </cell>
          <cell r="C1434" t="str">
            <v>0</v>
          </cell>
        </row>
        <row r="1435">
          <cell r="A1435">
            <v>0</v>
          </cell>
          <cell r="B1435">
            <v>0</v>
          </cell>
          <cell r="C1435" t="str">
            <v>0</v>
          </cell>
        </row>
        <row r="1436">
          <cell r="A1436">
            <v>0</v>
          </cell>
          <cell r="B1436">
            <v>0</v>
          </cell>
          <cell r="C1436" t="str">
            <v>0</v>
          </cell>
        </row>
        <row r="1437">
          <cell r="A1437">
            <v>0</v>
          </cell>
          <cell r="B1437">
            <v>0</v>
          </cell>
          <cell r="C1437" t="str">
            <v>0</v>
          </cell>
        </row>
        <row r="1438">
          <cell r="A1438">
            <v>0</v>
          </cell>
          <cell r="B1438">
            <v>0</v>
          </cell>
          <cell r="C1438" t="str">
            <v>0</v>
          </cell>
        </row>
        <row r="1439">
          <cell r="A1439">
            <v>0</v>
          </cell>
          <cell r="B1439">
            <v>0</v>
          </cell>
          <cell r="C1439" t="str">
            <v>0</v>
          </cell>
        </row>
        <row r="1440">
          <cell r="A1440">
            <v>0</v>
          </cell>
          <cell r="B1440">
            <v>0</v>
          </cell>
          <cell r="C1440" t="str">
            <v>0</v>
          </cell>
        </row>
        <row r="1441">
          <cell r="A1441">
            <v>0</v>
          </cell>
          <cell r="B1441">
            <v>0</v>
          </cell>
          <cell r="C1441" t="str">
            <v>0</v>
          </cell>
        </row>
        <row r="1442">
          <cell r="A1442">
            <v>0</v>
          </cell>
          <cell r="B1442">
            <v>0</v>
          </cell>
          <cell r="C1442" t="str">
            <v>0</v>
          </cell>
        </row>
        <row r="1443">
          <cell r="A1443">
            <v>0</v>
          </cell>
          <cell r="B1443">
            <v>0</v>
          </cell>
          <cell r="C1443" t="str">
            <v>0</v>
          </cell>
        </row>
        <row r="1444">
          <cell r="A1444">
            <v>0</v>
          </cell>
          <cell r="B1444">
            <v>0</v>
          </cell>
          <cell r="C1444" t="str">
            <v>0</v>
          </cell>
        </row>
        <row r="1445">
          <cell r="A1445">
            <v>0</v>
          </cell>
          <cell r="B1445">
            <v>0</v>
          </cell>
          <cell r="C1445" t="str">
            <v>0</v>
          </cell>
        </row>
        <row r="1446">
          <cell r="A1446">
            <v>0</v>
          </cell>
          <cell r="B1446">
            <v>0</v>
          </cell>
          <cell r="C1446" t="str">
            <v>0</v>
          </cell>
        </row>
        <row r="1447">
          <cell r="A1447">
            <v>0</v>
          </cell>
          <cell r="B1447">
            <v>0</v>
          </cell>
          <cell r="C1447" t="str">
            <v>0</v>
          </cell>
        </row>
        <row r="1448">
          <cell r="A1448">
            <v>0</v>
          </cell>
          <cell r="B1448">
            <v>0</v>
          </cell>
          <cell r="C1448" t="str">
            <v>0</v>
          </cell>
        </row>
        <row r="1449">
          <cell r="A1449">
            <v>0</v>
          </cell>
          <cell r="B1449">
            <v>0</v>
          </cell>
          <cell r="C1449" t="str">
            <v>0</v>
          </cell>
        </row>
        <row r="1450">
          <cell r="A1450">
            <v>0</v>
          </cell>
          <cell r="B1450">
            <v>0</v>
          </cell>
          <cell r="C1450" t="str">
            <v>0</v>
          </cell>
        </row>
        <row r="1451">
          <cell r="A1451">
            <v>0</v>
          </cell>
          <cell r="B1451">
            <v>0</v>
          </cell>
          <cell r="C1451" t="str">
            <v>0</v>
          </cell>
        </row>
        <row r="1452">
          <cell r="A1452">
            <v>0</v>
          </cell>
          <cell r="B1452">
            <v>0</v>
          </cell>
          <cell r="C1452" t="str">
            <v>0</v>
          </cell>
        </row>
        <row r="1453">
          <cell r="A1453">
            <v>0</v>
          </cell>
          <cell r="B1453">
            <v>0</v>
          </cell>
          <cell r="C1453" t="str">
            <v>0</v>
          </cell>
        </row>
        <row r="1454">
          <cell r="A1454">
            <v>0</v>
          </cell>
          <cell r="B1454">
            <v>0</v>
          </cell>
          <cell r="C1454" t="str">
            <v>0</v>
          </cell>
        </row>
        <row r="1455">
          <cell r="A1455">
            <v>0</v>
          </cell>
          <cell r="B1455">
            <v>0</v>
          </cell>
          <cell r="C1455" t="str">
            <v>0</v>
          </cell>
        </row>
        <row r="1456">
          <cell r="A1456">
            <v>0</v>
          </cell>
          <cell r="B1456">
            <v>0</v>
          </cell>
          <cell r="C1456" t="str">
            <v>0</v>
          </cell>
        </row>
        <row r="1457">
          <cell r="A1457">
            <v>0</v>
          </cell>
          <cell r="B1457">
            <v>0</v>
          </cell>
          <cell r="C1457" t="str">
            <v>0</v>
          </cell>
        </row>
        <row r="1458">
          <cell r="A1458">
            <v>0</v>
          </cell>
          <cell r="B1458">
            <v>0</v>
          </cell>
          <cell r="C1458" t="str">
            <v>0</v>
          </cell>
        </row>
        <row r="1459">
          <cell r="A1459">
            <v>0</v>
          </cell>
          <cell r="B1459">
            <v>0</v>
          </cell>
          <cell r="C1459" t="str">
            <v>0</v>
          </cell>
        </row>
        <row r="1460">
          <cell r="A1460">
            <v>0</v>
          </cell>
          <cell r="B1460">
            <v>0</v>
          </cell>
          <cell r="C1460" t="str">
            <v>0</v>
          </cell>
        </row>
        <row r="1461">
          <cell r="A1461">
            <v>0</v>
          </cell>
          <cell r="B1461">
            <v>0</v>
          </cell>
          <cell r="C1461" t="str">
            <v>0</v>
          </cell>
        </row>
        <row r="1462">
          <cell r="A1462">
            <v>0</v>
          </cell>
          <cell r="B1462">
            <v>0</v>
          </cell>
          <cell r="C1462" t="str">
            <v>0</v>
          </cell>
        </row>
        <row r="1463">
          <cell r="A1463">
            <v>0</v>
          </cell>
          <cell r="B1463">
            <v>0</v>
          </cell>
          <cell r="C1463" t="str">
            <v>0</v>
          </cell>
        </row>
        <row r="1464">
          <cell r="A1464">
            <v>0</v>
          </cell>
          <cell r="B1464">
            <v>0</v>
          </cell>
          <cell r="C1464" t="str">
            <v>0</v>
          </cell>
        </row>
        <row r="1465">
          <cell r="A1465">
            <v>0</v>
          </cell>
          <cell r="B1465">
            <v>0</v>
          </cell>
          <cell r="C1465" t="str">
            <v>0</v>
          </cell>
        </row>
        <row r="1466">
          <cell r="A1466">
            <v>0</v>
          </cell>
          <cell r="B1466">
            <v>0</v>
          </cell>
          <cell r="C1466" t="str">
            <v>0</v>
          </cell>
        </row>
        <row r="1467">
          <cell r="A1467">
            <v>0</v>
          </cell>
          <cell r="B1467">
            <v>0</v>
          </cell>
          <cell r="C1467" t="str">
            <v>0</v>
          </cell>
        </row>
        <row r="1468">
          <cell r="A1468">
            <v>0</v>
          </cell>
          <cell r="B1468">
            <v>0</v>
          </cell>
          <cell r="C1468" t="str">
            <v>0</v>
          </cell>
        </row>
        <row r="1469">
          <cell r="A1469">
            <v>0</v>
          </cell>
          <cell r="B1469">
            <v>0</v>
          </cell>
          <cell r="C1469" t="str">
            <v>0</v>
          </cell>
        </row>
        <row r="1470">
          <cell r="A1470">
            <v>0</v>
          </cell>
          <cell r="B1470">
            <v>0</v>
          </cell>
          <cell r="C1470" t="str">
            <v>0</v>
          </cell>
        </row>
        <row r="1471">
          <cell r="A1471">
            <v>0</v>
          </cell>
          <cell r="B1471">
            <v>0</v>
          </cell>
          <cell r="C1471" t="str">
            <v>0</v>
          </cell>
        </row>
        <row r="1472">
          <cell r="A1472">
            <v>0</v>
          </cell>
          <cell r="B1472">
            <v>0</v>
          </cell>
          <cell r="C1472" t="str">
            <v>0</v>
          </cell>
        </row>
        <row r="1473">
          <cell r="A1473">
            <v>0</v>
          </cell>
          <cell r="B1473">
            <v>0</v>
          </cell>
          <cell r="C1473" t="str">
            <v>0</v>
          </cell>
        </row>
        <row r="1474">
          <cell r="A1474">
            <v>0</v>
          </cell>
          <cell r="B1474">
            <v>0</v>
          </cell>
          <cell r="C1474" t="str">
            <v>0</v>
          </cell>
        </row>
        <row r="1475">
          <cell r="A1475">
            <v>0</v>
          </cell>
          <cell r="B1475">
            <v>0</v>
          </cell>
          <cell r="C1475" t="str">
            <v>0</v>
          </cell>
        </row>
        <row r="1476">
          <cell r="A1476">
            <v>0</v>
          </cell>
          <cell r="B1476">
            <v>0</v>
          </cell>
          <cell r="C1476" t="str">
            <v>0</v>
          </cell>
        </row>
        <row r="1477">
          <cell r="A1477">
            <v>0</v>
          </cell>
          <cell r="B1477">
            <v>0</v>
          </cell>
          <cell r="C1477" t="str">
            <v>0</v>
          </cell>
        </row>
        <row r="1478">
          <cell r="A1478">
            <v>0</v>
          </cell>
          <cell r="B1478">
            <v>0</v>
          </cell>
          <cell r="C1478" t="str">
            <v>0</v>
          </cell>
        </row>
        <row r="1479">
          <cell r="A1479">
            <v>0</v>
          </cell>
          <cell r="B1479">
            <v>0</v>
          </cell>
          <cell r="C1479" t="str">
            <v>0</v>
          </cell>
        </row>
        <row r="1480">
          <cell r="A1480">
            <v>0</v>
          </cell>
          <cell r="B1480">
            <v>0</v>
          </cell>
          <cell r="C1480" t="str">
            <v>0</v>
          </cell>
        </row>
        <row r="1481">
          <cell r="A1481">
            <v>0</v>
          </cell>
          <cell r="B1481">
            <v>0</v>
          </cell>
          <cell r="C1481" t="str">
            <v>0</v>
          </cell>
        </row>
        <row r="1482">
          <cell r="A1482">
            <v>0</v>
          </cell>
          <cell r="B1482">
            <v>0</v>
          </cell>
          <cell r="C1482" t="str">
            <v>0</v>
          </cell>
        </row>
        <row r="1483">
          <cell r="A1483">
            <v>0</v>
          </cell>
          <cell r="B1483">
            <v>0</v>
          </cell>
          <cell r="C1483" t="str">
            <v>0</v>
          </cell>
        </row>
        <row r="1484">
          <cell r="A1484">
            <v>0</v>
          </cell>
          <cell r="B1484">
            <v>0</v>
          </cell>
          <cell r="C1484" t="str">
            <v>0</v>
          </cell>
        </row>
        <row r="1485">
          <cell r="A1485">
            <v>0</v>
          </cell>
          <cell r="B1485">
            <v>0</v>
          </cell>
          <cell r="C1485" t="str">
            <v>0</v>
          </cell>
        </row>
        <row r="1486">
          <cell r="A1486">
            <v>0</v>
          </cell>
          <cell r="B1486">
            <v>0</v>
          </cell>
          <cell r="C1486" t="str">
            <v>0</v>
          </cell>
        </row>
        <row r="1487">
          <cell r="A1487">
            <v>0</v>
          </cell>
          <cell r="B1487">
            <v>0</v>
          </cell>
          <cell r="C1487" t="str">
            <v>0</v>
          </cell>
        </row>
        <row r="1488">
          <cell r="A1488">
            <v>0</v>
          </cell>
          <cell r="B1488">
            <v>0</v>
          </cell>
          <cell r="C1488" t="str">
            <v>0</v>
          </cell>
        </row>
        <row r="1489">
          <cell r="A1489">
            <v>0</v>
          </cell>
          <cell r="B1489">
            <v>0</v>
          </cell>
          <cell r="C1489" t="str">
            <v>0</v>
          </cell>
        </row>
        <row r="1490">
          <cell r="A1490">
            <v>0</v>
          </cell>
          <cell r="B1490">
            <v>0</v>
          </cell>
          <cell r="C1490" t="str">
            <v>0</v>
          </cell>
        </row>
        <row r="1491">
          <cell r="A1491">
            <v>0</v>
          </cell>
          <cell r="B1491">
            <v>0</v>
          </cell>
          <cell r="C1491" t="str">
            <v>0</v>
          </cell>
        </row>
        <row r="1492">
          <cell r="A1492">
            <v>0</v>
          </cell>
          <cell r="B1492">
            <v>0</v>
          </cell>
          <cell r="C1492" t="str">
            <v>0</v>
          </cell>
        </row>
        <row r="1493">
          <cell r="A1493">
            <v>0</v>
          </cell>
          <cell r="B1493">
            <v>0</v>
          </cell>
          <cell r="C1493" t="str">
            <v>0</v>
          </cell>
        </row>
        <row r="1494">
          <cell r="A1494">
            <v>0</v>
          </cell>
          <cell r="B1494">
            <v>0</v>
          </cell>
          <cell r="C1494" t="str">
            <v>0</v>
          </cell>
        </row>
        <row r="1495">
          <cell r="A1495">
            <v>0</v>
          </cell>
          <cell r="B1495">
            <v>0</v>
          </cell>
          <cell r="C1495" t="str">
            <v>0</v>
          </cell>
        </row>
        <row r="1496">
          <cell r="A1496">
            <v>0</v>
          </cell>
          <cell r="B1496">
            <v>0</v>
          </cell>
          <cell r="C1496" t="str">
            <v>0</v>
          </cell>
        </row>
        <row r="1497">
          <cell r="A1497">
            <v>0</v>
          </cell>
          <cell r="B1497">
            <v>0</v>
          </cell>
          <cell r="C1497" t="str">
            <v>0</v>
          </cell>
        </row>
        <row r="1498">
          <cell r="A1498">
            <v>0</v>
          </cell>
          <cell r="B1498">
            <v>0</v>
          </cell>
          <cell r="C1498" t="str">
            <v>0</v>
          </cell>
        </row>
        <row r="1499">
          <cell r="A1499">
            <v>0</v>
          </cell>
          <cell r="B1499">
            <v>0</v>
          </cell>
          <cell r="C1499" t="str">
            <v>0</v>
          </cell>
        </row>
        <row r="1500">
          <cell r="A1500">
            <v>0</v>
          </cell>
          <cell r="B1500">
            <v>0</v>
          </cell>
          <cell r="C1500" t="str">
            <v>0</v>
          </cell>
        </row>
        <row r="1501">
          <cell r="A1501">
            <v>0</v>
          </cell>
          <cell r="B1501">
            <v>0</v>
          </cell>
          <cell r="C1501" t="str">
            <v>0</v>
          </cell>
        </row>
        <row r="1502">
          <cell r="A1502">
            <v>0</v>
          </cell>
          <cell r="B1502">
            <v>0</v>
          </cell>
          <cell r="C1502" t="str">
            <v>0</v>
          </cell>
        </row>
        <row r="1503">
          <cell r="A1503">
            <v>0</v>
          </cell>
          <cell r="B1503">
            <v>0</v>
          </cell>
          <cell r="C1503" t="str">
            <v>0</v>
          </cell>
        </row>
        <row r="1504">
          <cell r="A1504">
            <v>0</v>
          </cell>
          <cell r="B1504">
            <v>0</v>
          </cell>
          <cell r="C1504" t="str">
            <v>0</v>
          </cell>
        </row>
        <row r="1505">
          <cell r="A1505">
            <v>0</v>
          </cell>
          <cell r="B1505">
            <v>0</v>
          </cell>
          <cell r="C1505" t="str">
            <v>0</v>
          </cell>
        </row>
        <row r="1506">
          <cell r="A1506">
            <v>0</v>
          </cell>
          <cell r="B1506">
            <v>0</v>
          </cell>
          <cell r="C1506" t="str">
            <v>0</v>
          </cell>
        </row>
        <row r="1507">
          <cell r="A1507">
            <v>0</v>
          </cell>
          <cell r="B1507">
            <v>0</v>
          </cell>
          <cell r="C1507" t="str">
            <v>0</v>
          </cell>
        </row>
        <row r="1508">
          <cell r="A1508">
            <v>0</v>
          </cell>
          <cell r="B1508">
            <v>0</v>
          </cell>
          <cell r="C1508" t="str">
            <v>0</v>
          </cell>
        </row>
        <row r="1509">
          <cell r="A1509">
            <v>0</v>
          </cell>
          <cell r="B1509">
            <v>0</v>
          </cell>
          <cell r="C1509" t="str">
            <v>0</v>
          </cell>
        </row>
        <row r="1510">
          <cell r="A1510">
            <v>0</v>
          </cell>
          <cell r="B1510">
            <v>0</v>
          </cell>
          <cell r="C1510" t="str">
            <v>0</v>
          </cell>
        </row>
        <row r="1511">
          <cell r="A1511">
            <v>0</v>
          </cell>
          <cell r="B1511">
            <v>0</v>
          </cell>
          <cell r="C1511" t="str">
            <v>0</v>
          </cell>
        </row>
        <row r="1512">
          <cell r="A1512">
            <v>0</v>
          </cell>
          <cell r="B1512">
            <v>0</v>
          </cell>
          <cell r="C1512" t="str">
            <v>0</v>
          </cell>
        </row>
        <row r="1513">
          <cell r="A1513">
            <v>0</v>
          </cell>
          <cell r="B1513">
            <v>0</v>
          </cell>
          <cell r="C1513" t="str">
            <v>0</v>
          </cell>
        </row>
        <row r="1514">
          <cell r="A1514">
            <v>0</v>
          </cell>
          <cell r="B1514">
            <v>0</v>
          </cell>
          <cell r="C1514" t="str">
            <v>0</v>
          </cell>
        </row>
        <row r="1515">
          <cell r="A1515">
            <v>0</v>
          </cell>
          <cell r="B1515">
            <v>0</v>
          </cell>
          <cell r="C1515" t="str">
            <v>0</v>
          </cell>
        </row>
        <row r="1516">
          <cell r="A1516">
            <v>0</v>
          </cell>
          <cell r="B1516">
            <v>0</v>
          </cell>
          <cell r="C1516" t="str">
            <v>0</v>
          </cell>
        </row>
        <row r="1517">
          <cell r="A1517">
            <v>0</v>
          </cell>
          <cell r="B1517">
            <v>0</v>
          </cell>
          <cell r="C1517" t="str">
            <v>0</v>
          </cell>
        </row>
        <row r="1518">
          <cell r="A1518">
            <v>0</v>
          </cell>
          <cell r="B1518">
            <v>0</v>
          </cell>
          <cell r="C1518" t="str">
            <v>0</v>
          </cell>
        </row>
        <row r="1519">
          <cell r="A1519">
            <v>0</v>
          </cell>
          <cell r="B1519">
            <v>0</v>
          </cell>
          <cell r="C1519" t="str">
            <v>0</v>
          </cell>
        </row>
        <row r="1520">
          <cell r="A1520">
            <v>0</v>
          </cell>
          <cell r="B1520">
            <v>0</v>
          </cell>
          <cell r="C1520" t="str">
            <v>0</v>
          </cell>
        </row>
        <row r="1521">
          <cell r="A1521">
            <v>0</v>
          </cell>
          <cell r="B1521">
            <v>0</v>
          </cell>
          <cell r="C1521" t="str">
            <v>0</v>
          </cell>
        </row>
        <row r="1522">
          <cell r="A1522">
            <v>0</v>
          </cell>
          <cell r="B1522">
            <v>0</v>
          </cell>
          <cell r="C1522" t="str">
            <v>0</v>
          </cell>
        </row>
        <row r="1523">
          <cell r="A1523">
            <v>0</v>
          </cell>
          <cell r="B1523">
            <v>0</v>
          </cell>
          <cell r="C1523" t="str">
            <v>0</v>
          </cell>
        </row>
        <row r="1524">
          <cell r="A1524">
            <v>0</v>
          </cell>
          <cell r="B1524">
            <v>0</v>
          </cell>
          <cell r="C1524" t="str">
            <v>0</v>
          </cell>
        </row>
        <row r="1525">
          <cell r="A1525">
            <v>0</v>
          </cell>
          <cell r="B1525">
            <v>0</v>
          </cell>
          <cell r="C1525" t="str">
            <v>0</v>
          </cell>
        </row>
        <row r="1526">
          <cell r="A1526">
            <v>0</v>
          </cell>
          <cell r="B1526">
            <v>0</v>
          </cell>
          <cell r="C1526" t="str">
            <v>0</v>
          </cell>
        </row>
        <row r="1527">
          <cell r="A1527">
            <v>0</v>
          </cell>
          <cell r="B1527">
            <v>0</v>
          </cell>
          <cell r="C1527" t="str">
            <v>0</v>
          </cell>
        </row>
        <row r="1528">
          <cell r="A1528">
            <v>0</v>
          </cell>
          <cell r="B1528">
            <v>0</v>
          </cell>
          <cell r="C1528" t="str">
            <v>0</v>
          </cell>
        </row>
        <row r="1529">
          <cell r="A1529">
            <v>0</v>
          </cell>
          <cell r="B1529">
            <v>0</v>
          </cell>
          <cell r="C1529" t="str">
            <v>0</v>
          </cell>
        </row>
        <row r="1530">
          <cell r="A1530">
            <v>0</v>
          </cell>
          <cell r="B1530">
            <v>0</v>
          </cell>
          <cell r="C1530" t="str">
            <v>0</v>
          </cell>
        </row>
        <row r="1531">
          <cell r="A1531">
            <v>0</v>
          </cell>
          <cell r="B1531">
            <v>0</v>
          </cell>
          <cell r="C1531" t="str">
            <v>0</v>
          </cell>
        </row>
        <row r="1532">
          <cell r="A1532">
            <v>0</v>
          </cell>
          <cell r="B1532">
            <v>0</v>
          </cell>
          <cell r="C1532" t="str">
            <v>0</v>
          </cell>
        </row>
        <row r="1533">
          <cell r="A1533">
            <v>0</v>
          </cell>
          <cell r="B1533">
            <v>0</v>
          </cell>
          <cell r="C1533" t="str">
            <v>0</v>
          </cell>
        </row>
        <row r="1534">
          <cell r="A1534">
            <v>0</v>
          </cell>
          <cell r="B1534">
            <v>0</v>
          </cell>
          <cell r="C1534" t="str">
            <v>0</v>
          </cell>
        </row>
        <row r="1535">
          <cell r="A1535">
            <v>0</v>
          </cell>
          <cell r="B1535">
            <v>0</v>
          </cell>
          <cell r="C1535" t="str">
            <v>0</v>
          </cell>
        </row>
        <row r="1536">
          <cell r="A1536">
            <v>0</v>
          </cell>
          <cell r="B1536">
            <v>0</v>
          </cell>
          <cell r="C1536" t="str">
            <v>0</v>
          </cell>
        </row>
        <row r="1537">
          <cell r="A1537">
            <v>0</v>
          </cell>
          <cell r="B1537">
            <v>0</v>
          </cell>
          <cell r="C1537" t="str">
            <v>0</v>
          </cell>
        </row>
        <row r="1538">
          <cell r="A1538">
            <v>0</v>
          </cell>
          <cell r="B1538">
            <v>0</v>
          </cell>
          <cell r="C1538" t="str">
            <v>0</v>
          </cell>
        </row>
        <row r="1539">
          <cell r="A1539">
            <v>0</v>
          </cell>
          <cell r="B1539">
            <v>0</v>
          </cell>
          <cell r="C1539" t="str">
            <v>0</v>
          </cell>
        </row>
        <row r="1540">
          <cell r="A1540">
            <v>0</v>
          </cell>
          <cell r="B1540">
            <v>0</v>
          </cell>
          <cell r="C1540" t="str">
            <v>0</v>
          </cell>
        </row>
        <row r="1541">
          <cell r="A1541">
            <v>0</v>
          </cell>
          <cell r="B1541">
            <v>0</v>
          </cell>
          <cell r="C1541" t="str">
            <v>0</v>
          </cell>
        </row>
        <row r="1542">
          <cell r="A1542">
            <v>0</v>
          </cell>
          <cell r="B1542">
            <v>0</v>
          </cell>
          <cell r="C1542" t="str">
            <v>0</v>
          </cell>
        </row>
        <row r="1543">
          <cell r="A1543">
            <v>0</v>
          </cell>
          <cell r="B1543">
            <v>0</v>
          </cell>
          <cell r="C1543" t="str">
            <v>0</v>
          </cell>
        </row>
        <row r="1544">
          <cell r="A1544">
            <v>0</v>
          </cell>
          <cell r="B1544">
            <v>0</v>
          </cell>
          <cell r="C1544" t="str">
            <v>0</v>
          </cell>
        </row>
        <row r="1545">
          <cell r="A1545">
            <v>0</v>
          </cell>
          <cell r="B1545">
            <v>0</v>
          </cell>
          <cell r="C1545" t="str">
            <v>0</v>
          </cell>
        </row>
        <row r="1546">
          <cell r="A1546">
            <v>0</v>
          </cell>
          <cell r="B1546">
            <v>0</v>
          </cell>
          <cell r="C1546" t="str">
            <v>0</v>
          </cell>
        </row>
        <row r="1547">
          <cell r="A1547">
            <v>0</v>
          </cell>
          <cell r="B1547">
            <v>0</v>
          </cell>
          <cell r="C1547" t="str">
            <v>0</v>
          </cell>
        </row>
        <row r="1548">
          <cell r="A1548">
            <v>0</v>
          </cell>
          <cell r="B1548">
            <v>0</v>
          </cell>
          <cell r="C1548" t="str">
            <v>0</v>
          </cell>
        </row>
        <row r="1549">
          <cell r="A1549">
            <v>0</v>
          </cell>
          <cell r="B1549">
            <v>0</v>
          </cell>
          <cell r="C1549" t="str">
            <v>0</v>
          </cell>
        </row>
        <row r="1550">
          <cell r="A1550">
            <v>0</v>
          </cell>
          <cell r="B1550">
            <v>0</v>
          </cell>
          <cell r="C1550" t="str">
            <v>0</v>
          </cell>
        </row>
        <row r="1551">
          <cell r="A1551">
            <v>0</v>
          </cell>
          <cell r="B1551">
            <v>0</v>
          </cell>
          <cell r="C1551" t="str">
            <v>0</v>
          </cell>
        </row>
        <row r="1552">
          <cell r="A1552">
            <v>0</v>
          </cell>
          <cell r="B1552">
            <v>0</v>
          </cell>
          <cell r="C1552" t="str">
            <v>0</v>
          </cell>
        </row>
        <row r="1553">
          <cell r="A1553">
            <v>0</v>
          </cell>
          <cell r="B1553">
            <v>0</v>
          </cell>
          <cell r="C1553" t="str">
            <v>0</v>
          </cell>
        </row>
        <row r="1554">
          <cell r="A1554">
            <v>0</v>
          </cell>
          <cell r="B1554">
            <v>0</v>
          </cell>
          <cell r="C1554" t="str">
            <v>0</v>
          </cell>
        </row>
        <row r="1555">
          <cell r="A1555">
            <v>0</v>
          </cell>
          <cell r="B1555">
            <v>0</v>
          </cell>
          <cell r="C1555" t="str">
            <v>0</v>
          </cell>
        </row>
        <row r="1556">
          <cell r="A1556">
            <v>0</v>
          </cell>
          <cell r="B1556">
            <v>0</v>
          </cell>
          <cell r="C1556" t="str">
            <v>0</v>
          </cell>
        </row>
        <row r="1557">
          <cell r="A1557">
            <v>0</v>
          </cell>
          <cell r="B1557">
            <v>0</v>
          </cell>
          <cell r="C1557" t="str">
            <v>0</v>
          </cell>
        </row>
        <row r="1558">
          <cell r="A1558">
            <v>0</v>
          </cell>
          <cell r="B1558">
            <v>0</v>
          </cell>
          <cell r="C1558" t="str">
            <v>0</v>
          </cell>
        </row>
        <row r="1559">
          <cell r="A1559">
            <v>0</v>
          </cell>
          <cell r="B1559">
            <v>0</v>
          </cell>
          <cell r="C1559" t="str">
            <v>0</v>
          </cell>
        </row>
        <row r="1560">
          <cell r="A1560">
            <v>0</v>
          </cell>
          <cell r="B1560">
            <v>0</v>
          </cell>
          <cell r="C1560" t="str">
            <v>0</v>
          </cell>
        </row>
        <row r="1561">
          <cell r="A1561">
            <v>0</v>
          </cell>
          <cell r="B1561">
            <v>0</v>
          </cell>
          <cell r="C1561" t="str">
            <v>0</v>
          </cell>
        </row>
        <row r="1562">
          <cell r="A1562">
            <v>0</v>
          </cell>
          <cell r="B1562">
            <v>0</v>
          </cell>
          <cell r="C1562" t="str">
            <v>0</v>
          </cell>
        </row>
        <row r="1563">
          <cell r="A1563">
            <v>0</v>
          </cell>
          <cell r="B1563">
            <v>0</v>
          </cell>
          <cell r="C1563" t="str">
            <v>0</v>
          </cell>
        </row>
        <row r="1564">
          <cell r="A1564">
            <v>0</v>
          </cell>
          <cell r="B1564">
            <v>0</v>
          </cell>
          <cell r="C1564" t="str">
            <v>0</v>
          </cell>
        </row>
        <row r="1565">
          <cell r="A1565">
            <v>0</v>
          </cell>
          <cell r="B1565">
            <v>0</v>
          </cell>
          <cell r="C1565" t="str">
            <v>0</v>
          </cell>
        </row>
        <row r="1566">
          <cell r="A1566">
            <v>0</v>
          </cell>
          <cell r="B1566">
            <v>0</v>
          </cell>
          <cell r="C1566" t="str">
            <v>0</v>
          </cell>
        </row>
        <row r="1567">
          <cell r="A1567">
            <v>0</v>
          </cell>
          <cell r="B1567">
            <v>0</v>
          </cell>
          <cell r="C1567" t="str">
            <v>0</v>
          </cell>
        </row>
        <row r="1568">
          <cell r="A1568">
            <v>0</v>
          </cell>
          <cell r="B1568">
            <v>0</v>
          </cell>
          <cell r="C1568" t="str">
            <v>0</v>
          </cell>
        </row>
        <row r="1569">
          <cell r="A1569">
            <v>0</v>
          </cell>
          <cell r="B1569">
            <v>0</v>
          </cell>
          <cell r="C1569" t="str">
            <v>0</v>
          </cell>
        </row>
        <row r="1570">
          <cell r="A1570">
            <v>0</v>
          </cell>
          <cell r="B1570">
            <v>0</v>
          </cell>
          <cell r="C1570" t="str">
            <v>0</v>
          </cell>
        </row>
        <row r="1571">
          <cell r="A1571">
            <v>0</v>
          </cell>
          <cell r="B1571">
            <v>0</v>
          </cell>
          <cell r="C1571" t="str">
            <v>0</v>
          </cell>
        </row>
        <row r="1572">
          <cell r="A1572">
            <v>0</v>
          </cell>
          <cell r="B1572">
            <v>0</v>
          </cell>
          <cell r="C1572" t="str">
            <v>0</v>
          </cell>
        </row>
        <row r="1573">
          <cell r="A1573">
            <v>0</v>
          </cell>
          <cell r="B1573">
            <v>0</v>
          </cell>
          <cell r="C1573" t="str">
            <v>0</v>
          </cell>
        </row>
        <row r="1574">
          <cell r="A1574">
            <v>0</v>
          </cell>
          <cell r="B1574">
            <v>0</v>
          </cell>
          <cell r="C1574" t="str">
            <v>0</v>
          </cell>
        </row>
        <row r="1575">
          <cell r="A1575">
            <v>0</v>
          </cell>
          <cell r="B1575">
            <v>0</v>
          </cell>
          <cell r="C1575" t="str">
            <v>0</v>
          </cell>
        </row>
        <row r="1576">
          <cell r="A1576">
            <v>0</v>
          </cell>
          <cell r="B1576">
            <v>0</v>
          </cell>
          <cell r="C1576" t="str">
            <v>0</v>
          </cell>
        </row>
        <row r="1577">
          <cell r="A1577">
            <v>0</v>
          </cell>
          <cell r="B1577">
            <v>0</v>
          </cell>
          <cell r="C1577" t="str">
            <v>0</v>
          </cell>
        </row>
        <row r="1578">
          <cell r="A1578">
            <v>0</v>
          </cell>
          <cell r="B1578">
            <v>0</v>
          </cell>
          <cell r="C1578" t="str">
            <v>0</v>
          </cell>
        </row>
        <row r="1579">
          <cell r="A1579">
            <v>0</v>
          </cell>
          <cell r="B1579">
            <v>0</v>
          </cell>
          <cell r="C1579" t="str">
            <v>0</v>
          </cell>
        </row>
        <row r="1580">
          <cell r="A1580">
            <v>0</v>
          </cell>
          <cell r="B1580">
            <v>0</v>
          </cell>
          <cell r="C1580" t="str">
            <v>0</v>
          </cell>
        </row>
        <row r="1581">
          <cell r="A1581">
            <v>0</v>
          </cell>
          <cell r="B1581">
            <v>0</v>
          </cell>
          <cell r="C1581" t="str">
            <v>0</v>
          </cell>
        </row>
        <row r="1582">
          <cell r="A1582">
            <v>0</v>
          </cell>
          <cell r="B1582">
            <v>0</v>
          </cell>
          <cell r="C1582" t="str">
            <v>0</v>
          </cell>
        </row>
        <row r="1583">
          <cell r="A1583">
            <v>0</v>
          </cell>
          <cell r="B1583">
            <v>0</v>
          </cell>
          <cell r="C1583" t="str">
            <v>0</v>
          </cell>
        </row>
        <row r="1584">
          <cell r="A1584">
            <v>0</v>
          </cell>
          <cell r="B1584">
            <v>0</v>
          </cell>
          <cell r="C1584" t="str">
            <v>0</v>
          </cell>
        </row>
        <row r="1585">
          <cell r="A1585">
            <v>0</v>
          </cell>
          <cell r="B1585">
            <v>0</v>
          </cell>
          <cell r="C1585" t="str">
            <v>0</v>
          </cell>
        </row>
        <row r="1586">
          <cell r="A1586">
            <v>0</v>
          </cell>
          <cell r="B1586">
            <v>0</v>
          </cell>
          <cell r="C1586" t="str">
            <v>0</v>
          </cell>
        </row>
        <row r="1587">
          <cell r="A1587">
            <v>0</v>
          </cell>
          <cell r="B1587">
            <v>0</v>
          </cell>
          <cell r="C1587" t="str">
            <v>0</v>
          </cell>
        </row>
        <row r="1588">
          <cell r="A1588">
            <v>0</v>
          </cell>
          <cell r="B1588">
            <v>0</v>
          </cell>
          <cell r="C1588" t="str">
            <v>0</v>
          </cell>
        </row>
        <row r="1589">
          <cell r="A1589">
            <v>0</v>
          </cell>
          <cell r="B1589">
            <v>0</v>
          </cell>
          <cell r="C1589" t="str">
            <v>0</v>
          </cell>
        </row>
        <row r="1590">
          <cell r="A1590">
            <v>0</v>
          </cell>
          <cell r="B1590">
            <v>0</v>
          </cell>
          <cell r="C1590" t="str">
            <v>0</v>
          </cell>
        </row>
        <row r="1591">
          <cell r="A1591">
            <v>0</v>
          </cell>
          <cell r="B1591">
            <v>0</v>
          </cell>
          <cell r="C1591" t="str">
            <v>0</v>
          </cell>
        </row>
        <row r="1592">
          <cell r="A1592">
            <v>0</v>
          </cell>
          <cell r="B1592">
            <v>0</v>
          </cell>
          <cell r="C1592" t="str">
            <v>0</v>
          </cell>
        </row>
        <row r="1593">
          <cell r="A1593">
            <v>0</v>
          </cell>
          <cell r="B1593">
            <v>0</v>
          </cell>
          <cell r="C1593" t="str">
            <v>0</v>
          </cell>
        </row>
        <row r="1594">
          <cell r="A1594">
            <v>0</v>
          </cell>
          <cell r="B1594">
            <v>0</v>
          </cell>
          <cell r="C1594" t="str">
            <v>0</v>
          </cell>
        </row>
        <row r="1595">
          <cell r="A1595">
            <v>0</v>
          </cell>
          <cell r="B1595">
            <v>0</v>
          </cell>
          <cell r="C1595" t="str">
            <v>0</v>
          </cell>
        </row>
        <row r="1596">
          <cell r="A1596">
            <v>0</v>
          </cell>
          <cell r="B1596">
            <v>0</v>
          </cell>
          <cell r="C1596" t="str">
            <v>0</v>
          </cell>
        </row>
        <row r="1597">
          <cell r="A1597">
            <v>0</v>
          </cell>
          <cell r="B1597">
            <v>0</v>
          </cell>
          <cell r="C1597" t="str">
            <v>0</v>
          </cell>
        </row>
        <row r="1598">
          <cell r="A1598">
            <v>0</v>
          </cell>
          <cell r="B1598">
            <v>0</v>
          </cell>
          <cell r="C1598" t="str">
            <v>0</v>
          </cell>
        </row>
        <row r="1599">
          <cell r="A1599">
            <v>0</v>
          </cell>
          <cell r="B1599">
            <v>0</v>
          </cell>
          <cell r="C1599" t="str">
            <v>0</v>
          </cell>
        </row>
        <row r="1600">
          <cell r="A1600">
            <v>0</v>
          </cell>
          <cell r="B1600">
            <v>0</v>
          </cell>
          <cell r="C1600" t="str">
            <v>0</v>
          </cell>
        </row>
        <row r="1601">
          <cell r="A1601">
            <v>0</v>
          </cell>
          <cell r="B1601">
            <v>0</v>
          </cell>
          <cell r="C1601" t="str">
            <v>0</v>
          </cell>
        </row>
        <row r="1602">
          <cell r="A1602">
            <v>0</v>
          </cell>
          <cell r="B1602">
            <v>0</v>
          </cell>
          <cell r="C1602" t="str">
            <v>0</v>
          </cell>
        </row>
        <row r="1603">
          <cell r="A1603">
            <v>0</v>
          </cell>
          <cell r="B1603">
            <v>0</v>
          </cell>
          <cell r="C1603" t="str">
            <v>0</v>
          </cell>
        </row>
        <row r="1604">
          <cell r="A1604">
            <v>0</v>
          </cell>
          <cell r="B1604">
            <v>0</v>
          </cell>
          <cell r="C1604" t="str">
            <v>0</v>
          </cell>
        </row>
        <row r="1605">
          <cell r="A1605">
            <v>0</v>
          </cell>
          <cell r="B1605">
            <v>0</v>
          </cell>
          <cell r="C1605" t="str">
            <v>0</v>
          </cell>
        </row>
        <row r="1606">
          <cell r="A1606">
            <v>0</v>
          </cell>
          <cell r="B1606">
            <v>0</v>
          </cell>
          <cell r="C1606" t="str">
            <v>0</v>
          </cell>
        </row>
        <row r="1607">
          <cell r="A1607">
            <v>0</v>
          </cell>
          <cell r="B1607">
            <v>0</v>
          </cell>
          <cell r="C1607" t="str">
            <v>0</v>
          </cell>
        </row>
        <row r="1608">
          <cell r="A1608">
            <v>0</v>
          </cell>
          <cell r="B1608">
            <v>0</v>
          </cell>
          <cell r="C1608" t="str">
            <v>0</v>
          </cell>
        </row>
        <row r="1609">
          <cell r="A1609">
            <v>0</v>
          </cell>
          <cell r="B1609">
            <v>0</v>
          </cell>
          <cell r="C1609" t="str">
            <v>0</v>
          </cell>
        </row>
        <row r="1610">
          <cell r="A1610">
            <v>0</v>
          </cell>
          <cell r="B1610">
            <v>0</v>
          </cell>
          <cell r="C1610" t="str">
            <v>0</v>
          </cell>
        </row>
        <row r="1611">
          <cell r="A1611">
            <v>0</v>
          </cell>
          <cell r="B1611">
            <v>0</v>
          </cell>
          <cell r="C1611" t="str">
            <v>0</v>
          </cell>
        </row>
        <row r="1612">
          <cell r="A1612">
            <v>0</v>
          </cell>
          <cell r="B1612">
            <v>0</v>
          </cell>
          <cell r="C1612" t="str">
            <v>0</v>
          </cell>
        </row>
        <row r="1613">
          <cell r="A1613">
            <v>0</v>
          </cell>
          <cell r="B1613">
            <v>0</v>
          </cell>
          <cell r="C1613" t="str">
            <v>0</v>
          </cell>
        </row>
        <row r="1614">
          <cell r="A1614">
            <v>0</v>
          </cell>
          <cell r="B1614">
            <v>0</v>
          </cell>
          <cell r="C1614" t="str">
            <v>0</v>
          </cell>
        </row>
        <row r="1615">
          <cell r="A1615">
            <v>0</v>
          </cell>
          <cell r="B1615">
            <v>0</v>
          </cell>
          <cell r="C1615" t="str">
            <v>0</v>
          </cell>
        </row>
        <row r="1616">
          <cell r="A1616">
            <v>0</v>
          </cell>
          <cell r="B1616">
            <v>0</v>
          </cell>
          <cell r="C1616" t="str">
            <v>0</v>
          </cell>
        </row>
        <row r="1617">
          <cell r="A1617">
            <v>0</v>
          </cell>
          <cell r="B1617">
            <v>0</v>
          </cell>
          <cell r="C1617" t="str">
            <v>0</v>
          </cell>
        </row>
        <row r="1618">
          <cell r="A1618">
            <v>0</v>
          </cell>
          <cell r="B1618">
            <v>0</v>
          </cell>
          <cell r="C1618" t="str">
            <v>0</v>
          </cell>
        </row>
        <row r="1619">
          <cell r="A1619">
            <v>0</v>
          </cell>
          <cell r="B1619">
            <v>0</v>
          </cell>
          <cell r="C1619" t="str">
            <v>0</v>
          </cell>
        </row>
        <row r="1620">
          <cell r="A1620">
            <v>0</v>
          </cell>
          <cell r="B1620">
            <v>0</v>
          </cell>
          <cell r="C1620" t="str">
            <v>0</v>
          </cell>
        </row>
        <row r="1621">
          <cell r="A1621">
            <v>0</v>
          </cell>
          <cell r="B1621">
            <v>0</v>
          </cell>
          <cell r="C1621" t="str">
            <v>0</v>
          </cell>
        </row>
        <row r="1622">
          <cell r="A1622">
            <v>0</v>
          </cell>
          <cell r="B1622">
            <v>0</v>
          </cell>
          <cell r="C1622" t="str">
            <v>0</v>
          </cell>
        </row>
        <row r="1623">
          <cell r="A1623">
            <v>0</v>
          </cell>
          <cell r="B1623">
            <v>0</v>
          </cell>
          <cell r="C1623" t="str">
            <v>0</v>
          </cell>
        </row>
        <row r="1624">
          <cell r="A1624">
            <v>0</v>
          </cell>
          <cell r="B1624">
            <v>0</v>
          </cell>
          <cell r="C1624" t="str">
            <v>0</v>
          </cell>
        </row>
        <row r="1625">
          <cell r="A1625">
            <v>0</v>
          </cell>
          <cell r="B1625">
            <v>0</v>
          </cell>
          <cell r="C1625" t="str">
            <v>0</v>
          </cell>
        </row>
        <row r="1626">
          <cell r="A1626">
            <v>0</v>
          </cell>
          <cell r="B1626">
            <v>0</v>
          </cell>
          <cell r="C1626" t="str">
            <v>0</v>
          </cell>
        </row>
        <row r="1627">
          <cell r="A1627">
            <v>0</v>
          </cell>
          <cell r="B1627">
            <v>0</v>
          </cell>
          <cell r="C1627" t="str">
            <v>0</v>
          </cell>
        </row>
        <row r="1628">
          <cell r="A1628">
            <v>0</v>
          </cell>
          <cell r="B1628">
            <v>0</v>
          </cell>
          <cell r="C1628" t="str">
            <v>0</v>
          </cell>
        </row>
        <row r="1629">
          <cell r="A1629">
            <v>0</v>
          </cell>
          <cell r="B1629">
            <v>0</v>
          </cell>
          <cell r="C1629" t="str">
            <v>0</v>
          </cell>
        </row>
        <row r="1630">
          <cell r="A1630">
            <v>0</v>
          </cell>
          <cell r="B1630">
            <v>0</v>
          </cell>
          <cell r="C1630" t="str">
            <v>0</v>
          </cell>
        </row>
        <row r="1631">
          <cell r="A1631">
            <v>0</v>
          </cell>
          <cell r="B1631">
            <v>0</v>
          </cell>
          <cell r="C1631" t="str">
            <v>0</v>
          </cell>
        </row>
        <row r="1632">
          <cell r="A1632">
            <v>0</v>
          </cell>
          <cell r="B1632">
            <v>0</v>
          </cell>
          <cell r="C1632" t="str">
            <v>0</v>
          </cell>
        </row>
        <row r="1633">
          <cell r="A1633">
            <v>0</v>
          </cell>
          <cell r="B1633">
            <v>0</v>
          </cell>
          <cell r="C1633" t="str">
            <v>0</v>
          </cell>
        </row>
        <row r="1634">
          <cell r="A1634">
            <v>0</v>
          </cell>
          <cell r="B1634">
            <v>0</v>
          </cell>
          <cell r="C1634" t="str">
            <v>0</v>
          </cell>
        </row>
        <row r="1635">
          <cell r="A1635">
            <v>0</v>
          </cell>
          <cell r="B1635">
            <v>0</v>
          </cell>
          <cell r="C1635" t="str">
            <v>0</v>
          </cell>
        </row>
        <row r="1636">
          <cell r="A1636">
            <v>0</v>
          </cell>
          <cell r="B1636">
            <v>0</v>
          </cell>
          <cell r="C1636" t="str">
            <v>0</v>
          </cell>
        </row>
        <row r="1637">
          <cell r="A1637">
            <v>0</v>
          </cell>
          <cell r="B1637">
            <v>0</v>
          </cell>
          <cell r="C1637" t="str">
            <v>0</v>
          </cell>
        </row>
        <row r="1638">
          <cell r="A1638">
            <v>0</v>
          </cell>
          <cell r="B1638">
            <v>0</v>
          </cell>
          <cell r="C1638" t="str">
            <v>0</v>
          </cell>
        </row>
        <row r="1639">
          <cell r="A1639">
            <v>0</v>
          </cell>
          <cell r="B1639">
            <v>0</v>
          </cell>
          <cell r="C1639" t="str">
            <v>0</v>
          </cell>
        </row>
        <row r="1640">
          <cell r="A1640">
            <v>0</v>
          </cell>
          <cell r="B1640">
            <v>0</v>
          </cell>
          <cell r="C1640" t="str">
            <v>0</v>
          </cell>
        </row>
        <row r="1641">
          <cell r="A1641">
            <v>0</v>
          </cell>
          <cell r="B1641">
            <v>0</v>
          </cell>
          <cell r="C1641" t="str">
            <v>0</v>
          </cell>
        </row>
        <row r="1642">
          <cell r="A1642">
            <v>0</v>
          </cell>
          <cell r="B1642">
            <v>0</v>
          </cell>
          <cell r="C1642" t="str">
            <v>0</v>
          </cell>
        </row>
        <row r="1643">
          <cell r="A1643">
            <v>0</v>
          </cell>
          <cell r="B1643">
            <v>0</v>
          </cell>
          <cell r="C1643" t="str">
            <v>0</v>
          </cell>
        </row>
        <row r="1644">
          <cell r="A1644">
            <v>0</v>
          </cell>
          <cell r="B1644">
            <v>0</v>
          </cell>
          <cell r="C1644" t="str">
            <v>0</v>
          </cell>
        </row>
        <row r="1645">
          <cell r="A1645">
            <v>0</v>
          </cell>
          <cell r="B1645">
            <v>0</v>
          </cell>
          <cell r="C1645" t="str">
            <v>0</v>
          </cell>
        </row>
        <row r="1646">
          <cell r="A1646">
            <v>0</v>
          </cell>
          <cell r="B1646">
            <v>0</v>
          </cell>
          <cell r="C1646" t="str">
            <v>0</v>
          </cell>
        </row>
        <row r="1647">
          <cell r="A1647">
            <v>0</v>
          </cell>
          <cell r="B1647">
            <v>0</v>
          </cell>
          <cell r="C1647" t="str">
            <v>0</v>
          </cell>
        </row>
        <row r="1648">
          <cell r="A1648">
            <v>0</v>
          </cell>
          <cell r="B1648">
            <v>0</v>
          </cell>
          <cell r="C1648" t="str">
            <v>0</v>
          </cell>
        </row>
        <row r="1649">
          <cell r="A1649">
            <v>0</v>
          </cell>
          <cell r="B1649">
            <v>0</v>
          </cell>
          <cell r="C1649" t="str">
            <v>0</v>
          </cell>
        </row>
        <row r="1650">
          <cell r="A1650">
            <v>0</v>
          </cell>
          <cell r="B1650">
            <v>0</v>
          </cell>
          <cell r="C1650" t="str">
            <v>0</v>
          </cell>
        </row>
        <row r="1651">
          <cell r="A1651">
            <v>0</v>
          </cell>
          <cell r="B1651">
            <v>0</v>
          </cell>
          <cell r="C1651" t="str">
            <v>0</v>
          </cell>
        </row>
        <row r="1652">
          <cell r="A1652">
            <v>0</v>
          </cell>
          <cell r="B1652">
            <v>0</v>
          </cell>
          <cell r="C1652" t="str">
            <v>0</v>
          </cell>
        </row>
        <row r="1653">
          <cell r="A1653">
            <v>0</v>
          </cell>
          <cell r="B1653">
            <v>0</v>
          </cell>
          <cell r="C1653" t="str">
            <v>0</v>
          </cell>
        </row>
        <row r="1654">
          <cell r="A1654">
            <v>0</v>
          </cell>
          <cell r="B1654">
            <v>0</v>
          </cell>
          <cell r="C1654" t="str">
            <v>0</v>
          </cell>
        </row>
        <row r="1655">
          <cell r="A1655">
            <v>0</v>
          </cell>
          <cell r="B1655">
            <v>0</v>
          </cell>
          <cell r="C1655" t="str">
            <v>0</v>
          </cell>
        </row>
        <row r="1656">
          <cell r="A1656">
            <v>0</v>
          </cell>
          <cell r="B1656">
            <v>0</v>
          </cell>
          <cell r="C1656" t="str">
            <v>0</v>
          </cell>
        </row>
        <row r="1657">
          <cell r="A1657">
            <v>0</v>
          </cell>
          <cell r="B1657">
            <v>0</v>
          </cell>
          <cell r="C1657" t="str">
            <v>0</v>
          </cell>
        </row>
        <row r="1658">
          <cell r="A1658">
            <v>0</v>
          </cell>
          <cell r="B1658">
            <v>0</v>
          </cell>
          <cell r="C1658" t="str">
            <v>0</v>
          </cell>
        </row>
        <row r="1659">
          <cell r="A1659">
            <v>0</v>
          </cell>
          <cell r="B1659">
            <v>0</v>
          </cell>
          <cell r="C1659" t="str">
            <v>0</v>
          </cell>
        </row>
        <row r="1660">
          <cell r="A1660">
            <v>0</v>
          </cell>
          <cell r="B1660">
            <v>0</v>
          </cell>
          <cell r="C1660" t="str">
            <v>0</v>
          </cell>
        </row>
        <row r="1661">
          <cell r="A1661">
            <v>0</v>
          </cell>
          <cell r="B1661">
            <v>0</v>
          </cell>
          <cell r="C1661" t="str">
            <v>0</v>
          </cell>
        </row>
        <row r="1662">
          <cell r="A1662">
            <v>0</v>
          </cell>
          <cell r="B1662">
            <v>0</v>
          </cell>
          <cell r="C1662" t="str">
            <v>0</v>
          </cell>
        </row>
        <row r="1663">
          <cell r="A1663">
            <v>0</v>
          </cell>
          <cell r="B1663">
            <v>0</v>
          </cell>
          <cell r="C1663" t="str">
            <v>0</v>
          </cell>
        </row>
        <row r="1664">
          <cell r="A1664">
            <v>0</v>
          </cell>
          <cell r="B1664">
            <v>0</v>
          </cell>
          <cell r="C1664" t="str">
            <v>0</v>
          </cell>
        </row>
        <row r="1665">
          <cell r="A1665">
            <v>0</v>
          </cell>
          <cell r="B1665">
            <v>0</v>
          </cell>
          <cell r="C1665" t="str">
            <v>0</v>
          </cell>
        </row>
        <row r="1666">
          <cell r="A1666">
            <v>0</v>
          </cell>
          <cell r="B1666">
            <v>0</v>
          </cell>
          <cell r="C1666" t="str">
            <v>0</v>
          </cell>
        </row>
        <row r="1667">
          <cell r="A1667">
            <v>0</v>
          </cell>
          <cell r="B1667">
            <v>0</v>
          </cell>
          <cell r="C1667" t="str">
            <v>0</v>
          </cell>
        </row>
        <row r="1668">
          <cell r="A1668">
            <v>0</v>
          </cell>
          <cell r="B1668">
            <v>0</v>
          </cell>
          <cell r="C1668" t="str">
            <v>0</v>
          </cell>
        </row>
        <row r="1669">
          <cell r="A1669">
            <v>0</v>
          </cell>
          <cell r="B1669">
            <v>0</v>
          </cell>
          <cell r="C1669" t="str">
            <v>0</v>
          </cell>
        </row>
        <row r="1670">
          <cell r="A1670">
            <v>0</v>
          </cell>
          <cell r="B1670">
            <v>0</v>
          </cell>
          <cell r="C1670" t="str">
            <v>0</v>
          </cell>
        </row>
        <row r="1671">
          <cell r="A1671">
            <v>0</v>
          </cell>
          <cell r="B1671">
            <v>0</v>
          </cell>
          <cell r="C1671" t="str">
            <v>0</v>
          </cell>
        </row>
        <row r="1672">
          <cell r="A1672">
            <v>0</v>
          </cell>
          <cell r="B1672">
            <v>0</v>
          </cell>
          <cell r="C1672" t="str">
            <v>0</v>
          </cell>
        </row>
        <row r="1673">
          <cell r="A1673">
            <v>0</v>
          </cell>
          <cell r="B1673">
            <v>0</v>
          </cell>
          <cell r="C1673" t="str">
            <v>0</v>
          </cell>
        </row>
        <row r="1674">
          <cell r="A1674">
            <v>0</v>
          </cell>
          <cell r="B1674">
            <v>0</v>
          </cell>
          <cell r="C1674" t="str">
            <v>0</v>
          </cell>
        </row>
        <row r="1675">
          <cell r="A1675">
            <v>0</v>
          </cell>
          <cell r="B1675">
            <v>0</v>
          </cell>
          <cell r="C1675" t="str">
            <v>0</v>
          </cell>
        </row>
        <row r="1676">
          <cell r="A1676">
            <v>0</v>
          </cell>
          <cell r="B1676">
            <v>0</v>
          </cell>
          <cell r="C1676" t="str">
            <v>0</v>
          </cell>
        </row>
        <row r="1677">
          <cell r="A1677">
            <v>0</v>
          </cell>
          <cell r="B1677">
            <v>0</v>
          </cell>
          <cell r="C1677" t="str">
            <v>0</v>
          </cell>
        </row>
        <row r="1678">
          <cell r="A1678">
            <v>0</v>
          </cell>
          <cell r="B1678">
            <v>0</v>
          </cell>
          <cell r="C1678" t="str">
            <v>0</v>
          </cell>
        </row>
        <row r="1679">
          <cell r="A1679">
            <v>0</v>
          </cell>
          <cell r="B1679">
            <v>0</v>
          </cell>
          <cell r="C1679" t="str">
            <v>0</v>
          </cell>
        </row>
        <row r="1680">
          <cell r="A1680">
            <v>0</v>
          </cell>
          <cell r="B1680">
            <v>0</v>
          </cell>
          <cell r="C1680" t="str">
            <v>0</v>
          </cell>
        </row>
        <row r="1681">
          <cell r="A1681">
            <v>0</v>
          </cell>
          <cell r="B1681">
            <v>0</v>
          </cell>
          <cell r="C1681" t="str">
            <v>0</v>
          </cell>
        </row>
        <row r="1682">
          <cell r="A1682">
            <v>0</v>
          </cell>
          <cell r="B1682">
            <v>0</v>
          </cell>
          <cell r="C1682" t="str">
            <v>0</v>
          </cell>
        </row>
        <row r="1683">
          <cell r="A1683">
            <v>0</v>
          </cell>
          <cell r="B1683">
            <v>0</v>
          </cell>
          <cell r="C1683" t="str">
            <v>0</v>
          </cell>
        </row>
        <row r="1684">
          <cell r="A1684">
            <v>0</v>
          </cell>
          <cell r="B1684">
            <v>0</v>
          </cell>
          <cell r="C1684" t="str">
            <v>0</v>
          </cell>
        </row>
        <row r="1685">
          <cell r="A1685">
            <v>0</v>
          </cell>
          <cell r="B1685">
            <v>0</v>
          </cell>
          <cell r="C1685" t="str">
            <v>0</v>
          </cell>
        </row>
        <row r="1686">
          <cell r="A1686">
            <v>0</v>
          </cell>
          <cell r="B1686">
            <v>0</v>
          </cell>
          <cell r="C1686" t="str">
            <v>0</v>
          </cell>
        </row>
        <row r="1687">
          <cell r="A1687">
            <v>0</v>
          </cell>
          <cell r="B1687">
            <v>0</v>
          </cell>
          <cell r="C1687" t="str">
            <v>0</v>
          </cell>
        </row>
        <row r="1688">
          <cell r="A1688">
            <v>0</v>
          </cell>
          <cell r="B1688">
            <v>0</v>
          </cell>
          <cell r="C1688" t="str">
            <v>0</v>
          </cell>
        </row>
        <row r="1689">
          <cell r="A1689">
            <v>0</v>
          </cell>
          <cell r="B1689">
            <v>0</v>
          </cell>
          <cell r="C1689" t="str">
            <v>0</v>
          </cell>
        </row>
        <row r="1690">
          <cell r="A1690">
            <v>0</v>
          </cell>
          <cell r="B1690">
            <v>0</v>
          </cell>
          <cell r="C1690" t="str">
            <v>0</v>
          </cell>
        </row>
        <row r="1691">
          <cell r="A1691">
            <v>0</v>
          </cell>
          <cell r="B1691">
            <v>0</v>
          </cell>
          <cell r="C1691" t="str">
            <v>0</v>
          </cell>
        </row>
        <row r="1692">
          <cell r="A1692">
            <v>0</v>
          </cell>
          <cell r="B1692">
            <v>0</v>
          </cell>
          <cell r="C1692" t="str">
            <v>0</v>
          </cell>
        </row>
        <row r="1693">
          <cell r="A1693">
            <v>0</v>
          </cell>
          <cell r="B1693">
            <v>0</v>
          </cell>
          <cell r="C1693" t="str">
            <v>0</v>
          </cell>
        </row>
        <row r="1694">
          <cell r="A1694">
            <v>0</v>
          </cell>
          <cell r="B1694">
            <v>0</v>
          </cell>
          <cell r="C1694" t="str">
            <v>0</v>
          </cell>
        </row>
        <row r="1695">
          <cell r="A1695">
            <v>0</v>
          </cell>
          <cell r="B1695">
            <v>0</v>
          </cell>
          <cell r="C1695" t="str">
            <v>0</v>
          </cell>
        </row>
        <row r="1696">
          <cell r="A1696">
            <v>0</v>
          </cell>
          <cell r="B1696">
            <v>0</v>
          </cell>
          <cell r="C1696" t="str">
            <v>0</v>
          </cell>
        </row>
        <row r="1697">
          <cell r="A1697">
            <v>0</v>
          </cell>
          <cell r="B1697">
            <v>0</v>
          </cell>
          <cell r="C1697" t="str">
            <v>0</v>
          </cell>
        </row>
        <row r="1698">
          <cell r="A1698">
            <v>0</v>
          </cell>
          <cell r="B1698">
            <v>0</v>
          </cell>
          <cell r="C1698" t="str">
            <v>0</v>
          </cell>
        </row>
        <row r="1699">
          <cell r="A1699">
            <v>0</v>
          </cell>
          <cell r="B1699">
            <v>0</v>
          </cell>
          <cell r="C1699" t="str">
            <v>0</v>
          </cell>
        </row>
        <row r="1700">
          <cell r="A1700">
            <v>0</v>
          </cell>
          <cell r="B1700">
            <v>0</v>
          </cell>
          <cell r="C1700" t="str">
            <v>0</v>
          </cell>
        </row>
        <row r="1701">
          <cell r="A1701">
            <v>0</v>
          </cell>
          <cell r="B1701">
            <v>0</v>
          </cell>
          <cell r="C1701" t="str">
            <v>0</v>
          </cell>
        </row>
        <row r="1702">
          <cell r="A1702">
            <v>0</v>
          </cell>
          <cell r="B1702">
            <v>0</v>
          </cell>
          <cell r="C1702" t="str">
            <v>0</v>
          </cell>
        </row>
        <row r="1703">
          <cell r="A1703">
            <v>0</v>
          </cell>
          <cell r="B1703">
            <v>0</v>
          </cell>
          <cell r="C1703" t="str">
            <v>0</v>
          </cell>
        </row>
        <row r="1704">
          <cell r="A1704">
            <v>0</v>
          </cell>
          <cell r="B1704">
            <v>0</v>
          </cell>
          <cell r="C1704" t="str">
            <v>0</v>
          </cell>
        </row>
        <row r="1705">
          <cell r="A1705">
            <v>0</v>
          </cell>
          <cell r="B1705">
            <v>0</v>
          </cell>
          <cell r="C1705" t="str">
            <v>0</v>
          </cell>
        </row>
        <row r="1706">
          <cell r="A1706">
            <v>0</v>
          </cell>
          <cell r="B1706">
            <v>0</v>
          </cell>
          <cell r="C1706" t="str">
            <v>0</v>
          </cell>
        </row>
        <row r="1707">
          <cell r="A1707">
            <v>0</v>
          </cell>
          <cell r="B1707">
            <v>0</v>
          </cell>
          <cell r="C1707" t="str">
            <v>0</v>
          </cell>
        </row>
        <row r="1708">
          <cell r="A1708">
            <v>0</v>
          </cell>
          <cell r="B1708">
            <v>0</v>
          </cell>
          <cell r="C1708" t="str">
            <v>0</v>
          </cell>
        </row>
        <row r="1709">
          <cell r="A1709">
            <v>0</v>
          </cell>
          <cell r="B1709">
            <v>0</v>
          </cell>
          <cell r="C1709" t="str">
            <v>0</v>
          </cell>
        </row>
        <row r="1710">
          <cell r="A1710">
            <v>0</v>
          </cell>
          <cell r="B1710">
            <v>0</v>
          </cell>
          <cell r="C1710" t="str">
            <v>0</v>
          </cell>
        </row>
        <row r="1711">
          <cell r="A1711">
            <v>0</v>
          </cell>
          <cell r="B1711">
            <v>0</v>
          </cell>
          <cell r="C1711" t="str">
            <v>0</v>
          </cell>
        </row>
        <row r="1712">
          <cell r="A1712">
            <v>0</v>
          </cell>
          <cell r="B1712">
            <v>0</v>
          </cell>
          <cell r="C1712" t="str">
            <v>0</v>
          </cell>
        </row>
        <row r="1713">
          <cell r="A1713">
            <v>0</v>
          </cell>
          <cell r="B1713">
            <v>0</v>
          </cell>
          <cell r="C1713" t="str">
            <v>0</v>
          </cell>
        </row>
        <row r="1714">
          <cell r="A1714">
            <v>0</v>
          </cell>
          <cell r="B1714">
            <v>0</v>
          </cell>
          <cell r="C1714" t="str">
            <v>0</v>
          </cell>
        </row>
        <row r="1715">
          <cell r="A1715">
            <v>0</v>
          </cell>
          <cell r="B1715">
            <v>0</v>
          </cell>
          <cell r="C1715" t="str">
            <v>0</v>
          </cell>
        </row>
        <row r="1716">
          <cell r="A1716">
            <v>0</v>
          </cell>
          <cell r="B1716">
            <v>0</v>
          </cell>
          <cell r="C1716" t="str">
            <v>0</v>
          </cell>
        </row>
        <row r="1717">
          <cell r="A1717">
            <v>0</v>
          </cell>
          <cell r="B1717">
            <v>0</v>
          </cell>
          <cell r="C1717" t="str">
            <v>0</v>
          </cell>
        </row>
        <row r="1718">
          <cell r="A1718">
            <v>0</v>
          </cell>
          <cell r="B1718">
            <v>0</v>
          </cell>
          <cell r="C1718" t="str">
            <v>0</v>
          </cell>
        </row>
        <row r="1719">
          <cell r="A1719">
            <v>0</v>
          </cell>
          <cell r="B1719">
            <v>0</v>
          </cell>
          <cell r="C1719" t="str">
            <v>0</v>
          </cell>
        </row>
        <row r="1720">
          <cell r="A1720">
            <v>0</v>
          </cell>
          <cell r="B1720">
            <v>0</v>
          </cell>
          <cell r="C1720" t="str">
            <v>0</v>
          </cell>
        </row>
        <row r="1721">
          <cell r="A1721">
            <v>0</v>
          </cell>
          <cell r="B1721">
            <v>0</v>
          </cell>
          <cell r="C1721" t="str">
            <v>0</v>
          </cell>
        </row>
        <row r="1722">
          <cell r="A1722">
            <v>0</v>
          </cell>
          <cell r="B1722">
            <v>0</v>
          </cell>
          <cell r="C1722" t="str">
            <v>0</v>
          </cell>
        </row>
        <row r="1723">
          <cell r="A1723">
            <v>0</v>
          </cell>
          <cell r="B1723">
            <v>0</v>
          </cell>
          <cell r="C1723" t="str">
            <v>0</v>
          </cell>
        </row>
        <row r="1724">
          <cell r="A1724">
            <v>0</v>
          </cell>
          <cell r="B1724">
            <v>0</v>
          </cell>
          <cell r="C1724" t="str">
            <v>0</v>
          </cell>
        </row>
        <row r="1725">
          <cell r="A1725">
            <v>0</v>
          </cell>
          <cell r="B1725">
            <v>0</v>
          </cell>
          <cell r="C1725" t="str">
            <v>0</v>
          </cell>
        </row>
        <row r="1726">
          <cell r="A1726">
            <v>0</v>
          </cell>
          <cell r="B1726">
            <v>0</v>
          </cell>
          <cell r="C1726" t="str">
            <v>0</v>
          </cell>
        </row>
        <row r="1727">
          <cell r="A1727">
            <v>0</v>
          </cell>
          <cell r="B1727">
            <v>0</v>
          </cell>
          <cell r="C1727" t="str">
            <v>0</v>
          </cell>
        </row>
        <row r="1728">
          <cell r="A1728">
            <v>0</v>
          </cell>
          <cell r="B1728">
            <v>0</v>
          </cell>
          <cell r="C1728" t="str">
            <v>0</v>
          </cell>
        </row>
        <row r="1729">
          <cell r="A1729">
            <v>0</v>
          </cell>
          <cell r="B1729">
            <v>0</v>
          </cell>
          <cell r="C1729" t="str">
            <v>0</v>
          </cell>
        </row>
        <row r="1730">
          <cell r="A1730">
            <v>0</v>
          </cell>
          <cell r="B1730">
            <v>0</v>
          </cell>
          <cell r="C1730" t="str">
            <v>0</v>
          </cell>
        </row>
        <row r="1731">
          <cell r="A1731">
            <v>0</v>
          </cell>
          <cell r="B1731">
            <v>0</v>
          </cell>
          <cell r="C1731" t="str">
            <v>0</v>
          </cell>
        </row>
        <row r="1732">
          <cell r="A1732">
            <v>0</v>
          </cell>
          <cell r="B1732">
            <v>0</v>
          </cell>
          <cell r="C1732" t="str">
            <v>0</v>
          </cell>
        </row>
        <row r="1733">
          <cell r="A1733">
            <v>0</v>
          </cell>
          <cell r="B1733">
            <v>0</v>
          </cell>
          <cell r="C1733" t="str">
            <v>0</v>
          </cell>
        </row>
        <row r="1734">
          <cell r="A1734">
            <v>0</v>
          </cell>
          <cell r="B1734">
            <v>0</v>
          </cell>
          <cell r="C1734" t="str">
            <v>0</v>
          </cell>
        </row>
        <row r="1735">
          <cell r="A1735">
            <v>0</v>
          </cell>
          <cell r="B1735">
            <v>0</v>
          </cell>
          <cell r="C1735" t="str">
            <v>0</v>
          </cell>
        </row>
        <row r="1736">
          <cell r="A1736">
            <v>0</v>
          </cell>
          <cell r="B1736">
            <v>0</v>
          </cell>
          <cell r="C1736" t="str">
            <v>0</v>
          </cell>
        </row>
        <row r="1737">
          <cell r="A1737">
            <v>0</v>
          </cell>
          <cell r="B1737">
            <v>0</v>
          </cell>
          <cell r="C1737" t="str">
            <v>0</v>
          </cell>
        </row>
        <row r="1738">
          <cell r="A1738">
            <v>0</v>
          </cell>
          <cell r="B1738">
            <v>0</v>
          </cell>
          <cell r="C1738" t="str">
            <v>0</v>
          </cell>
        </row>
        <row r="1739">
          <cell r="A1739">
            <v>0</v>
          </cell>
          <cell r="B1739">
            <v>0</v>
          </cell>
          <cell r="C1739" t="str">
            <v>0</v>
          </cell>
        </row>
        <row r="1740">
          <cell r="A1740">
            <v>0</v>
          </cell>
          <cell r="B1740">
            <v>0</v>
          </cell>
          <cell r="C1740" t="str">
            <v>0</v>
          </cell>
        </row>
        <row r="1741">
          <cell r="A1741">
            <v>0</v>
          </cell>
          <cell r="B1741">
            <v>0</v>
          </cell>
          <cell r="C1741" t="str">
            <v>0</v>
          </cell>
        </row>
        <row r="1742">
          <cell r="A1742">
            <v>0</v>
          </cell>
          <cell r="B1742">
            <v>0</v>
          </cell>
          <cell r="C1742" t="str">
            <v>0</v>
          </cell>
        </row>
        <row r="1743">
          <cell r="A1743">
            <v>0</v>
          </cell>
          <cell r="B1743">
            <v>0</v>
          </cell>
          <cell r="C1743" t="str">
            <v>0</v>
          </cell>
        </row>
        <row r="1744">
          <cell r="A1744">
            <v>0</v>
          </cell>
          <cell r="B1744">
            <v>0</v>
          </cell>
          <cell r="C1744" t="str">
            <v>0</v>
          </cell>
        </row>
        <row r="1745">
          <cell r="A1745">
            <v>0</v>
          </cell>
          <cell r="B1745">
            <v>0</v>
          </cell>
          <cell r="C1745" t="str">
            <v>0</v>
          </cell>
        </row>
        <row r="1746">
          <cell r="A1746">
            <v>0</v>
          </cell>
          <cell r="B1746">
            <v>0</v>
          </cell>
          <cell r="C1746" t="str">
            <v>0</v>
          </cell>
        </row>
        <row r="1747">
          <cell r="A1747">
            <v>0</v>
          </cell>
          <cell r="B1747">
            <v>0</v>
          </cell>
          <cell r="C1747" t="str">
            <v>0</v>
          </cell>
        </row>
        <row r="1748">
          <cell r="A1748">
            <v>0</v>
          </cell>
          <cell r="B1748">
            <v>0</v>
          </cell>
          <cell r="C1748" t="str">
            <v>0</v>
          </cell>
        </row>
        <row r="1749">
          <cell r="A1749">
            <v>0</v>
          </cell>
          <cell r="B1749">
            <v>0</v>
          </cell>
          <cell r="C1749" t="str">
            <v>0</v>
          </cell>
        </row>
        <row r="1750">
          <cell r="A1750">
            <v>0</v>
          </cell>
          <cell r="B1750">
            <v>0</v>
          </cell>
          <cell r="C1750" t="str">
            <v>0</v>
          </cell>
        </row>
        <row r="1751">
          <cell r="A1751">
            <v>0</v>
          </cell>
          <cell r="B1751">
            <v>0</v>
          </cell>
          <cell r="C1751" t="str">
            <v>0</v>
          </cell>
        </row>
        <row r="1752">
          <cell r="A1752">
            <v>0</v>
          </cell>
          <cell r="B1752">
            <v>0</v>
          </cell>
          <cell r="C1752" t="str">
            <v>0</v>
          </cell>
        </row>
        <row r="1753">
          <cell r="A1753">
            <v>0</v>
          </cell>
          <cell r="B1753">
            <v>0</v>
          </cell>
          <cell r="C1753" t="str">
            <v>0</v>
          </cell>
        </row>
        <row r="1754">
          <cell r="A1754">
            <v>0</v>
          </cell>
          <cell r="B1754">
            <v>0</v>
          </cell>
          <cell r="C1754" t="str">
            <v>0</v>
          </cell>
        </row>
        <row r="1755">
          <cell r="A1755">
            <v>0</v>
          </cell>
          <cell r="B1755">
            <v>0</v>
          </cell>
          <cell r="C1755" t="str">
            <v>0</v>
          </cell>
        </row>
        <row r="1756">
          <cell r="A1756">
            <v>0</v>
          </cell>
          <cell r="B1756">
            <v>0</v>
          </cell>
          <cell r="C1756" t="str">
            <v>0</v>
          </cell>
        </row>
        <row r="1757">
          <cell r="A1757">
            <v>0</v>
          </cell>
          <cell r="B1757">
            <v>0</v>
          </cell>
          <cell r="C1757" t="str">
            <v>0</v>
          </cell>
        </row>
        <row r="1758">
          <cell r="A1758">
            <v>0</v>
          </cell>
          <cell r="B1758">
            <v>0</v>
          </cell>
          <cell r="C1758" t="str">
            <v>0</v>
          </cell>
        </row>
        <row r="1759">
          <cell r="A1759">
            <v>0</v>
          </cell>
          <cell r="B1759">
            <v>0</v>
          </cell>
          <cell r="C1759" t="str">
            <v>0</v>
          </cell>
        </row>
        <row r="1760">
          <cell r="A1760">
            <v>0</v>
          </cell>
          <cell r="B1760">
            <v>0</v>
          </cell>
          <cell r="C1760" t="str">
            <v>0</v>
          </cell>
        </row>
        <row r="1761">
          <cell r="A1761">
            <v>0</v>
          </cell>
          <cell r="B1761">
            <v>0</v>
          </cell>
          <cell r="C1761" t="str">
            <v>0</v>
          </cell>
        </row>
        <row r="1762">
          <cell r="A1762">
            <v>0</v>
          </cell>
          <cell r="B1762">
            <v>0</v>
          </cell>
          <cell r="C1762" t="str">
            <v>0</v>
          </cell>
        </row>
        <row r="1763">
          <cell r="A1763">
            <v>0</v>
          </cell>
          <cell r="B1763">
            <v>0</v>
          </cell>
          <cell r="C1763" t="str">
            <v>0</v>
          </cell>
        </row>
        <row r="1764">
          <cell r="A1764">
            <v>0</v>
          </cell>
          <cell r="B1764">
            <v>0</v>
          </cell>
          <cell r="C1764" t="str">
            <v>0</v>
          </cell>
        </row>
        <row r="1765">
          <cell r="A1765">
            <v>0</v>
          </cell>
          <cell r="B1765">
            <v>0</v>
          </cell>
          <cell r="C1765" t="str">
            <v>0</v>
          </cell>
        </row>
        <row r="1766">
          <cell r="A1766">
            <v>0</v>
          </cell>
          <cell r="B1766">
            <v>0</v>
          </cell>
          <cell r="C1766" t="str">
            <v>0</v>
          </cell>
        </row>
        <row r="1767">
          <cell r="A1767">
            <v>0</v>
          </cell>
          <cell r="B1767">
            <v>0</v>
          </cell>
          <cell r="C1767" t="str">
            <v>0</v>
          </cell>
        </row>
        <row r="1768">
          <cell r="A1768">
            <v>0</v>
          </cell>
          <cell r="B1768">
            <v>0</v>
          </cell>
          <cell r="C1768" t="str">
            <v>0</v>
          </cell>
        </row>
        <row r="1769">
          <cell r="A1769">
            <v>0</v>
          </cell>
          <cell r="B1769">
            <v>0</v>
          </cell>
          <cell r="C1769" t="str">
            <v>0</v>
          </cell>
        </row>
        <row r="1770">
          <cell r="A1770">
            <v>0</v>
          </cell>
          <cell r="B1770">
            <v>0</v>
          </cell>
          <cell r="C1770" t="str">
            <v>0</v>
          </cell>
        </row>
        <row r="1771">
          <cell r="A1771">
            <v>0</v>
          </cell>
          <cell r="B1771">
            <v>0</v>
          </cell>
          <cell r="C1771" t="str">
            <v>0</v>
          </cell>
        </row>
        <row r="1772">
          <cell r="A1772">
            <v>0</v>
          </cell>
          <cell r="B1772">
            <v>0</v>
          </cell>
          <cell r="C1772" t="str">
            <v>0</v>
          </cell>
        </row>
        <row r="1773">
          <cell r="A1773">
            <v>0</v>
          </cell>
          <cell r="B1773">
            <v>0</v>
          </cell>
          <cell r="C1773" t="str">
            <v>0</v>
          </cell>
        </row>
        <row r="1774">
          <cell r="A1774">
            <v>0</v>
          </cell>
          <cell r="B1774">
            <v>0</v>
          </cell>
          <cell r="C1774" t="str">
            <v>0</v>
          </cell>
        </row>
        <row r="1775">
          <cell r="A1775">
            <v>0</v>
          </cell>
          <cell r="B1775">
            <v>0</v>
          </cell>
          <cell r="C1775" t="str">
            <v>0</v>
          </cell>
        </row>
        <row r="1776">
          <cell r="A1776">
            <v>0</v>
          </cell>
          <cell r="B1776">
            <v>0</v>
          </cell>
          <cell r="C1776" t="str">
            <v>0</v>
          </cell>
        </row>
        <row r="1777">
          <cell r="A1777">
            <v>0</v>
          </cell>
          <cell r="B1777">
            <v>0</v>
          </cell>
          <cell r="C1777" t="str">
            <v>0</v>
          </cell>
        </row>
        <row r="1778">
          <cell r="A1778">
            <v>0</v>
          </cell>
          <cell r="B1778">
            <v>0</v>
          </cell>
          <cell r="C1778" t="str">
            <v>0</v>
          </cell>
        </row>
        <row r="1779">
          <cell r="A1779">
            <v>0</v>
          </cell>
          <cell r="B1779">
            <v>0</v>
          </cell>
          <cell r="C1779" t="str">
            <v>0</v>
          </cell>
        </row>
        <row r="1780">
          <cell r="A1780">
            <v>0</v>
          </cell>
          <cell r="B1780">
            <v>0</v>
          </cell>
          <cell r="C1780" t="str">
            <v>0</v>
          </cell>
        </row>
        <row r="1781">
          <cell r="A1781">
            <v>0</v>
          </cell>
          <cell r="B1781">
            <v>0</v>
          </cell>
          <cell r="C1781" t="str">
            <v>0</v>
          </cell>
        </row>
        <row r="1782">
          <cell r="A1782">
            <v>0</v>
          </cell>
          <cell r="B1782">
            <v>0</v>
          </cell>
          <cell r="C1782" t="str">
            <v>0</v>
          </cell>
        </row>
        <row r="1783">
          <cell r="A1783">
            <v>0</v>
          </cell>
          <cell r="B1783">
            <v>0</v>
          </cell>
          <cell r="C1783" t="str">
            <v>0</v>
          </cell>
        </row>
        <row r="1784">
          <cell r="A1784">
            <v>0</v>
          </cell>
          <cell r="B1784">
            <v>0</v>
          </cell>
          <cell r="C1784" t="str">
            <v>0</v>
          </cell>
        </row>
        <row r="1785">
          <cell r="A1785">
            <v>0</v>
          </cell>
          <cell r="B1785">
            <v>0</v>
          </cell>
          <cell r="C1785" t="str">
            <v>0</v>
          </cell>
        </row>
        <row r="1786">
          <cell r="A1786">
            <v>0</v>
          </cell>
          <cell r="B1786">
            <v>0</v>
          </cell>
          <cell r="C1786" t="str">
            <v>0</v>
          </cell>
        </row>
        <row r="1787">
          <cell r="A1787">
            <v>0</v>
          </cell>
          <cell r="B1787">
            <v>0</v>
          </cell>
          <cell r="C1787" t="str">
            <v>0</v>
          </cell>
        </row>
        <row r="1788">
          <cell r="A1788">
            <v>0</v>
          </cell>
          <cell r="B1788">
            <v>0</v>
          </cell>
          <cell r="C1788" t="str">
            <v>0</v>
          </cell>
        </row>
        <row r="1789">
          <cell r="A1789">
            <v>0</v>
          </cell>
          <cell r="B1789">
            <v>0</v>
          </cell>
          <cell r="C1789" t="str">
            <v>0</v>
          </cell>
        </row>
        <row r="1790">
          <cell r="A1790">
            <v>0</v>
          </cell>
          <cell r="B1790">
            <v>0</v>
          </cell>
          <cell r="C1790" t="str">
            <v>0</v>
          </cell>
        </row>
        <row r="1791">
          <cell r="A1791">
            <v>0</v>
          </cell>
          <cell r="B1791">
            <v>0</v>
          </cell>
          <cell r="C1791" t="str">
            <v>0</v>
          </cell>
        </row>
        <row r="1792">
          <cell r="A1792">
            <v>0</v>
          </cell>
          <cell r="B1792">
            <v>0</v>
          </cell>
          <cell r="C1792" t="str">
            <v>0</v>
          </cell>
        </row>
        <row r="1793">
          <cell r="A1793">
            <v>0</v>
          </cell>
          <cell r="B1793">
            <v>0</v>
          </cell>
          <cell r="C1793" t="str">
            <v>0</v>
          </cell>
        </row>
        <row r="1794">
          <cell r="A1794">
            <v>0</v>
          </cell>
          <cell r="B1794">
            <v>0</v>
          </cell>
          <cell r="C1794" t="str">
            <v>0</v>
          </cell>
        </row>
        <row r="1795">
          <cell r="A1795">
            <v>0</v>
          </cell>
          <cell r="B1795">
            <v>0</v>
          </cell>
          <cell r="C1795" t="str">
            <v>0</v>
          </cell>
        </row>
        <row r="1796">
          <cell r="A1796">
            <v>0</v>
          </cell>
          <cell r="B1796">
            <v>0</v>
          </cell>
          <cell r="C1796" t="str">
            <v>0</v>
          </cell>
        </row>
        <row r="1797">
          <cell r="A1797">
            <v>0</v>
          </cell>
          <cell r="B1797">
            <v>0</v>
          </cell>
          <cell r="C1797" t="str">
            <v>0</v>
          </cell>
        </row>
        <row r="1798">
          <cell r="A1798">
            <v>0</v>
          </cell>
          <cell r="B1798">
            <v>0</v>
          </cell>
          <cell r="C1798" t="str">
            <v>0</v>
          </cell>
        </row>
        <row r="1799">
          <cell r="A1799">
            <v>0</v>
          </cell>
          <cell r="B1799">
            <v>0</v>
          </cell>
          <cell r="C1799" t="str">
            <v>0</v>
          </cell>
        </row>
        <row r="1800">
          <cell r="A1800">
            <v>0</v>
          </cell>
          <cell r="B1800">
            <v>0</v>
          </cell>
          <cell r="C1800" t="str">
            <v>0</v>
          </cell>
        </row>
        <row r="1801">
          <cell r="A1801">
            <v>0</v>
          </cell>
          <cell r="B1801">
            <v>0</v>
          </cell>
          <cell r="C1801" t="str">
            <v>0</v>
          </cell>
        </row>
        <row r="1802">
          <cell r="A1802">
            <v>0</v>
          </cell>
          <cell r="B1802">
            <v>0</v>
          </cell>
          <cell r="C1802" t="str">
            <v>0</v>
          </cell>
        </row>
        <row r="1803">
          <cell r="A1803">
            <v>0</v>
          </cell>
          <cell r="B1803">
            <v>0</v>
          </cell>
          <cell r="C1803" t="str">
            <v>0</v>
          </cell>
        </row>
        <row r="1804">
          <cell r="A1804">
            <v>0</v>
          </cell>
          <cell r="B1804">
            <v>0</v>
          </cell>
          <cell r="C1804" t="str">
            <v>0</v>
          </cell>
        </row>
        <row r="1805">
          <cell r="A1805">
            <v>0</v>
          </cell>
          <cell r="B1805">
            <v>0</v>
          </cell>
          <cell r="C1805" t="str">
            <v>0</v>
          </cell>
        </row>
        <row r="1806">
          <cell r="A1806">
            <v>0</v>
          </cell>
          <cell r="B1806">
            <v>0</v>
          </cell>
          <cell r="C1806" t="str">
            <v>0</v>
          </cell>
        </row>
        <row r="1807">
          <cell r="A1807">
            <v>0</v>
          </cell>
          <cell r="B1807">
            <v>0</v>
          </cell>
          <cell r="C1807" t="str">
            <v>0</v>
          </cell>
        </row>
        <row r="1808">
          <cell r="A1808">
            <v>0</v>
          </cell>
          <cell r="B1808">
            <v>0</v>
          </cell>
          <cell r="C1808" t="str">
            <v>0</v>
          </cell>
        </row>
        <row r="1809">
          <cell r="A1809">
            <v>0</v>
          </cell>
          <cell r="B1809">
            <v>0</v>
          </cell>
          <cell r="C1809" t="str">
            <v>0</v>
          </cell>
        </row>
        <row r="1810">
          <cell r="A1810">
            <v>0</v>
          </cell>
          <cell r="B1810">
            <v>0</v>
          </cell>
          <cell r="C1810" t="str">
            <v>0</v>
          </cell>
        </row>
        <row r="1811">
          <cell r="A1811">
            <v>0</v>
          </cell>
          <cell r="B1811">
            <v>0</v>
          </cell>
          <cell r="C1811" t="str">
            <v>0</v>
          </cell>
        </row>
        <row r="1812">
          <cell r="A1812">
            <v>0</v>
          </cell>
          <cell r="B1812">
            <v>0</v>
          </cell>
          <cell r="C1812" t="str">
            <v>0</v>
          </cell>
        </row>
        <row r="1813">
          <cell r="A1813">
            <v>0</v>
          </cell>
          <cell r="B1813">
            <v>0</v>
          </cell>
          <cell r="C1813" t="str">
            <v>0</v>
          </cell>
        </row>
        <row r="1814">
          <cell r="A1814">
            <v>0</v>
          </cell>
          <cell r="B1814">
            <v>0</v>
          </cell>
          <cell r="C1814" t="str">
            <v>0</v>
          </cell>
        </row>
        <row r="1815">
          <cell r="A1815">
            <v>0</v>
          </cell>
          <cell r="B1815">
            <v>0</v>
          </cell>
          <cell r="C1815" t="str">
            <v>0</v>
          </cell>
        </row>
        <row r="1816">
          <cell r="A1816">
            <v>0</v>
          </cell>
          <cell r="B1816">
            <v>0</v>
          </cell>
          <cell r="C1816" t="str">
            <v>0</v>
          </cell>
        </row>
        <row r="1817">
          <cell r="A1817">
            <v>0</v>
          </cell>
          <cell r="B1817">
            <v>0</v>
          </cell>
          <cell r="C1817" t="str">
            <v>0</v>
          </cell>
        </row>
        <row r="1818">
          <cell r="A1818">
            <v>0</v>
          </cell>
          <cell r="B1818">
            <v>0</v>
          </cell>
          <cell r="C1818" t="str">
            <v>0</v>
          </cell>
        </row>
        <row r="1819">
          <cell r="A1819">
            <v>0</v>
          </cell>
          <cell r="B1819">
            <v>0</v>
          </cell>
          <cell r="C1819" t="str">
            <v>0</v>
          </cell>
        </row>
        <row r="1820">
          <cell r="A1820">
            <v>0</v>
          </cell>
          <cell r="B1820">
            <v>0</v>
          </cell>
          <cell r="C1820" t="str">
            <v>0</v>
          </cell>
        </row>
        <row r="1821">
          <cell r="A1821">
            <v>0</v>
          </cell>
          <cell r="B1821">
            <v>0</v>
          </cell>
          <cell r="C1821" t="str">
            <v>0</v>
          </cell>
        </row>
        <row r="1822">
          <cell r="A1822">
            <v>0</v>
          </cell>
          <cell r="B1822">
            <v>0</v>
          </cell>
          <cell r="C1822" t="str">
            <v>0</v>
          </cell>
        </row>
        <row r="1823">
          <cell r="A1823">
            <v>0</v>
          </cell>
          <cell r="B1823">
            <v>0</v>
          </cell>
          <cell r="C1823" t="str">
            <v>0</v>
          </cell>
        </row>
        <row r="1824">
          <cell r="A1824">
            <v>0</v>
          </cell>
          <cell r="B1824">
            <v>0</v>
          </cell>
          <cell r="C1824" t="str">
            <v>0</v>
          </cell>
        </row>
        <row r="1825">
          <cell r="A1825">
            <v>0</v>
          </cell>
          <cell r="B1825">
            <v>0</v>
          </cell>
          <cell r="C1825" t="str">
            <v>0</v>
          </cell>
        </row>
        <row r="1826">
          <cell r="A1826">
            <v>0</v>
          </cell>
          <cell r="B1826">
            <v>0</v>
          </cell>
          <cell r="C1826" t="str">
            <v>0</v>
          </cell>
        </row>
        <row r="1827">
          <cell r="A1827">
            <v>0</v>
          </cell>
          <cell r="B1827">
            <v>0</v>
          </cell>
          <cell r="C1827" t="str">
            <v>0</v>
          </cell>
        </row>
        <row r="1828">
          <cell r="A1828">
            <v>0</v>
          </cell>
          <cell r="B1828">
            <v>0</v>
          </cell>
          <cell r="C1828" t="str">
            <v>0</v>
          </cell>
        </row>
        <row r="1829">
          <cell r="A1829">
            <v>0</v>
          </cell>
          <cell r="B1829">
            <v>0</v>
          </cell>
          <cell r="C1829" t="str">
            <v>0</v>
          </cell>
        </row>
        <row r="1830">
          <cell r="A1830">
            <v>0</v>
          </cell>
          <cell r="B1830">
            <v>0</v>
          </cell>
          <cell r="C1830" t="str">
            <v>0</v>
          </cell>
        </row>
        <row r="1831">
          <cell r="A1831">
            <v>0</v>
          </cell>
          <cell r="B1831">
            <v>0</v>
          </cell>
          <cell r="C1831" t="str">
            <v>0</v>
          </cell>
        </row>
        <row r="1832">
          <cell r="A1832">
            <v>0</v>
          </cell>
          <cell r="B1832">
            <v>0</v>
          </cell>
          <cell r="C1832" t="str">
            <v>0</v>
          </cell>
        </row>
        <row r="1833">
          <cell r="A1833">
            <v>0</v>
          </cell>
          <cell r="B1833">
            <v>0</v>
          </cell>
          <cell r="C1833" t="str">
            <v>0</v>
          </cell>
        </row>
        <row r="1834">
          <cell r="A1834">
            <v>0</v>
          </cell>
          <cell r="B1834">
            <v>0</v>
          </cell>
          <cell r="C1834" t="str">
            <v>0</v>
          </cell>
        </row>
        <row r="1835">
          <cell r="A1835">
            <v>0</v>
          </cell>
          <cell r="B1835">
            <v>0</v>
          </cell>
          <cell r="C1835" t="str">
            <v>0</v>
          </cell>
        </row>
        <row r="1836">
          <cell r="A1836">
            <v>0</v>
          </cell>
          <cell r="B1836">
            <v>0</v>
          </cell>
          <cell r="C1836" t="str">
            <v>0</v>
          </cell>
        </row>
        <row r="1837">
          <cell r="A1837">
            <v>0</v>
          </cell>
          <cell r="B1837">
            <v>0</v>
          </cell>
          <cell r="C1837" t="str">
            <v>0</v>
          </cell>
        </row>
        <row r="1838">
          <cell r="A1838">
            <v>0</v>
          </cell>
          <cell r="B1838">
            <v>0</v>
          </cell>
          <cell r="C1838" t="str">
            <v>0</v>
          </cell>
        </row>
        <row r="1839">
          <cell r="A1839">
            <v>0</v>
          </cell>
          <cell r="B1839">
            <v>0</v>
          </cell>
          <cell r="C1839" t="str">
            <v>0</v>
          </cell>
        </row>
        <row r="1840">
          <cell r="A1840">
            <v>0</v>
          </cell>
          <cell r="B1840">
            <v>0</v>
          </cell>
          <cell r="C1840" t="str">
            <v>0</v>
          </cell>
        </row>
        <row r="1841">
          <cell r="A1841">
            <v>0</v>
          </cell>
          <cell r="B1841">
            <v>0</v>
          </cell>
          <cell r="C1841" t="str">
            <v>0</v>
          </cell>
        </row>
        <row r="1842">
          <cell r="A1842">
            <v>0</v>
          </cell>
          <cell r="B1842">
            <v>0</v>
          </cell>
          <cell r="C1842" t="str">
            <v>0</v>
          </cell>
        </row>
        <row r="1843">
          <cell r="A1843">
            <v>0</v>
          </cell>
          <cell r="B1843">
            <v>0</v>
          </cell>
          <cell r="C1843" t="str">
            <v>0</v>
          </cell>
        </row>
        <row r="1844">
          <cell r="A1844">
            <v>0</v>
          </cell>
          <cell r="B1844">
            <v>0</v>
          </cell>
          <cell r="C1844" t="str">
            <v>0</v>
          </cell>
        </row>
        <row r="1845">
          <cell r="A1845">
            <v>0</v>
          </cell>
          <cell r="B1845">
            <v>0</v>
          </cell>
          <cell r="C1845" t="str">
            <v>0</v>
          </cell>
        </row>
        <row r="1846">
          <cell r="A1846">
            <v>0</v>
          </cell>
          <cell r="B1846">
            <v>0</v>
          </cell>
          <cell r="C1846" t="str">
            <v>0</v>
          </cell>
        </row>
        <row r="1847">
          <cell r="A1847">
            <v>0</v>
          </cell>
          <cell r="B1847">
            <v>0</v>
          </cell>
          <cell r="C1847" t="str">
            <v>0</v>
          </cell>
        </row>
        <row r="1848">
          <cell r="A1848">
            <v>0</v>
          </cell>
          <cell r="B1848">
            <v>0</v>
          </cell>
          <cell r="C1848" t="str">
            <v>0</v>
          </cell>
        </row>
        <row r="1849">
          <cell r="A1849">
            <v>0</v>
          </cell>
          <cell r="B1849">
            <v>0</v>
          </cell>
          <cell r="C1849" t="str">
            <v>0</v>
          </cell>
        </row>
        <row r="1850">
          <cell r="A1850">
            <v>0</v>
          </cell>
          <cell r="B1850">
            <v>0</v>
          </cell>
          <cell r="C1850" t="str">
            <v>0</v>
          </cell>
        </row>
        <row r="1851">
          <cell r="A1851">
            <v>0</v>
          </cell>
          <cell r="B1851">
            <v>0</v>
          </cell>
          <cell r="C1851" t="str">
            <v>0</v>
          </cell>
        </row>
        <row r="1852">
          <cell r="A1852">
            <v>0</v>
          </cell>
          <cell r="B1852">
            <v>0</v>
          </cell>
          <cell r="C1852" t="str">
            <v>0</v>
          </cell>
        </row>
        <row r="1853">
          <cell r="A1853">
            <v>0</v>
          </cell>
          <cell r="B1853">
            <v>0</v>
          </cell>
          <cell r="C1853" t="str">
            <v>0</v>
          </cell>
        </row>
        <row r="1854">
          <cell r="A1854">
            <v>0</v>
          </cell>
          <cell r="B1854">
            <v>0</v>
          </cell>
          <cell r="C1854" t="str">
            <v>0</v>
          </cell>
        </row>
        <row r="1855">
          <cell r="A1855">
            <v>0</v>
          </cell>
          <cell r="B1855">
            <v>0</v>
          </cell>
          <cell r="C1855" t="str">
            <v>0</v>
          </cell>
        </row>
        <row r="1856">
          <cell r="A1856">
            <v>0</v>
          </cell>
          <cell r="B1856">
            <v>0</v>
          </cell>
          <cell r="C1856" t="str">
            <v>0</v>
          </cell>
        </row>
        <row r="1857">
          <cell r="A1857">
            <v>0</v>
          </cell>
          <cell r="B1857">
            <v>0</v>
          </cell>
          <cell r="C1857" t="str">
            <v>0</v>
          </cell>
        </row>
        <row r="1858">
          <cell r="A1858">
            <v>0</v>
          </cell>
          <cell r="B1858">
            <v>0</v>
          </cell>
          <cell r="C1858" t="str">
            <v>0</v>
          </cell>
        </row>
        <row r="1859">
          <cell r="A1859">
            <v>0</v>
          </cell>
          <cell r="B1859">
            <v>0</v>
          </cell>
          <cell r="C1859" t="str">
            <v>0</v>
          </cell>
        </row>
        <row r="1860">
          <cell r="A1860">
            <v>0</v>
          </cell>
          <cell r="B1860">
            <v>0</v>
          </cell>
          <cell r="C1860" t="str">
            <v>0</v>
          </cell>
        </row>
        <row r="1861">
          <cell r="A1861">
            <v>0</v>
          </cell>
          <cell r="B1861">
            <v>0</v>
          </cell>
          <cell r="C1861" t="str">
            <v>0</v>
          </cell>
        </row>
        <row r="1862">
          <cell r="A1862">
            <v>0</v>
          </cell>
          <cell r="B1862">
            <v>0</v>
          </cell>
          <cell r="C1862" t="str">
            <v>0</v>
          </cell>
        </row>
        <row r="1863">
          <cell r="A1863">
            <v>0</v>
          </cell>
          <cell r="B1863">
            <v>0</v>
          </cell>
          <cell r="C1863" t="str">
            <v>0</v>
          </cell>
        </row>
        <row r="1864">
          <cell r="A1864">
            <v>0</v>
          </cell>
          <cell r="B1864">
            <v>0</v>
          </cell>
          <cell r="C1864" t="str">
            <v>0</v>
          </cell>
        </row>
        <row r="1865">
          <cell r="A1865">
            <v>0</v>
          </cell>
          <cell r="B1865">
            <v>0</v>
          </cell>
          <cell r="C1865" t="str">
            <v>0</v>
          </cell>
        </row>
        <row r="1866">
          <cell r="A1866">
            <v>0</v>
          </cell>
          <cell r="B1866">
            <v>0</v>
          </cell>
          <cell r="C1866" t="str">
            <v>0</v>
          </cell>
        </row>
        <row r="1867">
          <cell r="A1867">
            <v>0</v>
          </cell>
          <cell r="B1867">
            <v>0</v>
          </cell>
          <cell r="C1867" t="str">
            <v>0</v>
          </cell>
        </row>
        <row r="1868">
          <cell r="A1868">
            <v>0</v>
          </cell>
          <cell r="B1868">
            <v>0</v>
          </cell>
          <cell r="C1868" t="str">
            <v>0</v>
          </cell>
        </row>
        <row r="1869">
          <cell r="A1869">
            <v>0</v>
          </cell>
          <cell r="B1869">
            <v>0</v>
          </cell>
          <cell r="C1869" t="str">
            <v>0</v>
          </cell>
        </row>
        <row r="1870">
          <cell r="A1870">
            <v>0</v>
          </cell>
          <cell r="B1870">
            <v>0</v>
          </cell>
          <cell r="C1870" t="str">
            <v>0</v>
          </cell>
        </row>
        <row r="1871">
          <cell r="A1871">
            <v>0</v>
          </cell>
          <cell r="B1871">
            <v>0</v>
          </cell>
          <cell r="C1871" t="str">
            <v>0</v>
          </cell>
        </row>
        <row r="1872">
          <cell r="A1872">
            <v>0</v>
          </cell>
          <cell r="B1872">
            <v>0</v>
          </cell>
          <cell r="C1872" t="str">
            <v>0</v>
          </cell>
        </row>
        <row r="1873">
          <cell r="A1873">
            <v>0</v>
          </cell>
          <cell r="B1873">
            <v>0</v>
          </cell>
          <cell r="C1873" t="str">
            <v>0</v>
          </cell>
        </row>
        <row r="1874">
          <cell r="A1874">
            <v>0</v>
          </cell>
          <cell r="B1874">
            <v>0</v>
          </cell>
          <cell r="C1874" t="str">
            <v>0</v>
          </cell>
        </row>
        <row r="1875">
          <cell r="A1875">
            <v>0</v>
          </cell>
          <cell r="B1875">
            <v>0</v>
          </cell>
          <cell r="C1875" t="str">
            <v>0</v>
          </cell>
        </row>
        <row r="1876">
          <cell r="A1876">
            <v>0</v>
          </cell>
          <cell r="B1876">
            <v>0</v>
          </cell>
          <cell r="C1876" t="str">
            <v>0</v>
          </cell>
        </row>
        <row r="1877">
          <cell r="A1877">
            <v>0</v>
          </cell>
          <cell r="B1877">
            <v>0</v>
          </cell>
          <cell r="C1877" t="str">
            <v>0</v>
          </cell>
        </row>
        <row r="1878">
          <cell r="A1878">
            <v>0</v>
          </cell>
          <cell r="B1878">
            <v>0</v>
          </cell>
          <cell r="C1878" t="str">
            <v>0</v>
          </cell>
        </row>
        <row r="1879">
          <cell r="A1879">
            <v>0</v>
          </cell>
          <cell r="B1879">
            <v>0</v>
          </cell>
          <cell r="C1879" t="str">
            <v>0</v>
          </cell>
        </row>
        <row r="1880">
          <cell r="A1880">
            <v>0</v>
          </cell>
          <cell r="B1880">
            <v>0</v>
          </cell>
          <cell r="C1880" t="str">
            <v>0</v>
          </cell>
        </row>
        <row r="1881">
          <cell r="A1881">
            <v>0</v>
          </cell>
          <cell r="B1881">
            <v>0</v>
          </cell>
          <cell r="C1881" t="str">
            <v>0</v>
          </cell>
        </row>
        <row r="1882">
          <cell r="A1882">
            <v>0</v>
          </cell>
          <cell r="B1882">
            <v>0</v>
          </cell>
          <cell r="C1882" t="str">
            <v>0</v>
          </cell>
        </row>
        <row r="1883">
          <cell r="A1883">
            <v>0</v>
          </cell>
          <cell r="B1883">
            <v>0</v>
          </cell>
          <cell r="C1883" t="str">
            <v>0</v>
          </cell>
        </row>
        <row r="1884">
          <cell r="A1884">
            <v>0</v>
          </cell>
          <cell r="B1884">
            <v>0</v>
          </cell>
          <cell r="C1884" t="str">
            <v>0</v>
          </cell>
        </row>
        <row r="1885">
          <cell r="A1885">
            <v>0</v>
          </cell>
          <cell r="B1885">
            <v>0</v>
          </cell>
          <cell r="C1885" t="str">
            <v>0</v>
          </cell>
        </row>
        <row r="1886">
          <cell r="A1886">
            <v>0</v>
          </cell>
          <cell r="B1886">
            <v>0</v>
          </cell>
          <cell r="C1886" t="str">
            <v>0</v>
          </cell>
        </row>
        <row r="1887">
          <cell r="A1887">
            <v>0</v>
          </cell>
          <cell r="B1887">
            <v>0</v>
          </cell>
          <cell r="C1887" t="str">
            <v>0</v>
          </cell>
        </row>
        <row r="1888">
          <cell r="A1888">
            <v>0</v>
          </cell>
          <cell r="B1888">
            <v>0</v>
          </cell>
          <cell r="C1888" t="str">
            <v>0</v>
          </cell>
        </row>
        <row r="1889">
          <cell r="A1889">
            <v>0</v>
          </cell>
          <cell r="B1889">
            <v>0</v>
          </cell>
          <cell r="C1889" t="str">
            <v>0</v>
          </cell>
        </row>
        <row r="1890">
          <cell r="A1890">
            <v>0</v>
          </cell>
          <cell r="B1890">
            <v>0</v>
          </cell>
          <cell r="C1890" t="str">
            <v>0</v>
          </cell>
        </row>
        <row r="1891">
          <cell r="A1891">
            <v>0</v>
          </cell>
          <cell r="B1891">
            <v>0</v>
          </cell>
          <cell r="C1891" t="str">
            <v>0</v>
          </cell>
        </row>
        <row r="1892">
          <cell r="A1892">
            <v>0</v>
          </cell>
          <cell r="B1892">
            <v>0</v>
          </cell>
          <cell r="C1892" t="str">
            <v>0</v>
          </cell>
        </row>
        <row r="1893">
          <cell r="A1893">
            <v>0</v>
          </cell>
          <cell r="B1893">
            <v>0</v>
          </cell>
          <cell r="C1893" t="str">
            <v>0</v>
          </cell>
        </row>
        <row r="1894">
          <cell r="A1894">
            <v>0</v>
          </cell>
          <cell r="B1894">
            <v>0</v>
          </cell>
          <cell r="C1894" t="str">
            <v>0</v>
          </cell>
        </row>
        <row r="1895">
          <cell r="A1895">
            <v>0</v>
          </cell>
          <cell r="B1895">
            <v>0</v>
          </cell>
          <cell r="C1895" t="str">
            <v>0</v>
          </cell>
        </row>
        <row r="1896">
          <cell r="A1896">
            <v>0</v>
          </cell>
          <cell r="B1896">
            <v>0</v>
          </cell>
          <cell r="C1896" t="str">
            <v>0</v>
          </cell>
        </row>
        <row r="1897">
          <cell r="A1897">
            <v>0</v>
          </cell>
          <cell r="B1897">
            <v>0</v>
          </cell>
          <cell r="C1897" t="str">
            <v>0</v>
          </cell>
        </row>
        <row r="1898">
          <cell r="A1898">
            <v>0</v>
          </cell>
          <cell r="B1898">
            <v>0</v>
          </cell>
          <cell r="C1898" t="str">
            <v>0</v>
          </cell>
        </row>
        <row r="1899">
          <cell r="A1899">
            <v>0</v>
          </cell>
          <cell r="B1899">
            <v>0</v>
          </cell>
          <cell r="C1899" t="str">
            <v>0</v>
          </cell>
        </row>
        <row r="1900">
          <cell r="A1900">
            <v>0</v>
          </cell>
          <cell r="B1900">
            <v>0</v>
          </cell>
          <cell r="C1900" t="str">
            <v>0</v>
          </cell>
        </row>
        <row r="1901">
          <cell r="A1901">
            <v>0</v>
          </cell>
          <cell r="B1901">
            <v>0</v>
          </cell>
          <cell r="C1901" t="str">
            <v>0</v>
          </cell>
        </row>
        <row r="1902">
          <cell r="A1902">
            <v>0</v>
          </cell>
          <cell r="B1902">
            <v>0</v>
          </cell>
          <cell r="C1902" t="str">
            <v>0</v>
          </cell>
        </row>
        <row r="1903">
          <cell r="A1903">
            <v>0</v>
          </cell>
          <cell r="B1903">
            <v>0</v>
          </cell>
          <cell r="C1903" t="str">
            <v>0</v>
          </cell>
        </row>
        <row r="1904">
          <cell r="A1904">
            <v>0</v>
          </cell>
          <cell r="B1904">
            <v>0</v>
          </cell>
          <cell r="C1904" t="str">
            <v>0</v>
          </cell>
        </row>
        <row r="1905">
          <cell r="A1905">
            <v>0</v>
          </cell>
          <cell r="B1905">
            <v>0</v>
          </cell>
          <cell r="C1905" t="str">
            <v>0</v>
          </cell>
        </row>
        <row r="1906">
          <cell r="A1906">
            <v>0</v>
          </cell>
          <cell r="B1906">
            <v>0</v>
          </cell>
          <cell r="C1906" t="str">
            <v>0</v>
          </cell>
        </row>
        <row r="1907">
          <cell r="A1907">
            <v>0</v>
          </cell>
          <cell r="B1907">
            <v>0</v>
          </cell>
          <cell r="C1907" t="str">
            <v>0</v>
          </cell>
        </row>
        <row r="1908">
          <cell r="A1908">
            <v>0</v>
          </cell>
          <cell r="B1908">
            <v>0</v>
          </cell>
          <cell r="C1908" t="str">
            <v>0</v>
          </cell>
        </row>
        <row r="1909">
          <cell r="A1909">
            <v>0</v>
          </cell>
          <cell r="B1909">
            <v>0</v>
          </cell>
          <cell r="C1909" t="str">
            <v>0</v>
          </cell>
        </row>
        <row r="1910">
          <cell r="A1910">
            <v>0</v>
          </cell>
          <cell r="B1910">
            <v>0</v>
          </cell>
          <cell r="C1910" t="str">
            <v>0</v>
          </cell>
        </row>
        <row r="1911">
          <cell r="A1911">
            <v>0</v>
          </cell>
          <cell r="B1911">
            <v>0</v>
          </cell>
          <cell r="C1911" t="str">
            <v>0</v>
          </cell>
        </row>
        <row r="1912">
          <cell r="A1912">
            <v>0</v>
          </cell>
          <cell r="B1912">
            <v>0</v>
          </cell>
          <cell r="C1912" t="str">
            <v>0</v>
          </cell>
        </row>
        <row r="1913">
          <cell r="A1913">
            <v>0</v>
          </cell>
          <cell r="B1913">
            <v>0</v>
          </cell>
          <cell r="C1913" t="str">
            <v>0</v>
          </cell>
        </row>
        <row r="1914">
          <cell r="A1914">
            <v>0</v>
          </cell>
          <cell r="B1914">
            <v>0</v>
          </cell>
          <cell r="C1914" t="str">
            <v>0</v>
          </cell>
        </row>
        <row r="1915">
          <cell r="A1915">
            <v>0</v>
          </cell>
          <cell r="B1915">
            <v>0</v>
          </cell>
          <cell r="C1915" t="str">
            <v>0</v>
          </cell>
        </row>
        <row r="1916">
          <cell r="A1916">
            <v>0</v>
          </cell>
          <cell r="B1916">
            <v>0</v>
          </cell>
          <cell r="C1916" t="str">
            <v>0</v>
          </cell>
        </row>
        <row r="1917">
          <cell r="A1917">
            <v>0</v>
          </cell>
          <cell r="B1917">
            <v>0</v>
          </cell>
          <cell r="C1917" t="str">
            <v>0</v>
          </cell>
        </row>
        <row r="1918">
          <cell r="A1918">
            <v>0</v>
          </cell>
          <cell r="B1918">
            <v>0</v>
          </cell>
          <cell r="C1918" t="str">
            <v>0</v>
          </cell>
        </row>
        <row r="1919">
          <cell r="A1919">
            <v>0</v>
          </cell>
          <cell r="B1919">
            <v>0</v>
          </cell>
          <cell r="C1919" t="str">
            <v>0</v>
          </cell>
        </row>
        <row r="1920">
          <cell r="A1920">
            <v>0</v>
          </cell>
          <cell r="B1920">
            <v>0</v>
          </cell>
          <cell r="C1920" t="str">
            <v>0</v>
          </cell>
        </row>
        <row r="1921">
          <cell r="A1921">
            <v>0</v>
          </cell>
          <cell r="B1921">
            <v>0</v>
          </cell>
          <cell r="C1921" t="str">
            <v>0</v>
          </cell>
        </row>
        <row r="1922">
          <cell r="A1922">
            <v>0</v>
          </cell>
          <cell r="B1922">
            <v>0</v>
          </cell>
          <cell r="C1922" t="str">
            <v>0</v>
          </cell>
        </row>
        <row r="1923">
          <cell r="A1923">
            <v>0</v>
          </cell>
          <cell r="B1923">
            <v>0</v>
          </cell>
          <cell r="C1923" t="str">
            <v>0</v>
          </cell>
        </row>
        <row r="1924">
          <cell r="A1924">
            <v>0</v>
          </cell>
          <cell r="B1924">
            <v>0</v>
          </cell>
          <cell r="C1924" t="str">
            <v>0</v>
          </cell>
        </row>
        <row r="1925">
          <cell r="A1925">
            <v>0</v>
          </cell>
          <cell r="B1925">
            <v>0</v>
          </cell>
          <cell r="C1925" t="str">
            <v>0</v>
          </cell>
        </row>
        <row r="1926">
          <cell r="A1926">
            <v>0</v>
          </cell>
          <cell r="B1926">
            <v>0</v>
          </cell>
          <cell r="C1926" t="str">
            <v>0</v>
          </cell>
        </row>
        <row r="1927">
          <cell r="A1927">
            <v>0</v>
          </cell>
          <cell r="B1927">
            <v>0</v>
          </cell>
          <cell r="C1927" t="str">
            <v>0</v>
          </cell>
        </row>
        <row r="1928">
          <cell r="A1928">
            <v>0</v>
          </cell>
          <cell r="B1928">
            <v>0</v>
          </cell>
          <cell r="C1928" t="str">
            <v>0</v>
          </cell>
        </row>
        <row r="1929">
          <cell r="A1929">
            <v>0</v>
          </cell>
          <cell r="B1929">
            <v>0</v>
          </cell>
          <cell r="C1929" t="str">
            <v>0</v>
          </cell>
        </row>
        <row r="1930">
          <cell r="A1930">
            <v>0</v>
          </cell>
          <cell r="B1930">
            <v>0</v>
          </cell>
          <cell r="C1930" t="str">
            <v>0</v>
          </cell>
        </row>
        <row r="1931">
          <cell r="A1931">
            <v>0</v>
          </cell>
          <cell r="B1931">
            <v>0</v>
          </cell>
          <cell r="C1931" t="str">
            <v>0</v>
          </cell>
        </row>
        <row r="1932">
          <cell r="A1932">
            <v>0</v>
          </cell>
          <cell r="B1932">
            <v>0</v>
          </cell>
          <cell r="C1932" t="str">
            <v>0</v>
          </cell>
        </row>
        <row r="1933">
          <cell r="A1933">
            <v>0</v>
          </cell>
          <cell r="B1933">
            <v>0</v>
          </cell>
          <cell r="C1933" t="str">
            <v>0</v>
          </cell>
        </row>
        <row r="1934">
          <cell r="A1934">
            <v>0</v>
          </cell>
          <cell r="B1934">
            <v>0</v>
          </cell>
          <cell r="C1934" t="str">
            <v>0</v>
          </cell>
        </row>
        <row r="1935">
          <cell r="A1935">
            <v>0</v>
          </cell>
          <cell r="B1935">
            <v>0</v>
          </cell>
          <cell r="C1935" t="str">
            <v>0</v>
          </cell>
        </row>
        <row r="1936">
          <cell r="A1936">
            <v>0</v>
          </cell>
          <cell r="B1936">
            <v>0</v>
          </cell>
          <cell r="C1936" t="str">
            <v>0</v>
          </cell>
        </row>
        <row r="1937">
          <cell r="A1937">
            <v>0</v>
          </cell>
          <cell r="B1937">
            <v>0</v>
          </cell>
          <cell r="C1937" t="str">
            <v>0</v>
          </cell>
        </row>
        <row r="1938">
          <cell r="A1938">
            <v>0</v>
          </cell>
          <cell r="B1938">
            <v>0</v>
          </cell>
          <cell r="C1938" t="str">
            <v>0</v>
          </cell>
        </row>
        <row r="1939">
          <cell r="A1939">
            <v>0</v>
          </cell>
          <cell r="B1939">
            <v>0</v>
          </cell>
          <cell r="C1939" t="str">
            <v>0</v>
          </cell>
        </row>
        <row r="1940">
          <cell r="A1940">
            <v>0</v>
          </cell>
          <cell r="B1940">
            <v>0</v>
          </cell>
          <cell r="C1940" t="str">
            <v>0</v>
          </cell>
        </row>
        <row r="1941">
          <cell r="A1941">
            <v>0</v>
          </cell>
          <cell r="B1941">
            <v>0</v>
          </cell>
          <cell r="C1941" t="str">
            <v>0</v>
          </cell>
        </row>
        <row r="1942">
          <cell r="A1942">
            <v>0</v>
          </cell>
          <cell r="B1942">
            <v>0</v>
          </cell>
          <cell r="C1942" t="str">
            <v>0</v>
          </cell>
        </row>
        <row r="1943">
          <cell r="A1943">
            <v>0</v>
          </cell>
          <cell r="B1943">
            <v>0</v>
          </cell>
          <cell r="C1943" t="str">
            <v>0</v>
          </cell>
        </row>
        <row r="1944">
          <cell r="A1944">
            <v>0</v>
          </cell>
          <cell r="B1944">
            <v>0</v>
          </cell>
          <cell r="C1944" t="str">
            <v>0</v>
          </cell>
        </row>
        <row r="1945">
          <cell r="A1945">
            <v>0</v>
          </cell>
          <cell r="B1945">
            <v>0</v>
          </cell>
          <cell r="C1945" t="str">
            <v>0</v>
          </cell>
        </row>
        <row r="1946">
          <cell r="A1946">
            <v>0</v>
          </cell>
          <cell r="B1946">
            <v>0</v>
          </cell>
          <cell r="C1946" t="str">
            <v>0</v>
          </cell>
        </row>
        <row r="1947">
          <cell r="A1947">
            <v>0</v>
          </cell>
          <cell r="B1947">
            <v>0</v>
          </cell>
          <cell r="C1947" t="str">
            <v>0</v>
          </cell>
        </row>
        <row r="1948">
          <cell r="A1948">
            <v>0</v>
          </cell>
          <cell r="B1948">
            <v>0</v>
          </cell>
          <cell r="C1948" t="str">
            <v>0</v>
          </cell>
        </row>
        <row r="1949">
          <cell r="A1949">
            <v>0</v>
          </cell>
          <cell r="B1949">
            <v>0</v>
          </cell>
          <cell r="C1949" t="str">
            <v>0</v>
          </cell>
        </row>
        <row r="1950">
          <cell r="A1950">
            <v>0</v>
          </cell>
          <cell r="B1950">
            <v>0</v>
          </cell>
          <cell r="C1950" t="str">
            <v>0</v>
          </cell>
        </row>
        <row r="1951">
          <cell r="A1951">
            <v>0</v>
          </cell>
          <cell r="B1951">
            <v>0</v>
          </cell>
          <cell r="C1951" t="str">
            <v>0</v>
          </cell>
        </row>
        <row r="1952">
          <cell r="A1952">
            <v>0</v>
          </cell>
          <cell r="B1952">
            <v>0</v>
          </cell>
          <cell r="C1952" t="str">
            <v>0</v>
          </cell>
        </row>
        <row r="1953">
          <cell r="A1953">
            <v>0</v>
          </cell>
          <cell r="B1953">
            <v>0</v>
          </cell>
          <cell r="C1953" t="str">
            <v>0</v>
          </cell>
        </row>
        <row r="1954">
          <cell r="A1954">
            <v>0</v>
          </cell>
          <cell r="B1954">
            <v>0</v>
          </cell>
          <cell r="C1954" t="str">
            <v>0</v>
          </cell>
        </row>
        <row r="1955">
          <cell r="A1955">
            <v>0</v>
          </cell>
          <cell r="B1955">
            <v>0</v>
          </cell>
          <cell r="C1955" t="str">
            <v>0</v>
          </cell>
        </row>
        <row r="1956">
          <cell r="A1956">
            <v>0</v>
          </cell>
          <cell r="B1956">
            <v>0</v>
          </cell>
          <cell r="C1956" t="str">
            <v>0</v>
          </cell>
        </row>
        <row r="1957">
          <cell r="A1957">
            <v>0</v>
          </cell>
          <cell r="B1957">
            <v>0</v>
          </cell>
          <cell r="C1957" t="str">
            <v>0</v>
          </cell>
        </row>
        <row r="1958">
          <cell r="A1958">
            <v>0</v>
          </cell>
          <cell r="B1958">
            <v>0</v>
          </cell>
          <cell r="C1958" t="str">
            <v>0</v>
          </cell>
        </row>
        <row r="1959">
          <cell r="A1959">
            <v>0</v>
          </cell>
          <cell r="B1959">
            <v>0</v>
          </cell>
          <cell r="C1959" t="str">
            <v>0</v>
          </cell>
        </row>
        <row r="1960">
          <cell r="A1960">
            <v>0</v>
          </cell>
          <cell r="B1960">
            <v>0</v>
          </cell>
          <cell r="C1960" t="str">
            <v>0</v>
          </cell>
        </row>
        <row r="1961">
          <cell r="A1961">
            <v>0</v>
          </cell>
          <cell r="B1961">
            <v>0</v>
          </cell>
          <cell r="C1961" t="str">
            <v>0</v>
          </cell>
        </row>
        <row r="1962">
          <cell r="A1962">
            <v>0</v>
          </cell>
          <cell r="B1962">
            <v>0</v>
          </cell>
          <cell r="C1962" t="str">
            <v>0</v>
          </cell>
        </row>
        <row r="1963">
          <cell r="A1963">
            <v>0</v>
          </cell>
          <cell r="B1963">
            <v>0</v>
          </cell>
          <cell r="C1963" t="str">
            <v>0</v>
          </cell>
        </row>
        <row r="1964">
          <cell r="A1964">
            <v>0</v>
          </cell>
          <cell r="B1964">
            <v>0</v>
          </cell>
          <cell r="C1964" t="str">
            <v>0</v>
          </cell>
        </row>
        <row r="1965">
          <cell r="A1965">
            <v>0</v>
          </cell>
          <cell r="B1965">
            <v>0</v>
          </cell>
          <cell r="C1965" t="str">
            <v>0</v>
          </cell>
        </row>
        <row r="1966">
          <cell r="A1966">
            <v>0</v>
          </cell>
          <cell r="B1966">
            <v>0</v>
          </cell>
          <cell r="C1966" t="str">
            <v>0</v>
          </cell>
        </row>
        <row r="1967">
          <cell r="A1967">
            <v>0</v>
          </cell>
          <cell r="B1967">
            <v>0</v>
          </cell>
          <cell r="C1967" t="str">
            <v>0</v>
          </cell>
        </row>
        <row r="1968">
          <cell r="A1968">
            <v>0</v>
          </cell>
          <cell r="B1968">
            <v>0</v>
          </cell>
          <cell r="C1968" t="str">
            <v>0</v>
          </cell>
        </row>
        <row r="1969">
          <cell r="A1969">
            <v>0</v>
          </cell>
          <cell r="B1969">
            <v>0</v>
          </cell>
          <cell r="C1969" t="str">
            <v>0</v>
          </cell>
        </row>
        <row r="1970">
          <cell r="A1970">
            <v>0</v>
          </cell>
          <cell r="B1970">
            <v>0</v>
          </cell>
          <cell r="C1970" t="str">
            <v>0</v>
          </cell>
        </row>
        <row r="1971">
          <cell r="A1971">
            <v>0</v>
          </cell>
          <cell r="B1971">
            <v>0</v>
          </cell>
          <cell r="C1971" t="str">
            <v>0</v>
          </cell>
        </row>
        <row r="1972">
          <cell r="A1972">
            <v>0</v>
          </cell>
          <cell r="B1972">
            <v>0</v>
          </cell>
          <cell r="C1972" t="str">
            <v>0</v>
          </cell>
        </row>
        <row r="1973">
          <cell r="A1973">
            <v>0</v>
          </cell>
          <cell r="B1973">
            <v>0</v>
          </cell>
          <cell r="C1973" t="str">
            <v>0</v>
          </cell>
        </row>
        <row r="1974">
          <cell r="A1974">
            <v>0</v>
          </cell>
          <cell r="B1974">
            <v>0</v>
          </cell>
          <cell r="C1974" t="str">
            <v>0</v>
          </cell>
        </row>
        <row r="1975">
          <cell r="A1975">
            <v>0</v>
          </cell>
          <cell r="B1975">
            <v>0</v>
          </cell>
          <cell r="C1975" t="str">
            <v>0</v>
          </cell>
        </row>
        <row r="1976">
          <cell r="A1976">
            <v>0</v>
          </cell>
          <cell r="B1976">
            <v>0</v>
          </cell>
          <cell r="C1976" t="str">
            <v>0</v>
          </cell>
        </row>
        <row r="1977">
          <cell r="A1977">
            <v>0</v>
          </cell>
          <cell r="B1977">
            <v>0</v>
          </cell>
          <cell r="C1977" t="str">
            <v>0</v>
          </cell>
        </row>
        <row r="1978">
          <cell r="A1978">
            <v>0</v>
          </cell>
          <cell r="B1978">
            <v>0</v>
          </cell>
          <cell r="C1978" t="str">
            <v>0</v>
          </cell>
        </row>
        <row r="1979">
          <cell r="A1979">
            <v>0</v>
          </cell>
          <cell r="B1979">
            <v>0</v>
          </cell>
          <cell r="C1979" t="str">
            <v>0</v>
          </cell>
        </row>
        <row r="1980">
          <cell r="A1980">
            <v>0</v>
          </cell>
          <cell r="B1980">
            <v>0</v>
          </cell>
          <cell r="C1980" t="str">
            <v>0</v>
          </cell>
        </row>
        <row r="1981">
          <cell r="A1981">
            <v>0</v>
          </cell>
          <cell r="B1981">
            <v>0</v>
          </cell>
          <cell r="C1981" t="str">
            <v>0</v>
          </cell>
        </row>
        <row r="1982">
          <cell r="A1982">
            <v>0</v>
          </cell>
          <cell r="B1982">
            <v>0</v>
          </cell>
          <cell r="C1982" t="str">
            <v>0</v>
          </cell>
        </row>
        <row r="1983">
          <cell r="A1983">
            <v>0</v>
          </cell>
          <cell r="B1983">
            <v>0</v>
          </cell>
          <cell r="C1983" t="str">
            <v>0</v>
          </cell>
        </row>
        <row r="1984">
          <cell r="A1984">
            <v>0</v>
          </cell>
          <cell r="B1984">
            <v>0</v>
          </cell>
          <cell r="C1984" t="str">
            <v>0</v>
          </cell>
        </row>
        <row r="1985">
          <cell r="A1985">
            <v>0</v>
          </cell>
          <cell r="B1985">
            <v>0</v>
          </cell>
          <cell r="C1985" t="str">
            <v>0</v>
          </cell>
        </row>
        <row r="1986">
          <cell r="A1986">
            <v>0</v>
          </cell>
          <cell r="B1986">
            <v>0</v>
          </cell>
          <cell r="C1986" t="str">
            <v>0</v>
          </cell>
        </row>
        <row r="1987">
          <cell r="A1987">
            <v>0</v>
          </cell>
          <cell r="B1987">
            <v>0</v>
          </cell>
          <cell r="C1987" t="str">
            <v>0</v>
          </cell>
        </row>
        <row r="1988">
          <cell r="A1988">
            <v>0</v>
          </cell>
          <cell r="B1988">
            <v>0</v>
          </cell>
          <cell r="C1988" t="str">
            <v>0</v>
          </cell>
        </row>
        <row r="1989">
          <cell r="A1989">
            <v>0</v>
          </cell>
          <cell r="B1989">
            <v>0</v>
          </cell>
          <cell r="C1989" t="str">
            <v>0</v>
          </cell>
        </row>
        <row r="1990">
          <cell r="A1990">
            <v>0</v>
          </cell>
          <cell r="B1990">
            <v>0</v>
          </cell>
          <cell r="C1990" t="str">
            <v>0</v>
          </cell>
        </row>
        <row r="1991">
          <cell r="A1991">
            <v>0</v>
          </cell>
          <cell r="B1991">
            <v>0</v>
          </cell>
          <cell r="C1991" t="str">
            <v>0</v>
          </cell>
        </row>
        <row r="1992">
          <cell r="A1992">
            <v>0</v>
          </cell>
          <cell r="B1992">
            <v>0</v>
          </cell>
          <cell r="C1992" t="str">
            <v>0</v>
          </cell>
        </row>
        <row r="1993">
          <cell r="A1993">
            <v>0</v>
          </cell>
          <cell r="B1993">
            <v>0</v>
          </cell>
          <cell r="C1993" t="str">
            <v>0</v>
          </cell>
        </row>
        <row r="1994">
          <cell r="A1994">
            <v>0</v>
          </cell>
          <cell r="B1994">
            <v>0</v>
          </cell>
          <cell r="C1994" t="str">
            <v>0</v>
          </cell>
        </row>
        <row r="1995">
          <cell r="A1995">
            <v>0</v>
          </cell>
          <cell r="B1995">
            <v>0</v>
          </cell>
          <cell r="C1995" t="str">
            <v>0</v>
          </cell>
        </row>
        <row r="1996">
          <cell r="A1996">
            <v>0</v>
          </cell>
          <cell r="B1996">
            <v>0</v>
          </cell>
          <cell r="C1996" t="str">
            <v>0</v>
          </cell>
        </row>
        <row r="1997">
          <cell r="A1997">
            <v>0</v>
          </cell>
          <cell r="B1997">
            <v>0</v>
          </cell>
          <cell r="C1997" t="str">
            <v>0</v>
          </cell>
        </row>
        <row r="1998">
          <cell r="A1998">
            <v>0</v>
          </cell>
          <cell r="B1998">
            <v>0</v>
          </cell>
          <cell r="C1998" t="str">
            <v>0</v>
          </cell>
        </row>
        <row r="1999">
          <cell r="A1999">
            <v>0</v>
          </cell>
          <cell r="B1999">
            <v>0</v>
          </cell>
          <cell r="C1999" t="str">
            <v>0</v>
          </cell>
        </row>
        <row r="2000">
          <cell r="A2000">
            <v>0</v>
          </cell>
          <cell r="B2000">
            <v>0</v>
          </cell>
          <cell r="C2000" t="str">
            <v>0</v>
          </cell>
        </row>
      </sheetData>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8E993-5B9F-4C03-BDBF-40EF79662F42}">
  <sheetPr>
    <pageSetUpPr fitToPage="1"/>
  </sheetPr>
  <dimension ref="A1:K497"/>
  <sheetViews>
    <sheetView showGridLines="0" tabSelected="1" view="pageLayout" zoomScaleNormal="100" workbookViewId="0">
      <selection activeCell="A3" sqref="A3:B3"/>
    </sheetView>
  </sheetViews>
  <sheetFormatPr baseColWidth="10" defaultRowHeight="12.75" x14ac:dyDescent="0.25"/>
  <cols>
    <col min="1" max="1" width="10.5703125" style="88" customWidth="1"/>
    <col min="2" max="2" width="34.5703125" style="20" customWidth="1"/>
    <col min="3" max="3" width="19.85546875" style="87" customWidth="1"/>
    <col min="4" max="4" width="12.140625" style="88" customWidth="1"/>
    <col min="5" max="5" width="22" style="34" customWidth="1"/>
    <col min="6" max="6" width="21.42578125" style="34" customWidth="1"/>
    <col min="7" max="7" width="17.7109375" style="1" customWidth="1"/>
    <col min="8" max="8" width="13.5703125" style="34" customWidth="1"/>
    <col min="9" max="9" width="2.5703125" style="1" bestFit="1" customWidth="1"/>
    <col min="10" max="10" width="11.42578125" style="1"/>
    <col min="11" max="11" width="12.28515625" style="1" bestFit="1" customWidth="1"/>
    <col min="12" max="169" width="11.42578125" style="1"/>
    <col min="170" max="170" width="13.28515625" style="1" customWidth="1"/>
    <col min="171" max="171" width="40.140625" style="1" customWidth="1"/>
    <col min="172" max="172" width="20.5703125" style="1" customWidth="1"/>
    <col min="173" max="173" width="15.5703125" style="1" customWidth="1"/>
    <col min="174" max="175" width="15.42578125" style="1" customWidth="1"/>
    <col min="176" max="176" width="15" style="1" customWidth="1"/>
    <col min="177" max="177" width="17.140625" style="1" customWidth="1"/>
    <col min="178" max="178" width="0.140625" style="1" customWidth="1"/>
    <col min="179" max="179" width="12.7109375" style="1" bestFit="1" customWidth="1"/>
    <col min="180" max="180" width="11.7109375" style="1" bestFit="1" customWidth="1"/>
    <col min="181" max="425" width="11.42578125" style="1"/>
    <col min="426" max="426" width="13.28515625" style="1" customWidth="1"/>
    <col min="427" max="427" width="40.140625" style="1" customWidth="1"/>
    <col min="428" max="428" width="20.5703125" style="1" customWidth="1"/>
    <col min="429" max="429" width="15.5703125" style="1" customWidth="1"/>
    <col min="430" max="431" width="15.42578125" style="1" customWidth="1"/>
    <col min="432" max="432" width="15" style="1" customWidth="1"/>
    <col min="433" max="433" width="17.140625" style="1" customWidth="1"/>
    <col min="434" max="434" width="0.140625" style="1" customWidth="1"/>
    <col min="435" max="435" width="12.7109375" style="1" bestFit="1" customWidth="1"/>
    <col min="436" max="436" width="11.7109375" style="1" bestFit="1" customWidth="1"/>
    <col min="437" max="681" width="11.42578125" style="1"/>
    <col min="682" max="682" width="13.28515625" style="1" customWidth="1"/>
    <col min="683" max="683" width="40.140625" style="1" customWidth="1"/>
    <col min="684" max="684" width="20.5703125" style="1" customWidth="1"/>
    <col min="685" max="685" width="15.5703125" style="1" customWidth="1"/>
    <col min="686" max="687" width="15.42578125" style="1" customWidth="1"/>
    <col min="688" max="688" width="15" style="1" customWidth="1"/>
    <col min="689" max="689" width="17.140625" style="1" customWidth="1"/>
    <col min="690" max="690" width="0.140625" style="1" customWidth="1"/>
    <col min="691" max="691" width="12.7109375" style="1" bestFit="1" customWidth="1"/>
    <col min="692" max="692" width="11.7109375" style="1" bestFit="1" customWidth="1"/>
    <col min="693" max="937" width="11.42578125" style="1"/>
    <col min="938" max="938" width="13.28515625" style="1" customWidth="1"/>
    <col min="939" max="939" width="40.140625" style="1" customWidth="1"/>
    <col min="940" max="940" width="20.5703125" style="1" customWidth="1"/>
    <col min="941" max="941" width="15.5703125" style="1" customWidth="1"/>
    <col min="942" max="943" width="15.42578125" style="1" customWidth="1"/>
    <col min="944" max="944" width="15" style="1" customWidth="1"/>
    <col min="945" max="945" width="17.140625" style="1" customWidth="1"/>
    <col min="946" max="946" width="0.140625" style="1" customWidth="1"/>
    <col min="947" max="947" width="12.7109375" style="1" bestFit="1" customWidth="1"/>
    <col min="948" max="948" width="11.7109375" style="1" bestFit="1" customWidth="1"/>
    <col min="949" max="1193" width="11.42578125" style="1"/>
    <col min="1194" max="1194" width="13.28515625" style="1" customWidth="1"/>
    <col min="1195" max="1195" width="40.140625" style="1" customWidth="1"/>
    <col min="1196" max="1196" width="20.5703125" style="1" customWidth="1"/>
    <col min="1197" max="1197" width="15.5703125" style="1" customWidth="1"/>
    <col min="1198" max="1199" width="15.42578125" style="1" customWidth="1"/>
    <col min="1200" max="1200" width="15" style="1" customWidth="1"/>
    <col min="1201" max="1201" width="17.140625" style="1" customWidth="1"/>
    <col min="1202" max="1202" width="0.140625" style="1" customWidth="1"/>
    <col min="1203" max="1203" width="12.7109375" style="1" bestFit="1" customWidth="1"/>
    <col min="1204" max="1204" width="11.7109375" style="1" bestFit="1" customWidth="1"/>
    <col min="1205" max="1449" width="11.42578125" style="1"/>
    <col min="1450" max="1450" width="13.28515625" style="1" customWidth="1"/>
    <col min="1451" max="1451" width="40.140625" style="1" customWidth="1"/>
    <col min="1452" max="1452" width="20.5703125" style="1" customWidth="1"/>
    <col min="1453" max="1453" width="15.5703125" style="1" customWidth="1"/>
    <col min="1454" max="1455" width="15.42578125" style="1" customWidth="1"/>
    <col min="1456" max="1456" width="15" style="1" customWidth="1"/>
    <col min="1457" max="1457" width="17.140625" style="1" customWidth="1"/>
    <col min="1458" max="1458" width="0.140625" style="1" customWidth="1"/>
    <col min="1459" max="1459" width="12.7109375" style="1" bestFit="1" customWidth="1"/>
    <col min="1460" max="1460" width="11.7109375" style="1" bestFit="1" customWidth="1"/>
    <col min="1461" max="1705" width="11.42578125" style="1"/>
    <col min="1706" max="1706" width="13.28515625" style="1" customWidth="1"/>
    <col min="1707" max="1707" width="40.140625" style="1" customWidth="1"/>
    <col min="1708" max="1708" width="20.5703125" style="1" customWidth="1"/>
    <col min="1709" max="1709" width="15.5703125" style="1" customWidth="1"/>
    <col min="1710" max="1711" width="15.42578125" style="1" customWidth="1"/>
    <col min="1712" max="1712" width="15" style="1" customWidth="1"/>
    <col min="1713" max="1713" width="17.140625" style="1" customWidth="1"/>
    <col min="1714" max="1714" width="0.140625" style="1" customWidth="1"/>
    <col min="1715" max="1715" width="12.7109375" style="1" bestFit="1" customWidth="1"/>
    <col min="1716" max="1716" width="11.7109375" style="1" bestFit="1" customWidth="1"/>
    <col min="1717" max="1961" width="11.42578125" style="1"/>
    <col min="1962" max="1962" width="13.28515625" style="1" customWidth="1"/>
    <col min="1963" max="1963" width="40.140625" style="1" customWidth="1"/>
    <col min="1964" max="1964" width="20.5703125" style="1" customWidth="1"/>
    <col min="1965" max="1965" width="15.5703125" style="1" customWidth="1"/>
    <col min="1966" max="1967" width="15.42578125" style="1" customWidth="1"/>
    <col min="1968" max="1968" width="15" style="1" customWidth="1"/>
    <col min="1969" max="1969" width="17.140625" style="1" customWidth="1"/>
    <col min="1970" max="1970" width="0.140625" style="1" customWidth="1"/>
    <col min="1971" max="1971" width="12.7109375" style="1" bestFit="1" customWidth="1"/>
    <col min="1972" max="1972" width="11.7109375" style="1" bestFit="1" customWidth="1"/>
    <col min="1973" max="2217" width="11.42578125" style="1"/>
    <col min="2218" max="2218" width="13.28515625" style="1" customWidth="1"/>
    <col min="2219" max="2219" width="40.140625" style="1" customWidth="1"/>
    <col min="2220" max="2220" width="20.5703125" style="1" customWidth="1"/>
    <col min="2221" max="2221" width="15.5703125" style="1" customWidth="1"/>
    <col min="2222" max="2223" width="15.42578125" style="1" customWidth="1"/>
    <col min="2224" max="2224" width="15" style="1" customWidth="1"/>
    <col min="2225" max="2225" width="17.140625" style="1" customWidth="1"/>
    <col min="2226" max="2226" width="0.140625" style="1" customWidth="1"/>
    <col min="2227" max="2227" width="12.7109375" style="1" bestFit="1" customWidth="1"/>
    <col min="2228" max="2228" width="11.7109375" style="1" bestFit="1" customWidth="1"/>
    <col min="2229" max="2473" width="11.42578125" style="1"/>
    <col min="2474" max="2474" width="13.28515625" style="1" customWidth="1"/>
    <col min="2475" max="2475" width="40.140625" style="1" customWidth="1"/>
    <col min="2476" max="2476" width="20.5703125" style="1" customWidth="1"/>
    <col min="2477" max="2477" width="15.5703125" style="1" customWidth="1"/>
    <col min="2478" max="2479" width="15.42578125" style="1" customWidth="1"/>
    <col min="2480" max="2480" width="15" style="1" customWidth="1"/>
    <col min="2481" max="2481" width="17.140625" style="1" customWidth="1"/>
    <col min="2482" max="2482" width="0.140625" style="1" customWidth="1"/>
    <col min="2483" max="2483" width="12.7109375" style="1" bestFit="1" customWidth="1"/>
    <col min="2484" max="2484" width="11.7109375" style="1" bestFit="1" customWidth="1"/>
    <col min="2485" max="2729" width="11.42578125" style="1"/>
    <col min="2730" max="2730" width="13.28515625" style="1" customWidth="1"/>
    <col min="2731" max="2731" width="40.140625" style="1" customWidth="1"/>
    <col min="2732" max="2732" width="20.5703125" style="1" customWidth="1"/>
    <col min="2733" max="2733" width="15.5703125" style="1" customWidth="1"/>
    <col min="2734" max="2735" width="15.42578125" style="1" customWidth="1"/>
    <col min="2736" max="2736" width="15" style="1" customWidth="1"/>
    <col min="2737" max="2737" width="17.140625" style="1" customWidth="1"/>
    <col min="2738" max="2738" width="0.140625" style="1" customWidth="1"/>
    <col min="2739" max="2739" width="12.7109375" style="1" bestFit="1" customWidth="1"/>
    <col min="2740" max="2740" width="11.7109375" style="1" bestFit="1" customWidth="1"/>
    <col min="2741" max="2985" width="11.42578125" style="1"/>
    <col min="2986" max="2986" width="13.28515625" style="1" customWidth="1"/>
    <col min="2987" max="2987" width="40.140625" style="1" customWidth="1"/>
    <col min="2988" max="2988" width="20.5703125" style="1" customWidth="1"/>
    <col min="2989" max="2989" width="15.5703125" style="1" customWidth="1"/>
    <col min="2990" max="2991" width="15.42578125" style="1" customWidth="1"/>
    <col min="2992" max="2992" width="15" style="1" customWidth="1"/>
    <col min="2993" max="2993" width="17.140625" style="1" customWidth="1"/>
    <col min="2994" max="2994" width="0.140625" style="1" customWidth="1"/>
    <col min="2995" max="2995" width="12.7109375" style="1" bestFit="1" customWidth="1"/>
    <col min="2996" max="2996" width="11.7109375" style="1" bestFit="1" customWidth="1"/>
    <col min="2997" max="3241" width="11.42578125" style="1"/>
    <col min="3242" max="3242" width="13.28515625" style="1" customWidth="1"/>
    <col min="3243" max="3243" width="40.140625" style="1" customWidth="1"/>
    <col min="3244" max="3244" width="20.5703125" style="1" customWidth="1"/>
    <col min="3245" max="3245" width="15.5703125" style="1" customWidth="1"/>
    <col min="3246" max="3247" width="15.42578125" style="1" customWidth="1"/>
    <col min="3248" max="3248" width="15" style="1" customWidth="1"/>
    <col min="3249" max="3249" width="17.140625" style="1" customWidth="1"/>
    <col min="3250" max="3250" width="0.140625" style="1" customWidth="1"/>
    <col min="3251" max="3251" width="12.7109375" style="1" bestFit="1" customWidth="1"/>
    <col min="3252" max="3252" width="11.7109375" style="1" bestFit="1" customWidth="1"/>
    <col min="3253" max="3497" width="11.42578125" style="1"/>
    <col min="3498" max="3498" width="13.28515625" style="1" customWidth="1"/>
    <col min="3499" max="3499" width="40.140625" style="1" customWidth="1"/>
    <col min="3500" max="3500" width="20.5703125" style="1" customWidth="1"/>
    <col min="3501" max="3501" width="15.5703125" style="1" customWidth="1"/>
    <col min="3502" max="3503" width="15.42578125" style="1" customWidth="1"/>
    <col min="3504" max="3504" width="15" style="1" customWidth="1"/>
    <col min="3505" max="3505" width="17.140625" style="1" customWidth="1"/>
    <col min="3506" max="3506" width="0.140625" style="1" customWidth="1"/>
    <col min="3507" max="3507" width="12.7109375" style="1" bestFit="1" customWidth="1"/>
    <col min="3508" max="3508" width="11.7109375" style="1" bestFit="1" customWidth="1"/>
    <col min="3509" max="3753" width="11.42578125" style="1"/>
    <col min="3754" max="3754" width="13.28515625" style="1" customWidth="1"/>
    <col min="3755" max="3755" width="40.140625" style="1" customWidth="1"/>
    <col min="3756" max="3756" width="20.5703125" style="1" customWidth="1"/>
    <col min="3757" max="3757" width="15.5703125" style="1" customWidth="1"/>
    <col min="3758" max="3759" width="15.42578125" style="1" customWidth="1"/>
    <col min="3760" max="3760" width="15" style="1" customWidth="1"/>
    <col min="3761" max="3761" width="17.140625" style="1" customWidth="1"/>
    <col min="3762" max="3762" width="0.140625" style="1" customWidth="1"/>
    <col min="3763" max="3763" width="12.7109375" style="1" bestFit="1" customWidth="1"/>
    <col min="3764" max="3764" width="11.7109375" style="1" bestFit="1" customWidth="1"/>
    <col min="3765" max="4009" width="11.42578125" style="1"/>
    <col min="4010" max="4010" width="13.28515625" style="1" customWidth="1"/>
    <col min="4011" max="4011" width="40.140625" style="1" customWidth="1"/>
    <col min="4012" max="4012" width="20.5703125" style="1" customWidth="1"/>
    <col min="4013" max="4013" width="15.5703125" style="1" customWidth="1"/>
    <col min="4014" max="4015" width="15.42578125" style="1" customWidth="1"/>
    <col min="4016" max="4016" width="15" style="1" customWidth="1"/>
    <col min="4017" max="4017" width="17.140625" style="1" customWidth="1"/>
    <col min="4018" max="4018" width="0.140625" style="1" customWidth="1"/>
    <col min="4019" max="4019" width="12.7109375" style="1" bestFit="1" customWidth="1"/>
    <col min="4020" max="4020" width="11.7109375" style="1" bestFit="1" customWidth="1"/>
    <col min="4021" max="4265" width="11.42578125" style="1"/>
    <col min="4266" max="4266" width="13.28515625" style="1" customWidth="1"/>
    <col min="4267" max="4267" width="40.140625" style="1" customWidth="1"/>
    <col min="4268" max="4268" width="20.5703125" style="1" customWidth="1"/>
    <col min="4269" max="4269" width="15.5703125" style="1" customWidth="1"/>
    <col min="4270" max="4271" width="15.42578125" style="1" customWidth="1"/>
    <col min="4272" max="4272" width="15" style="1" customWidth="1"/>
    <col min="4273" max="4273" width="17.140625" style="1" customWidth="1"/>
    <col min="4274" max="4274" width="0.140625" style="1" customWidth="1"/>
    <col min="4275" max="4275" width="12.7109375" style="1" bestFit="1" customWidth="1"/>
    <col min="4276" max="4276" width="11.7109375" style="1" bestFit="1" customWidth="1"/>
    <col min="4277" max="4521" width="11.42578125" style="1"/>
    <col min="4522" max="4522" width="13.28515625" style="1" customWidth="1"/>
    <col min="4523" max="4523" width="40.140625" style="1" customWidth="1"/>
    <col min="4524" max="4524" width="20.5703125" style="1" customWidth="1"/>
    <col min="4525" max="4525" width="15.5703125" style="1" customWidth="1"/>
    <col min="4526" max="4527" width="15.42578125" style="1" customWidth="1"/>
    <col min="4528" max="4528" width="15" style="1" customWidth="1"/>
    <col min="4529" max="4529" width="17.140625" style="1" customWidth="1"/>
    <col min="4530" max="4530" width="0.140625" style="1" customWidth="1"/>
    <col min="4531" max="4531" width="12.7109375" style="1" bestFit="1" customWidth="1"/>
    <col min="4532" max="4532" width="11.7109375" style="1" bestFit="1" customWidth="1"/>
    <col min="4533" max="4777" width="11.42578125" style="1"/>
    <col min="4778" max="4778" width="13.28515625" style="1" customWidth="1"/>
    <col min="4779" max="4779" width="40.140625" style="1" customWidth="1"/>
    <col min="4780" max="4780" width="20.5703125" style="1" customWidth="1"/>
    <col min="4781" max="4781" width="15.5703125" style="1" customWidth="1"/>
    <col min="4782" max="4783" width="15.42578125" style="1" customWidth="1"/>
    <col min="4784" max="4784" width="15" style="1" customWidth="1"/>
    <col min="4785" max="4785" width="17.140625" style="1" customWidth="1"/>
    <col min="4786" max="4786" width="0.140625" style="1" customWidth="1"/>
    <col min="4787" max="4787" width="12.7109375" style="1" bestFit="1" customWidth="1"/>
    <col min="4788" max="4788" width="11.7109375" style="1" bestFit="1" customWidth="1"/>
    <col min="4789" max="5033" width="11.42578125" style="1"/>
    <col min="5034" max="5034" width="13.28515625" style="1" customWidth="1"/>
    <col min="5035" max="5035" width="40.140625" style="1" customWidth="1"/>
    <col min="5036" max="5036" width="20.5703125" style="1" customWidth="1"/>
    <col min="5037" max="5037" width="15.5703125" style="1" customWidth="1"/>
    <col min="5038" max="5039" width="15.42578125" style="1" customWidth="1"/>
    <col min="5040" max="5040" width="15" style="1" customWidth="1"/>
    <col min="5041" max="5041" width="17.140625" style="1" customWidth="1"/>
    <col min="5042" max="5042" width="0.140625" style="1" customWidth="1"/>
    <col min="5043" max="5043" width="12.7109375" style="1" bestFit="1" customWidth="1"/>
    <col min="5044" max="5044" width="11.7109375" style="1" bestFit="1" customWidth="1"/>
    <col min="5045" max="5289" width="11.42578125" style="1"/>
    <col min="5290" max="5290" width="13.28515625" style="1" customWidth="1"/>
    <col min="5291" max="5291" width="40.140625" style="1" customWidth="1"/>
    <col min="5292" max="5292" width="20.5703125" style="1" customWidth="1"/>
    <col min="5293" max="5293" width="15.5703125" style="1" customWidth="1"/>
    <col min="5294" max="5295" width="15.42578125" style="1" customWidth="1"/>
    <col min="5296" max="5296" width="15" style="1" customWidth="1"/>
    <col min="5297" max="5297" width="17.140625" style="1" customWidth="1"/>
    <col min="5298" max="5298" width="0.140625" style="1" customWidth="1"/>
    <col min="5299" max="5299" width="12.7109375" style="1" bestFit="1" customWidth="1"/>
    <col min="5300" max="5300" width="11.7109375" style="1" bestFit="1" customWidth="1"/>
    <col min="5301" max="5545" width="11.42578125" style="1"/>
    <col min="5546" max="5546" width="13.28515625" style="1" customWidth="1"/>
    <col min="5547" max="5547" width="40.140625" style="1" customWidth="1"/>
    <col min="5548" max="5548" width="20.5703125" style="1" customWidth="1"/>
    <col min="5549" max="5549" width="15.5703125" style="1" customWidth="1"/>
    <col min="5550" max="5551" width="15.42578125" style="1" customWidth="1"/>
    <col min="5552" max="5552" width="15" style="1" customWidth="1"/>
    <col min="5553" max="5553" width="17.140625" style="1" customWidth="1"/>
    <col min="5554" max="5554" width="0.140625" style="1" customWidth="1"/>
    <col min="5555" max="5555" width="12.7109375" style="1" bestFit="1" customWidth="1"/>
    <col min="5556" max="5556" width="11.7109375" style="1" bestFit="1" customWidth="1"/>
    <col min="5557" max="5801" width="11.42578125" style="1"/>
    <col min="5802" max="5802" width="13.28515625" style="1" customWidth="1"/>
    <col min="5803" max="5803" width="40.140625" style="1" customWidth="1"/>
    <col min="5804" max="5804" width="20.5703125" style="1" customWidth="1"/>
    <col min="5805" max="5805" width="15.5703125" style="1" customWidth="1"/>
    <col min="5806" max="5807" width="15.42578125" style="1" customWidth="1"/>
    <col min="5808" max="5808" width="15" style="1" customWidth="1"/>
    <col min="5809" max="5809" width="17.140625" style="1" customWidth="1"/>
    <col min="5810" max="5810" width="0.140625" style="1" customWidth="1"/>
    <col min="5811" max="5811" width="12.7109375" style="1" bestFit="1" customWidth="1"/>
    <col min="5812" max="5812" width="11.7109375" style="1" bestFit="1" customWidth="1"/>
    <col min="5813" max="6057" width="11.42578125" style="1"/>
    <col min="6058" max="6058" width="13.28515625" style="1" customWidth="1"/>
    <col min="6059" max="6059" width="40.140625" style="1" customWidth="1"/>
    <col min="6060" max="6060" width="20.5703125" style="1" customWidth="1"/>
    <col min="6061" max="6061" width="15.5703125" style="1" customWidth="1"/>
    <col min="6062" max="6063" width="15.42578125" style="1" customWidth="1"/>
    <col min="6064" max="6064" width="15" style="1" customWidth="1"/>
    <col min="6065" max="6065" width="17.140625" style="1" customWidth="1"/>
    <col min="6066" max="6066" width="0.140625" style="1" customWidth="1"/>
    <col min="6067" max="6067" width="12.7109375" style="1" bestFit="1" customWidth="1"/>
    <col min="6068" max="6068" width="11.7109375" style="1" bestFit="1" customWidth="1"/>
    <col min="6069" max="6313" width="11.42578125" style="1"/>
    <col min="6314" max="6314" width="13.28515625" style="1" customWidth="1"/>
    <col min="6315" max="6315" width="40.140625" style="1" customWidth="1"/>
    <col min="6316" max="6316" width="20.5703125" style="1" customWidth="1"/>
    <col min="6317" max="6317" width="15.5703125" style="1" customWidth="1"/>
    <col min="6318" max="6319" width="15.42578125" style="1" customWidth="1"/>
    <col min="6320" max="6320" width="15" style="1" customWidth="1"/>
    <col min="6321" max="6321" width="17.140625" style="1" customWidth="1"/>
    <col min="6322" max="6322" width="0.140625" style="1" customWidth="1"/>
    <col min="6323" max="6323" width="12.7109375" style="1" bestFit="1" customWidth="1"/>
    <col min="6324" max="6324" width="11.7109375" style="1" bestFit="1" customWidth="1"/>
    <col min="6325" max="6569" width="11.42578125" style="1"/>
    <col min="6570" max="6570" width="13.28515625" style="1" customWidth="1"/>
    <col min="6571" max="6571" width="40.140625" style="1" customWidth="1"/>
    <col min="6572" max="6572" width="20.5703125" style="1" customWidth="1"/>
    <col min="6573" max="6573" width="15.5703125" style="1" customWidth="1"/>
    <col min="6574" max="6575" width="15.42578125" style="1" customWidth="1"/>
    <col min="6576" max="6576" width="15" style="1" customWidth="1"/>
    <col min="6577" max="6577" width="17.140625" style="1" customWidth="1"/>
    <col min="6578" max="6578" width="0.140625" style="1" customWidth="1"/>
    <col min="6579" max="6579" width="12.7109375" style="1" bestFit="1" customWidth="1"/>
    <col min="6580" max="6580" width="11.7109375" style="1" bestFit="1" customWidth="1"/>
    <col min="6581" max="6825" width="11.42578125" style="1"/>
    <col min="6826" max="6826" width="13.28515625" style="1" customWidth="1"/>
    <col min="6827" max="6827" width="40.140625" style="1" customWidth="1"/>
    <col min="6828" max="6828" width="20.5703125" style="1" customWidth="1"/>
    <col min="6829" max="6829" width="15.5703125" style="1" customWidth="1"/>
    <col min="6830" max="6831" width="15.42578125" style="1" customWidth="1"/>
    <col min="6832" max="6832" width="15" style="1" customWidth="1"/>
    <col min="6833" max="6833" width="17.140625" style="1" customWidth="1"/>
    <col min="6834" max="6834" width="0.140625" style="1" customWidth="1"/>
    <col min="6835" max="6835" width="12.7109375" style="1" bestFit="1" customWidth="1"/>
    <col min="6836" max="6836" width="11.7109375" style="1" bestFit="1" customWidth="1"/>
    <col min="6837" max="7081" width="11.42578125" style="1"/>
    <col min="7082" max="7082" width="13.28515625" style="1" customWidth="1"/>
    <col min="7083" max="7083" width="40.140625" style="1" customWidth="1"/>
    <col min="7084" max="7084" width="20.5703125" style="1" customWidth="1"/>
    <col min="7085" max="7085" width="15.5703125" style="1" customWidth="1"/>
    <col min="7086" max="7087" width="15.42578125" style="1" customWidth="1"/>
    <col min="7088" max="7088" width="15" style="1" customWidth="1"/>
    <col min="7089" max="7089" width="17.140625" style="1" customWidth="1"/>
    <col min="7090" max="7090" width="0.140625" style="1" customWidth="1"/>
    <col min="7091" max="7091" width="12.7109375" style="1" bestFit="1" customWidth="1"/>
    <col min="7092" max="7092" width="11.7109375" style="1" bestFit="1" customWidth="1"/>
    <col min="7093" max="7337" width="11.42578125" style="1"/>
    <col min="7338" max="7338" width="13.28515625" style="1" customWidth="1"/>
    <col min="7339" max="7339" width="40.140625" style="1" customWidth="1"/>
    <col min="7340" max="7340" width="20.5703125" style="1" customWidth="1"/>
    <col min="7341" max="7341" width="15.5703125" style="1" customWidth="1"/>
    <col min="7342" max="7343" width="15.42578125" style="1" customWidth="1"/>
    <col min="7344" max="7344" width="15" style="1" customWidth="1"/>
    <col min="7345" max="7345" width="17.140625" style="1" customWidth="1"/>
    <col min="7346" max="7346" width="0.140625" style="1" customWidth="1"/>
    <col min="7347" max="7347" width="12.7109375" style="1" bestFit="1" customWidth="1"/>
    <col min="7348" max="7348" width="11.7109375" style="1" bestFit="1" customWidth="1"/>
    <col min="7349" max="7593" width="11.42578125" style="1"/>
    <col min="7594" max="7594" width="13.28515625" style="1" customWidth="1"/>
    <col min="7595" max="7595" width="40.140625" style="1" customWidth="1"/>
    <col min="7596" max="7596" width="20.5703125" style="1" customWidth="1"/>
    <col min="7597" max="7597" width="15.5703125" style="1" customWidth="1"/>
    <col min="7598" max="7599" width="15.42578125" style="1" customWidth="1"/>
    <col min="7600" max="7600" width="15" style="1" customWidth="1"/>
    <col min="7601" max="7601" width="17.140625" style="1" customWidth="1"/>
    <col min="7602" max="7602" width="0.140625" style="1" customWidth="1"/>
    <col min="7603" max="7603" width="12.7109375" style="1" bestFit="1" customWidth="1"/>
    <col min="7604" max="7604" width="11.7109375" style="1" bestFit="1" customWidth="1"/>
    <col min="7605" max="7849" width="11.42578125" style="1"/>
    <col min="7850" max="7850" width="13.28515625" style="1" customWidth="1"/>
    <col min="7851" max="7851" width="40.140625" style="1" customWidth="1"/>
    <col min="7852" max="7852" width="20.5703125" style="1" customWidth="1"/>
    <col min="7853" max="7853" width="15.5703125" style="1" customWidth="1"/>
    <col min="7854" max="7855" width="15.42578125" style="1" customWidth="1"/>
    <col min="7856" max="7856" width="15" style="1" customWidth="1"/>
    <col min="7857" max="7857" width="17.140625" style="1" customWidth="1"/>
    <col min="7858" max="7858" width="0.140625" style="1" customWidth="1"/>
    <col min="7859" max="7859" width="12.7109375" style="1" bestFit="1" customWidth="1"/>
    <col min="7860" max="7860" width="11.7109375" style="1" bestFit="1" customWidth="1"/>
    <col min="7861" max="8105" width="11.42578125" style="1"/>
    <col min="8106" max="8106" width="13.28515625" style="1" customWidth="1"/>
    <col min="8107" max="8107" width="40.140625" style="1" customWidth="1"/>
    <col min="8108" max="8108" width="20.5703125" style="1" customWidth="1"/>
    <col min="8109" max="8109" width="15.5703125" style="1" customWidth="1"/>
    <col min="8110" max="8111" width="15.42578125" style="1" customWidth="1"/>
    <col min="8112" max="8112" width="15" style="1" customWidth="1"/>
    <col min="8113" max="8113" width="17.140625" style="1" customWidth="1"/>
    <col min="8114" max="8114" width="0.140625" style="1" customWidth="1"/>
    <col min="8115" max="8115" width="12.7109375" style="1" bestFit="1" customWidth="1"/>
    <col min="8116" max="8116" width="11.7109375" style="1" bestFit="1" customWidth="1"/>
    <col min="8117" max="8361" width="11.42578125" style="1"/>
    <col min="8362" max="8362" width="13.28515625" style="1" customWidth="1"/>
    <col min="8363" max="8363" width="40.140625" style="1" customWidth="1"/>
    <col min="8364" max="8364" width="20.5703125" style="1" customWidth="1"/>
    <col min="8365" max="8365" width="15.5703125" style="1" customWidth="1"/>
    <col min="8366" max="8367" width="15.42578125" style="1" customWidth="1"/>
    <col min="8368" max="8368" width="15" style="1" customWidth="1"/>
    <col min="8369" max="8369" width="17.140625" style="1" customWidth="1"/>
    <col min="8370" max="8370" width="0.140625" style="1" customWidth="1"/>
    <col min="8371" max="8371" width="12.7109375" style="1" bestFit="1" customWidth="1"/>
    <col min="8372" max="8372" width="11.7109375" style="1" bestFit="1" customWidth="1"/>
    <col min="8373" max="8617" width="11.42578125" style="1"/>
    <col min="8618" max="8618" width="13.28515625" style="1" customWidth="1"/>
    <col min="8619" max="8619" width="40.140625" style="1" customWidth="1"/>
    <col min="8620" max="8620" width="20.5703125" style="1" customWidth="1"/>
    <col min="8621" max="8621" width="15.5703125" style="1" customWidth="1"/>
    <col min="8622" max="8623" width="15.42578125" style="1" customWidth="1"/>
    <col min="8624" max="8624" width="15" style="1" customWidth="1"/>
    <col min="8625" max="8625" width="17.140625" style="1" customWidth="1"/>
    <col min="8626" max="8626" width="0.140625" style="1" customWidth="1"/>
    <col min="8627" max="8627" width="12.7109375" style="1" bestFit="1" customWidth="1"/>
    <col min="8628" max="8628" width="11.7109375" style="1" bestFit="1" customWidth="1"/>
    <col min="8629" max="8873" width="11.42578125" style="1"/>
    <col min="8874" max="8874" width="13.28515625" style="1" customWidth="1"/>
    <col min="8875" max="8875" width="40.140625" style="1" customWidth="1"/>
    <col min="8876" max="8876" width="20.5703125" style="1" customWidth="1"/>
    <col min="8877" max="8877" width="15.5703125" style="1" customWidth="1"/>
    <col min="8878" max="8879" width="15.42578125" style="1" customWidth="1"/>
    <col min="8880" max="8880" width="15" style="1" customWidth="1"/>
    <col min="8881" max="8881" width="17.140625" style="1" customWidth="1"/>
    <col min="8882" max="8882" width="0.140625" style="1" customWidth="1"/>
    <col min="8883" max="8883" width="12.7109375" style="1" bestFit="1" customWidth="1"/>
    <col min="8884" max="8884" width="11.7109375" style="1" bestFit="1" customWidth="1"/>
    <col min="8885" max="9129" width="11.42578125" style="1"/>
    <col min="9130" max="9130" width="13.28515625" style="1" customWidth="1"/>
    <col min="9131" max="9131" width="40.140625" style="1" customWidth="1"/>
    <col min="9132" max="9132" width="20.5703125" style="1" customWidth="1"/>
    <col min="9133" max="9133" width="15.5703125" style="1" customWidth="1"/>
    <col min="9134" max="9135" width="15.42578125" style="1" customWidth="1"/>
    <col min="9136" max="9136" width="15" style="1" customWidth="1"/>
    <col min="9137" max="9137" width="17.140625" style="1" customWidth="1"/>
    <col min="9138" max="9138" width="0.140625" style="1" customWidth="1"/>
    <col min="9139" max="9139" width="12.7109375" style="1" bestFit="1" customWidth="1"/>
    <col min="9140" max="9140" width="11.7109375" style="1" bestFit="1" customWidth="1"/>
    <col min="9141" max="9385" width="11.42578125" style="1"/>
    <col min="9386" max="9386" width="13.28515625" style="1" customWidth="1"/>
    <col min="9387" max="9387" width="40.140625" style="1" customWidth="1"/>
    <col min="9388" max="9388" width="20.5703125" style="1" customWidth="1"/>
    <col min="9389" max="9389" width="15.5703125" style="1" customWidth="1"/>
    <col min="9390" max="9391" width="15.42578125" style="1" customWidth="1"/>
    <col min="9392" max="9392" width="15" style="1" customWidth="1"/>
    <col min="9393" max="9393" width="17.140625" style="1" customWidth="1"/>
    <col min="9394" max="9394" width="0.140625" style="1" customWidth="1"/>
    <col min="9395" max="9395" width="12.7109375" style="1" bestFit="1" customWidth="1"/>
    <col min="9396" max="9396" width="11.7109375" style="1" bestFit="1" customWidth="1"/>
    <col min="9397" max="9641" width="11.42578125" style="1"/>
    <col min="9642" max="9642" width="13.28515625" style="1" customWidth="1"/>
    <col min="9643" max="9643" width="40.140625" style="1" customWidth="1"/>
    <col min="9644" max="9644" width="20.5703125" style="1" customWidth="1"/>
    <col min="9645" max="9645" width="15.5703125" style="1" customWidth="1"/>
    <col min="9646" max="9647" width="15.42578125" style="1" customWidth="1"/>
    <col min="9648" max="9648" width="15" style="1" customWidth="1"/>
    <col min="9649" max="9649" width="17.140625" style="1" customWidth="1"/>
    <col min="9650" max="9650" width="0.140625" style="1" customWidth="1"/>
    <col min="9651" max="9651" width="12.7109375" style="1" bestFit="1" customWidth="1"/>
    <col min="9652" max="9652" width="11.7109375" style="1" bestFit="1" customWidth="1"/>
    <col min="9653" max="9897" width="11.42578125" style="1"/>
    <col min="9898" max="9898" width="13.28515625" style="1" customWidth="1"/>
    <col min="9899" max="9899" width="40.140625" style="1" customWidth="1"/>
    <col min="9900" max="9900" width="20.5703125" style="1" customWidth="1"/>
    <col min="9901" max="9901" width="15.5703125" style="1" customWidth="1"/>
    <col min="9902" max="9903" width="15.42578125" style="1" customWidth="1"/>
    <col min="9904" max="9904" width="15" style="1" customWidth="1"/>
    <col min="9905" max="9905" width="17.140625" style="1" customWidth="1"/>
    <col min="9906" max="9906" width="0.140625" style="1" customWidth="1"/>
    <col min="9907" max="9907" width="12.7109375" style="1" bestFit="1" customWidth="1"/>
    <col min="9908" max="9908" width="11.7109375" style="1" bestFit="1" customWidth="1"/>
    <col min="9909" max="10153" width="11.42578125" style="1"/>
    <col min="10154" max="10154" width="13.28515625" style="1" customWidth="1"/>
    <col min="10155" max="10155" width="40.140625" style="1" customWidth="1"/>
    <col min="10156" max="10156" width="20.5703125" style="1" customWidth="1"/>
    <col min="10157" max="10157" width="15.5703125" style="1" customWidth="1"/>
    <col min="10158" max="10159" width="15.42578125" style="1" customWidth="1"/>
    <col min="10160" max="10160" width="15" style="1" customWidth="1"/>
    <col min="10161" max="10161" width="17.140625" style="1" customWidth="1"/>
    <col min="10162" max="10162" width="0.140625" style="1" customWidth="1"/>
    <col min="10163" max="10163" width="12.7109375" style="1" bestFit="1" customWidth="1"/>
    <col min="10164" max="10164" width="11.7109375" style="1" bestFit="1" customWidth="1"/>
    <col min="10165" max="10409" width="11.42578125" style="1"/>
    <col min="10410" max="10410" width="13.28515625" style="1" customWidth="1"/>
    <col min="10411" max="10411" width="40.140625" style="1" customWidth="1"/>
    <col min="10412" max="10412" width="20.5703125" style="1" customWidth="1"/>
    <col min="10413" max="10413" width="15.5703125" style="1" customWidth="1"/>
    <col min="10414" max="10415" width="15.42578125" style="1" customWidth="1"/>
    <col min="10416" max="10416" width="15" style="1" customWidth="1"/>
    <col min="10417" max="10417" width="17.140625" style="1" customWidth="1"/>
    <col min="10418" max="10418" width="0.140625" style="1" customWidth="1"/>
    <col min="10419" max="10419" width="12.7109375" style="1" bestFit="1" customWidth="1"/>
    <col min="10420" max="10420" width="11.7109375" style="1" bestFit="1" customWidth="1"/>
    <col min="10421" max="10665" width="11.42578125" style="1"/>
    <col min="10666" max="10666" width="13.28515625" style="1" customWidth="1"/>
    <col min="10667" max="10667" width="40.140625" style="1" customWidth="1"/>
    <col min="10668" max="10668" width="20.5703125" style="1" customWidth="1"/>
    <col min="10669" max="10669" width="15.5703125" style="1" customWidth="1"/>
    <col min="10670" max="10671" width="15.42578125" style="1" customWidth="1"/>
    <col min="10672" max="10672" width="15" style="1" customWidth="1"/>
    <col min="10673" max="10673" width="17.140625" style="1" customWidth="1"/>
    <col min="10674" max="10674" width="0.140625" style="1" customWidth="1"/>
    <col min="10675" max="10675" width="12.7109375" style="1" bestFit="1" customWidth="1"/>
    <col min="10676" max="10676" width="11.7109375" style="1" bestFit="1" customWidth="1"/>
    <col min="10677" max="10921" width="11.42578125" style="1"/>
    <col min="10922" max="10922" width="13.28515625" style="1" customWidth="1"/>
    <col min="10923" max="10923" width="40.140625" style="1" customWidth="1"/>
    <col min="10924" max="10924" width="20.5703125" style="1" customWidth="1"/>
    <col min="10925" max="10925" width="15.5703125" style="1" customWidth="1"/>
    <col min="10926" max="10927" width="15.42578125" style="1" customWidth="1"/>
    <col min="10928" max="10928" width="15" style="1" customWidth="1"/>
    <col min="10929" max="10929" width="17.140625" style="1" customWidth="1"/>
    <col min="10930" max="10930" width="0.140625" style="1" customWidth="1"/>
    <col min="10931" max="10931" width="12.7109375" style="1" bestFit="1" customWidth="1"/>
    <col min="10932" max="10932" width="11.7109375" style="1" bestFit="1" customWidth="1"/>
    <col min="10933" max="11177" width="11.42578125" style="1"/>
    <col min="11178" max="11178" width="13.28515625" style="1" customWidth="1"/>
    <col min="11179" max="11179" width="40.140625" style="1" customWidth="1"/>
    <col min="11180" max="11180" width="20.5703125" style="1" customWidth="1"/>
    <col min="11181" max="11181" width="15.5703125" style="1" customWidth="1"/>
    <col min="11182" max="11183" width="15.42578125" style="1" customWidth="1"/>
    <col min="11184" max="11184" width="15" style="1" customWidth="1"/>
    <col min="11185" max="11185" width="17.140625" style="1" customWidth="1"/>
    <col min="11186" max="11186" width="0.140625" style="1" customWidth="1"/>
    <col min="11187" max="11187" width="12.7109375" style="1" bestFit="1" customWidth="1"/>
    <col min="11188" max="11188" width="11.7109375" style="1" bestFit="1" customWidth="1"/>
    <col min="11189" max="11433" width="11.42578125" style="1"/>
    <col min="11434" max="11434" width="13.28515625" style="1" customWidth="1"/>
    <col min="11435" max="11435" width="40.140625" style="1" customWidth="1"/>
    <col min="11436" max="11436" width="20.5703125" style="1" customWidth="1"/>
    <col min="11437" max="11437" width="15.5703125" style="1" customWidth="1"/>
    <col min="11438" max="11439" width="15.42578125" style="1" customWidth="1"/>
    <col min="11440" max="11440" width="15" style="1" customWidth="1"/>
    <col min="11441" max="11441" width="17.140625" style="1" customWidth="1"/>
    <col min="11442" max="11442" width="0.140625" style="1" customWidth="1"/>
    <col min="11443" max="11443" width="12.7109375" style="1" bestFit="1" customWidth="1"/>
    <col min="11444" max="11444" width="11.7109375" style="1" bestFit="1" customWidth="1"/>
    <col min="11445" max="11689" width="11.42578125" style="1"/>
    <col min="11690" max="11690" width="13.28515625" style="1" customWidth="1"/>
    <col min="11691" max="11691" width="40.140625" style="1" customWidth="1"/>
    <col min="11692" max="11692" width="20.5703125" style="1" customWidth="1"/>
    <col min="11693" max="11693" width="15.5703125" style="1" customWidth="1"/>
    <col min="11694" max="11695" width="15.42578125" style="1" customWidth="1"/>
    <col min="11696" max="11696" width="15" style="1" customWidth="1"/>
    <col min="11697" max="11697" width="17.140625" style="1" customWidth="1"/>
    <col min="11698" max="11698" width="0.140625" style="1" customWidth="1"/>
    <col min="11699" max="11699" width="12.7109375" style="1" bestFit="1" customWidth="1"/>
    <col min="11700" max="11700" width="11.7109375" style="1" bestFit="1" customWidth="1"/>
    <col min="11701" max="11945" width="11.42578125" style="1"/>
    <col min="11946" max="11946" width="13.28515625" style="1" customWidth="1"/>
    <col min="11947" max="11947" width="40.140625" style="1" customWidth="1"/>
    <col min="11948" max="11948" width="20.5703125" style="1" customWidth="1"/>
    <col min="11949" max="11949" width="15.5703125" style="1" customWidth="1"/>
    <col min="11950" max="11951" width="15.42578125" style="1" customWidth="1"/>
    <col min="11952" max="11952" width="15" style="1" customWidth="1"/>
    <col min="11953" max="11953" width="17.140625" style="1" customWidth="1"/>
    <col min="11954" max="11954" width="0.140625" style="1" customWidth="1"/>
    <col min="11955" max="11955" width="12.7109375" style="1" bestFit="1" customWidth="1"/>
    <col min="11956" max="11956" width="11.7109375" style="1" bestFit="1" customWidth="1"/>
    <col min="11957" max="12201" width="11.42578125" style="1"/>
    <col min="12202" max="12202" width="13.28515625" style="1" customWidth="1"/>
    <col min="12203" max="12203" width="40.140625" style="1" customWidth="1"/>
    <col min="12204" max="12204" width="20.5703125" style="1" customWidth="1"/>
    <col min="12205" max="12205" width="15.5703125" style="1" customWidth="1"/>
    <col min="12206" max="12207" width="15.42578125" style="1" customWidth="1"/>
    <col min="12208" max="12208" width="15" style="1" customWidth="1"/>
    <col min="12209" max="12209" width="17.140625" style="1" customWidth="1"/>
    <col min="12210" max="12210" width="0.140625" style="1" customWidth="1"/>
    <col min="12211" max="12211" width="12.7109375" style="1" bestFit="1" customWidth="1"/>
    <col min="12212" max="12212" width="11.7109375" style="1" bestFit="1" customWidth="1"/>
    <col min="12213" max="12457" width="11.42578125" style="1"/>
    <col min="12458" max="12458" width="13.28515625" style="1" customWidth="1"/>
    <col min="12459" max="12459" width="40.140625" style="1" customWidth="1"/>
    <col min="12460" max="12460" width="20.5703125" style="1" customWidth="1"/>
    <col min="12461" max="12461" width="15.5703125" style="1" customWidth="1"/>
    <col min="12462" max="12463" width="15.42578125" style="1" customWidth="1"/>
    <col min="12464" max="12464" width="15" style="1" customWidth="1"/>
    <col min="12465" max="12465" width="17.140625" style="1" customWidth="1"/>
    <col min="12466" max="12466" width="0.140625" style="1" customWidth="1"/>
    <col min="12467" max="12467" width="12.7109375" style="1" bestFit="1" customWidth="1"/>
    <col min="12468" max="12468" width="11.7109375" style="1" bestFit="1" customWidth="1"/>
    <col min="12469" max="12713" width="11.42578125" style="1"/>
    <col min="12714" max="12714" width="13.28515625" style="1" customWidth="1"/>
    <col min="12715" max="12715" width="40.140625" style="1" customWidth="1"/>
    <col min="12716" max="12716" width="20.5703125" style="1" customWidth="1"/>
    <col min="12717" max="12717" width="15.5703125" style="1" customWidth="1"/>
    <col min="12718" max="12719" width="15.42578125" style="1" customWidth="1"/>
    <col min="12720" max="12720" width="15" style="1" customWidth="1"/>
    <col min="12721" max="12721" width="17.140625" style="1" customWidth="1"/>
    <col min="12722" max="12722" width="0.140625" style="1" customWidth="1"/>
    <col min="12723" max="12723" width="12.7109375" style="1" bestFit="1" customWidth="1"/>
    <col min="12724" max="12724" width="11.7109375" style="1" bestFit="1" customWidth="1"/>
    <col min="12725" max="12969" width="11.42578125" style="1"/>
    <col min="12970" max="12970" width="13.28515625" style="1" customWidth="1"/>
    <col min="12971" max="12971" width="40.140625" style="1" customWidth="1"/>
    <col min="12972" max="12972" width="20.5703125" style="1" customWidth="1"/>
    <col min="12973" max="12973" width="15.5703125" style="1" customWidth="1"/>
    <col min="12974" max="12975" width="15.42578125" style="1" customWidth="1"/>
    <col min="12976" max="12976" width="15" style="1" customWidth="1"/>
    <col min="12977" max="12977" width="17.140625" style="1" customWidth="1"/>
    <col min="12978" max="12978" width="0.140625" style="1" customWidth="1"/>
    <col min="12979" max="12979" width="12.7109375" style="1" bestFit="1" customWidth="1"/>
    <col min="12980" max="12980" width="11.7109375" style="1" bestFit="1" customWidth="1"/>
    <col min="12981" max="13225" width="11.42578125" style="1"/>
    <col min="13226" max="13226" width="13.28515625" style="1" customWidth="1"/>
    <col min="13227" max="13227" width="40.140625" style="1" customWidth="1"/>
    <col min="13228" max="13228" width="20.5703125" style="1" customWidth="1"/>
    <col min="13229" max="13229" width="15.5703125" style="1" customWidth="1"/>
    <col min="13230" max="13231" width="15.42578125" style="1" customWidth="1"/>
    <col min="13232" max="13232" width="15" style="1" customWidth="1"/>
    <col min="13233" max="13233" width="17.140625" style="1" customWidth="1"/>
    <col min="13234" max="13234" width="0.140625" style="1" customWidth="1"/>
    <col min="13235" max="13235" width="12.7109375" style="1" bestFit="1" customWidth="1"/>
    <col min="13236" max="13236" width="11.7109375" style="1" bestFit="1" customWidth="1"/>
    <col min="13237" max="13481" width="11.42578125" style="1"/>
    <col min="13482" max="13482" width="13.28515625" style="1" customWidth="1"/>
    <col min="13483" max="13483" width="40.140625" style="1" customWidth="1"/>
    <col min="13484" max="13484" width="20.5703125" style="1" customWidth="1"/>
    <col min="13485" max="13485" width="15.5703125" style="1" customWidth="1"/>
    <col min="13486" max="13487" width="15.42578125" style="1" customWidth="1"/>
    <col min="13488" max="13488" width="15" style="1" customWidth="1"/>
    <col min="13489" max="13489" width="17.140625" style="1" customWidth="1"/>
    <col min="13490" max="13490" width="0.140625" style="1" customWidth="1"/>
    <col min="13491" max="13491" width="12.7109375" style="1" bestFit="1" customWidth="1"/>
    <col min="13492" max="13492" width="11.7109375" style="1" bestFit="1" customWidth="1"/>
    <col min="13493" max="13737" width="11.42578125" style="1"/>
    <col min="13738" max="13738" width="13.28515625" style="1" customWidth="1"/>
    <col min="13739" max="13739" width="40.140625" style="1" customWidth="1"/>
    <col min="13740" max="13740" width="20.5703125" style="1" customWidth="1"/>
    <col min="13741" max="13741" width="15.5703125" style="1" customWidth="1"/>
    <col min="13742" max="13743" width="15.42578125" style="1" customWidth="1"/>
    <col min="13744" max="13744" width="15" style="1" customWidth="1"/>
    <col min="13745" max="13745" width="17.140625" style="1" customWidth="1"/>
    <col min="13746" max="13746" width="0.140625" style="1" customWidth="1"/>
    <col min="13747" max="13747" width="12.7109375" style="1" bestFit="1" customWidth="1"/>
    <col min="13748" max="13748" width="11.7109375" style="1" bestFit="1" customWidth="1"/>
    <col min="13749" max="13993" width="11.42578125" style="1"/>
    <col min="13994" max="13994" width="13.28515625" style="1" customWidth="1"/>
    <col min="13995" max="13995" width="40.140625" style="1" customWidth="1"/>
    <col min="13996" max="13996" width="20.5703125" style="1" customWidth="1"/>
    <col min="13997" max="13997" width="15.5703125" style="1" customWidth="1"/>
    <col min="13998" max="13999" width="15.42578125" style="1" customWidth="1"/>
    <col min="14000" max="14000" width="15" style="1" customWidth="1"/>
    <col min="14001" max="14001" width="17.140625" style="1" customWidth="1"/>
    <col min="14002" max="14002" width="0.140625" style="1" customWidth="1"/>
    <col min="14003" max="14003" width="12.7109375" style="1" bestFit="1" customWidth="1"/>
    <col min="14004" max="14004" width="11.7109375" style="1" bestFit="1" customWidth="1"/>
    <col min="14005" max="14249" width="11.42578125" style="1"/>
    <col min="14250" max="14250" width="13.28515625" style="1" customWidth="1"/>
    <col min="14251" max="14251" width="40.140625" style="1" customWidth="1"/>
    <col min="14252" max="14252" width="20.5703125" style="1" customWidth="1"/>
    <col min="14253" max="14253" width="15.5703125" style="1" customWidth="1"/>
    <col min="14254" max="14255" width="15.42578125" style="1" customWidth="1"/>
    <col min="14256" max="14256" width="15" style="1" customWidth="1"/>
    <col min="14257" max="14257" width="17.140625" style="1" customWidth="1"/>
    <col min="14258" max="14258" width="0.140625" style="1" customWidth="1"/>
    <col min="14259" max="14259" width="12.7109375" style="1" bestFit="1" customWidth="1"/>
    <col min="14260" max="14260" width="11.7109375" style="1" bestFit="1" customWidth="1"/>
    <col min="14261" max="14505" width="11.42578125" style="1"/>
    <col min="14506" max="14506" width="13.28515625" style="1" customWidth="1"/>
    <col min="14507" max="14507" width="40.140625" style="1" customWidth="1"/>
    <col min="14508" max="14508" width="20.5703125" style="1" customWidth="1"/>
    <col min="14509" max="14509" width="15.5703125" style="1" customWidth="1"/>
    <col min="14510" max="14511" width="15.42578125" style="1" customWidth="1"/>
    <col min="14512" max="14512" width="15" style="1" customWidth="1"/>
    <col min="14513" max="14513" width="17.140625" style="1" customWidth="1"/>
    <col min="14514" max="14514" width="0.140625" style="1" customWidth="1"/>
    <col min="14515" max="14515" width="12.7109375" style="1" bestFit="1" customWidth="1"/>
    <col min="14516" max="14516" width="11.7109375" style="1" bestFit="1" customWidth="1"/>
    <col min="14517" max="14761" width="11.42578125" style="1"/>
    <col min="14762" max="14762" width="13.28515625" style="1" customWidth="1"/>
    <col min="14763" max="14763" width="40.140625" style="1" customWidth="1"/>
    <col min="14764" max="14764" width="20.5703125" style="1" customWidth="1"/>
    <col min="14765" max="14765" width="15.5703125" style="1" customWidth="1"/>
    <col min="14766" max="14767" width="15.42578125" style="1" customWidth="1"/>
    <col min="14768" max="14768" width="15" style="1" customWidth="1"/>
    <col min="14769" max="14769" width="17.140625" style="1" customWidth="1"/>
    <col min="14770" max="14770" width="0.140625" style="1" customWidth="1"/>
    <col min="14771" max="14771" width="12.7109375" style="1" bestFit="1" customWidth="1"/>
    <col min="14772" max="14772" width="11.7109375" style="1" bestFit="1" customWidth="1"/>
    <col min="14773" max="15017" width="11.42578125" style="1"/>
    <col min="15018" max="15018" width="13.28515625" style="1" customWidth="1"/>
    <col min="15019" max="15019" width="40.140625" style="1" customWidth="1"/>
    <col min="15020" max="15020" width="20.5703125" style="1" customWidth="1"/>
    <col min="15021" max="15021" width="15.5703125" style="1" customWidth="1"/>
    <col min="15022" max="15023" width="15.42578125" style="1" customWidth="1"/>
    <col min="15024" max="15024" width="15" style="1" customWidth="1"/>
    <col min="15025" max="15025" width="17.140625" style="1" customWidth="1"/>
    <col min="15026" max="15026" width="0.140625" style="1" customWidth="1"/>
    <col min="15027" max="15027" width="12.7109375" style="1" bestFit="1" customWidth="1"/>
    <col min="15028" max="15028" width="11.7109375" style="1" bestFit="1" customWidth="1"/>
    <col min="15029" max="16384" width="11.42578125" style="1"/>
  </cols>
  <sheetData>
    <row r="1" spans="1:8" ht="76.5" customHeight="1" x14ac:dyDescent="0.2">
      <c r="A1" s="148" t="e" vm="1">
        <v>#VALUE!</v>
      </c>
      <c r="B1" s="148"/>
      <c r="C1" s="148"/>
      <c r="D1" s="148"/>
      <c r="E1" s="148"/>
      <c r="F1" s="148"/>
      <c r="G1" s="148"/>
      <c r="H1" s="148"/>
    </row>
    <row r="2" spans="1:8" s="138" customFormat="1" ht="15" customHeight="1" x14ac:dyDescent="0.25">
      <c r="A2" s="143" t="s">
        <v>57</v>
      </c>
      <c r="B2" s="143"/>
      <c r="C2" s="143"/>
      <c r="D2" s="143"/>
      <c r="E2" s="143"/>
      <c r="F2" s="143"/>
      <c r="G2" s="143"/>
      <c r="H2" s="143"/>
    </row>
    <row r="3" spans="1:8" s="138" customFormat="1" ht="15" customHeight="1" x14ac:dyDescent="0.25">
      <c r="A3" s="143" t="s">
        <v>0</v>
      </c>
      <c r="B3" s="143"/>
      <c r="C3" s="146" t="s">
        <v>56</v>
      </c>
      <c r="D3" s="146"/>
      <c r="E3" s="146"/>
      <c r="F3" s="146"/>
      <c r="G3" s="146"/>
      <c r="H3" s="146"/>
    </row>
    <row r="4" spans="1:8" s="138" customFormat="1" ht="13.5" customHeight="1" x14ac:dyDescent="0.25">
      <c r="A4" s="143" t="s">
        <v>1</v>
      </c>
      <c r="B4" s="143"/>
      <c r="C4" s="147" t="s">
        <v>2</v>
      </c>
      <c r="D4" s="147"/>
      <c r="E4" s="147"/>
      <c r="F4" s="147"/>
      <c r="G4" s="147"/>
      <c r="H4" s="147"/>
    </row>
    <row r="5" spans="1:8" s="138" customFormat="1" ht="15" customHeight="1" x14ac:dyDescent="0.25">
      <c r="A5" s="143" t="s">
        <v>3</v>
      </c>
      <c r="B5" s="143"/>
      <c r="C5" s="143" t="s">
        <v>58</v>
      </c>
      <c r="D5" s="143"/>
      <c r="E5" s="143" t="s">
        <v>4</v>
      </c>
      <c r="F5" s="143"/>
      <c r="G5" s="143" t="s">
        <v>54</v>
      </c>
      <c r="H5" s="143"/>
    </row>
    <row r="6" spans="1:8" s="138" customFormat="1" ht="15.75" customHeight="1" x14ac:dyDescent="0.25">
      <c r="A6" s="144">
        <v>46196</v>
      </c>
      <c r="B6" s="144"/>
      <c r="C6" s="145" t="s">
        <v>5</v>
      </c>
      <c r="D6" s="145"/>
      <c r="E6" s="145">
        <v>8</v>
      </c>
      <c r="F6" s="145"/>
      <c r="G6" s="146" t="s">
        <v>55</v>
      </c>
      <c r="H6" s="146"/>
    </row>
    <row r="7" spans="1:8" ht="13.5" thickBot="1" x14ac:dyDescent="0.3">
      <c r="A7" s="139"/>
      <c r="B7" s="140"/>
      <c r="C7" s="141"/>
      <c r="D7" s="141"/>
      <c r="E7" s="141"/>
      <c r="F7" s="141"/>
      <c r="G7" s="142"/>
      <c r="H7" s="142"/>
    </row>
    <row r="8" spans="1:8" ht="13.5" thickBot="1" x14ac:dyDescent="0.3">
      <c r="A8" s="105" t="s">
        <v>6</v>
      </c>
      <c r="B8" s="105"/>
      <c r="C8" s="105"/>
      <c r="D8" s="105"/>
      <c r="E8" s="105"/>
      <c r="F8" s="105"/>
      <c r="G8" s="105"/>
      <c r="H8" s="105"/>
    </row>
    <row r="9" spans="1:8" ht="13.5" thickBot="1" x14ac:dyDescent="0.3">
      <c r="A9" s="134" t="s">
        <v>7</v>
      </c>
      <c r="B9" s="134"/>
      <c r="C9" s="134"/>
      <c r="D9" s="134"/>
      <c r="E9" s="134"/>
      <c r="F9" s="134"/>
      <c r="G9" s="134"/>
      <c r="H9" s="134"/>
    </row>
    <row r="10" spans="1:8" ht="13.5" thickBot="1" x14ac:dyDescent="0.3">
      <c r="A10" s="105" t="s">
        <v>8</v>
      </c>
      <c r="B10" s="105" t="s">
        <v>9</v>
      </c>
      <c r="C10" s="135" t="s">
        <v>10</v>
      </c>
      <c r="D10" s="105" t="s">
        <v>11</v>
      </c>
      <c r="E10" s="136" t="s">
        <v>12</v>
      </c>
      <c r="F10" s="136" t="s">
        <v>13</v>
      </c>
      <c r="G10" s="129" t="s">
        <v>14</v>
      </c>
      <c r="H10" s="130" t="s">
        <v>15</v>
      </c>
    </row>
    <row r="11" spans="1:8" ht="19.5" customHeight="1" thickBot="1" x14ac:dyDescent="0.3">
      <c r="A11" s="105"/>
      <c r="B11" s="105"/>
      <c r="C11" s="135"/>
      <c r="D11" s="105"/>
      <c r="E11" s="137"/>
      <c r="F11" s="137"/>
      <c r="G11" s="120"/>
      <c r="H11" s="130"/>
    </row>
    <row r="12" spans="1:8" ht="13.5" thickBot="1" x14ac:dyDescent="0.3">
      <c r="A12" s="105" t="s">
        <v>16</v>
      </c>
      <c r="B12" s="105"/>
      <c r="C12" s="105"/>
      <c r="D12" s="105"/>
      <c r="E12" s="105"/>
      <c r="F12" s="105"/>
      <c r="G12" s="105"/>
      <c r="H12" s="105"/>
    </row>
    <row r="13" spans="1:8" ht="12" customHeight="1" x14ac:dyDescent="0.25">
      <c r="A13" s="149">
        <v>33425</v>
      </c>
      <c r="B13" s="3" t="str">
        <f t="shared" ref="B13:B21" si="0">IFERROR(VLOOKUP($A13,DATOS,2,0),"")</f>
        <v/>
      </c>
      <c r="C13" s="4" t="str">
        <f t="shared" ref="C13:C21" si="1">IFERROR(VLOOKUP($A13,DATOS,4,0),"")</f>
        <v/>
      </c>
      <c r="D13" s="5" t="str">
        <f t="shared" ref="D13:D21" si="2">IFERROR(VLOOKUP($A13,DATOS,5,0),"")</f>
        <v/>
      </c>
      <c r="E13" s="6" t="str">
        <f t="shared" ref="E13:E21" si="3">IFERROR(VLOOKUP($A13,DATOS,8,0),"")</f>
        <v/>
      </c>
      <c r="F13" s="7" t="str">
        <f t="shared" ref="F13:F63" si="4">E13</f>
        <v/>
      </c>
      <c r="G13" s="6" t="str">
        <f t="shared" ref="G13:G21" si="5">IFERROR(VLOOKUP($A13,DATOS,14,0),"")</f>
        <v/>
      </c>
      <c r="H13" s="8" t="str">
        <f t="shared" ref="H13:H63" si="6">IFERROR(VLOOKUP($A13,DATOS,10,0),"")</f>
        <v/>
      </c>
    </row>
    <row r="14" spans="1:8" ht="12" customHeight="1" x14ac:dyDescent="0.25">
      <c r="A14" s="149">
        <v>41225</v>
      </c>
      <c r="B14" s="3" t="str">
        <f t="shared" si="0"/>
        <v/>
      </c>
      <c r="C14" s="4" t="str">
        <f t="shared" si="1"/>
        <v/>
      </c>
      <c r="D14" s="5" t="str">
        <f t="shared" si="2"/>
        <v/>
      </c>
      <c r="E14" s="6" t="str">
        <f t="shared" si="3"/>
        <v/>
      </c>
      <c r="F14" s="7" t="str">
        <f t="shared" si="4"/>
        <v/>
      </c>
      <c r="G14" s="6" t="str">
        <f t="shared" si="5"/>
        <v/>
      </c>
      <c r="H14" s="8" t="str">
        <f t="shared" si="6"/>
        <v/>
      </c>
    </row>
    <row r="15" spans="1:8" ht="12" customHeight="1" x14ac:dyDescent="0.25">
      <c r="A15" s="149">
        <v>41925</v>
      </c>
      <c r="B15" s="3" t="str">
        <f t="shared" si="0"/>
        <v/>
      </c>
      <c r="C15" s="4" t="str">
        <f t="shared" si="1"/>
        <v/>
      </c>
      <c r="D15" s="5" t="str">
        <f t="shared" si="2"/>
        <v/>
      </c>
      <c r="E15" s="6" t="str">
        <f t="shared" si="3"/>
        <v/>
      </c>
      <c r="F15" s="7" t="str">
        <f t="shared" si="4"/>
        <v/>
      </c>
      <c r="G15" s="6" t="str">
        <f t="shared" si="5"/>
        <v/>
      </c>
      <c r="H15" s="8" t="str">
        <f t="shared" si="6"/>
        <v/>
      </c>
    </row>
    <row r="16" spans="1:8" ht="12" customHeight="1" x14ac:dyDescent="0.25">
      <c r="A16" s="149">
        <v>42325</v>
      </c>
      <c r="B16" s="3" t="str">
        <f t="shared" si="0"/>
        <v/>
      </c>
      <c r="C16" s="4" t="str">
        <f t="shared" si="1"/>
        <v/>
      </c>
      <c r="D16" s="5" t="str">
        <f t="shared" si="2"/>
        <v/>
      </c>
      <c r="E16" s="6" t="str">
        <f t="shared" si="3"/>
        <v/>
      </c>
      <c r="F16" s="7" t="str">
        <f t="shared" si="4"/>
        <v/>
      </c>
      <c r="G16" s="6" t="str">
        <f t="shared" si="5"/>
        <v/>
      </c>
      <c r="H16" s="8" t="str">
        <f t="shared" si="6"/>
        <v/>
      </c>
    </row>
    <row r="17" spans="1:8" ht="12" customHeight="1" x14ac:dyDescent="0.25">
      <c r="A17" s="149">
        <v>42825</v>
      </c>
      <c r="B17" s="3" t="str">
        <f t="shared" si="0"/>
        <v/>
      </c>
      <c r="C17" s="4" t="str">
        <f t="shared" si="1"/>
        <v/>
      </c>
      <c r="D17" s="5" t="str">
        <f t="shared" si="2"/>
        <v/>
      </c>
      <c r="E17" s="6" t="str">
        <f t="shared" si="3"/>
        <v/>
      </c>
      <c r="F17" s="7" t="str">
        <f t="shared" si="4"/>
        <v/>
      </c>
      <c r="G17" s="6" t="str">
        <f t="shared" si="5"/>
        <v/>
      </c>
      <c r="H17" s="8" t="str">
        <f t="shared" si="6"/>
        <v/>
      </c>
    </row>
    <row r="18" spans="1:8" ht="12" customHeight="1" x14ac:dyDescent="0.25">
      <c r="A18" s="149">
        <v>43525</v>
      </c>
      <c r="B18" s="3" t="str">
        <f t="shared" si="0"/>
        <v/>
      </c>
      <c r="C18" s="4" t="str">
        <f t="shared" si="1"/>
        <v/>
      </c>
      <c r="D18" s="5" t="str">
        <f t="shared" si="2"/>
        <v/>
      </c>
      <c r="E18" s="6" t="str">
        <f t="shared" si="3"/>
        <v/>
      </c>
      <c r="F18" s="7" t="str">
        <f t="shared" si="4"/>
        <v/>
      </c>
      <c r="G18" s="6" t="str">
        <f t="shared" si="5"/>
        <v/>
      </c>
      <c r="H18" s="8" t="str">
        <f t="shared" si="6"/>
        <v/>
      </c>
    </row>
    <row r="19" spans="1:8" ht="12" customHeight="1" x14ac:dyDescent="0.25">
      <c r="A19" s="149">
        <v>44325</v>
      </c>
      <c r="B19" s="3" t="str">
        <f t="shared" si="0"/>
        <v/>
      </c>
      <c r="C19" s="4" t="str">
        <f t="shared" si="1"/>
        <v/>
      </c>
      <c r="D19" s="5" t="str">
        <f t="shared" si="2"/>
        <v/>
      </c>
      <c r="E19" s="6" t="str">
        <f t="shared" si="3"/>
        <v/>
      </c>
      <c r="F19" s="7" t="str">
        <f t="shared" si="4"/>
        <v/>
      </c>
      <c r="G19" s="6" t="str">
        <f t="shared" si="5"/>
        <v/>
      </c>
      <c r="H19" s="8" t="str">
        <f t="shared" si="6"/>
        <v/>
      </c>
    </row>
    <row r="20" spans="1:8" ht="12" customHeight="1" x14ac:dyDescent="0.25">
      <c r="A20" s="149">
        <v>44825</v>
      </c>
      <c r="B20" s="3" t="str">
        <f t="shared" si="0"/>
        <v/>
      </c>
      <c r="C20" s="4" t="str">
        <f t="shared" si="1"/>
        <v/>
      </c>
      <c r="D20" s="5" t="str">
        <f t="shared" si="2"/>
        <v/>
      </c>
      <c r="E20" s="6" t="str">
        <f t="shared" si="3"/>
        <v/>
      </c>
      <c r="F20" s="7" t="str">
        <f t="shared" si="4"/>
        <v/>
      </c>
      <c r="G20" s="6" t="str">
        <f t="shared" si="5"/>
        <v/>
      </c>
      <c r="H20" s="8" t="str">
        <f t="shared" si="6"/>
        <v/>
      </c>
    </row>
    <row r="21" spans="1:8" ht="12" customHeight="1" x14ac:dyDescent="0.25">
      <c r="A21" s="149">
        <v>44925</v>
      </c>
      <c r="B21" s="3" t="str">
        <f t="shared" si="0"/>
        <v/>
      </c>
      <c r="C21" s="4" t="str">
        <f t="shared" si="1"/>
        <v/>
      </c>
      <c r="D21" s="5" t="str">
        <f t="shared" si="2"/>
        <v/>
      </c>
      <c r="E21" s="6" t="str">
        <f t="shared" si="3"/>
        <v/>
      </c>
      <c r="F21" s="7" t="str">
        <f t="shared" si="4"/>
        <v/>
      </c>
      <c r="G21" s="6" t="str">
        <f t="shared" si="5"/>
        <v/>
      </c>
      <c r="H21" s="8" t="str">
        <f t="shared" ref="H21" si="7">IFERROR(VLOOKUP($A21,DATOS,10,0),"")</f>
        <v/>
      </c>
    </row>
    <row r="22" spans="1:8" ht="12" customHeight="1" x14ac:dyDescent="0.25">
      <c r="A22" s="149">
        <v>45025</v>
      </c>
      <c r="B22" s="3" t="str">
        <f t="shared" ref="B22:B45" si="8">IFERROR(VLOOKUP($A22,DATOS,2,0),"")</f>
        <v/>
      </c>
      <c r="C22" s="4" t="str">
        <f t="shared" ref="C22:C45" si="9">IFERROR(VLOOKUP($A22,DATOS,4,0),"")</f>
        <v/>
      </c>
      <c r="D22" s="5" t="str">
        <f t="shared" ref="D22:D45" si="10">IFERROR(VLOOKUP($A22,DATOS,5,0),"")</f>
        <v/>
      </c>
      <c r="E22" s="6" t="str">
        <f t="shared" ref="E22:E45" si="11">IFERROR(VLOOKUP($A22,DATOS,8,0),"")</f>
        <v/>
      </c>
      <c r="F22" s="7" t="str">
        <f t="shared" si="4"/>
        <v/>
      </c>
      <c r="G22" s="6" t="str">
        <f t="shared" ref="G22:G45" si="12">IFERROR(VLOOKUP($A22,DATOS,14,0),"")</f>
        <v/>
      </c>
      <c r="H22" s="8" t="str">
        <f t="shared" ref="H22:H45" si="13">IFERROR(VLOOKUP($A22,DATOS,10,0),"")</f>
        <v/>
      </c>
    </row>
    <row r="23" spans="1:8" ht="12" customHeight="1" x14ac:dyDescent="0.25">
      <c r="A23" s="149">
        <v>47125</v>
      </c>
      <c r="B23" s="3" t="str">
        <f t="shared" si="8"/>
        <v/>
      </c>
      <c r="C23" s="4" t="str">
        <f t="shared" si="9"/>
        <v/>
      </c>
      <c r="D23" s="5" t="str">
        <f t="shared" si="10"/>
        <v/>
      </c>
      <c r="E23" s="6" t="str">
        <f t="shared" si="11"/>
        <v/>
      </c>
      <c r="F23" s="7" t="str">
        <f t="shared" si="4"/>
        <v/>
      </c>
      <c r="G23" s="6" t="str">
        <f t="shared" si="12"/>
        <v/>
      </c>
      <c r="H23" s="8" t="str">
        <f t="shared" si="13"/>
        <v/>
      </c>
    </row>
    <row r="24" spans="1:8" ht="12" customHeight="1" x14ac:dyDescent="0.25">
      <c r="A24" s="149">
        <v>47325</v>
      </c>
      <c r="B24" s="3" t="str">
        <f t="shared" si="8"/>
        <v/>
      </c>
      <c r="C24" s="4" t="str">
        <f t="shared" si="9"/>
        <v/>
      </c>
      <c r="D24" s="5" t="str">
        <f t="shared" si="10"/>
        <v/>
      </c>
      <c r="E24" s="6" t="str">
        <f t="shared" si="11"/>
        <v/>
      </c>
      <c r="F24" s="7" t="str">
        <f t="shared" si="4"/>
        <v/>
      </c>
      <c r="G24" s="6" t="str">
        <f t="shared" si="12"/>
        <v/>
      </c>
      <c r="H24" s="8" t="str">
        <f t="shared" si="13"/>
        <v/>
      </c>
    </row>
    <row r="25" spans="1:8" ht="12" customHeight="1" x14ac:dyDescent="0.25">
      <c r="A25" s="149">
        <v>47625</v>
      </c>
      <c r="B25" s="3" t="str">
        <f t="shared" si="8"/>
        <v/>
      </c>
      <c r="C25" s="4" t="str">
        <f t="shared" si="9"/>
        <v/>
      </c>
      <c r="D25" s="5" t="str">
        <f t="shared" si="10"/>
        <v/>
      </c>
      <c r="E25" s="6" t="str">
        <f t="shared" si="11"/>
        <v/>
      </c>
      <c r="F25" s="7" t="str">
        <f t="shared" si="4"/>
        <v/>
      </c>
      <c r="G25" s="6" t="str">
        <f t="shared" si="12"/>
        <v/>
      </c>
      <c r="H25" s="8" t="str">
        <f t="shared" si="13"/>
        <v/>
      </c>
    </row>
    <row r="26" spans="1:8" ht="12" customHeight="1" x14ac:dyDescent="0.25">
      <c r="A26" s="149">
        <v>48225</v>
      </c>
      <c r="B26" s="3" t="str">
        <f t="shared" si="8"/>
        <v/>
      </c>
      <c r="C26" s="4" t="str">
        <f t="shared" si="9"/>
        <v/>
      </c>
      <c r="D26" s="5" t="str">
        <f t="shared" si="10"/>
        <v/>
      </c>
      <c r="E26" s="6" t="str">
        <f t="shared" si="11"/>
        <v/>
      </c>
      <c r="F26" s="7" t="str">
        <f t="shared" si="4"/>
        <v/>
      </c>
      <c r="G26" s="6" t="str">
        <f t="shared" si="12"/>
        <v/>
      </c>
      <c r="H26" s="8" t="str">
        <f t="shared" si="13"/>
        <v/>
      </c>
    </row>
    <row r="27" spans="1:8" ht="12" customHeight="1" x14ac:dyDescent="0.25">
      <c r="A27" s="149">
        <v>48325</v>
      </c>
      <c r="B27" s="3" t="str">
        <f t="shared" si="8"/>
        <v/>
      </c>
      <c r="C27" s="4" t="str">
        <f t="shared" si="9"/>
        <v/>
      </c>
      <c r="D27" s="5" t="str">
        <f t="shared" si="10"/>
        <v/>
      </c>
      <c r="E27" s="6" t="str">
        <f t="shared" si="11"/>
        <v/>
      </c>
      <c r="F27" s="7" t="str">
        <f t="shared" si="4"/>
        <v/>
      </c>
      <c r="G27" s="6" t="str">
        <f t="shared" si="12"/>
        <v/>
      </c>
      <c r="H27" s="8" t="str">
        <f t="shared" si="13"/>
        <v/>
      </c>
    </row>
    <row r="28" spans="1:8" ht="12" customHeight="1" x14ac:dyDescent="0.25">
      <c r="A28" s="149">
        <v>48425</v>
      </c>
      <c r="B28" s="3" t="str">
        <f t="shared" si="8"/>
        <v/>
      </c>
      <c r="C28" s="4" t="str">
        <f t="shared" si="9"/>
        <v/>
      </c>
      <c r="D28" s="5" t="str">
        <f t="shared" si="10"/>
        <v/>
      </c>
      <c r="E28" s="6" t="str">
        <f t="shared" si="11"/>
        <v/>
      </c>
      <c r="F28" s="7" t="str">
        <f t="shared" si="4"/>
        <v/>
      </c>
      <c r="G28" s="6" t="str">
        <f t="shared" si="12"/>
        <v/>
      </c>
      <c r="H28" s="8" t="str">
        <f t="shared" si="13"/>
        <v/>
      </c>
    </row>
    <row r="29" spans="1:8" ht="12" customHeight="1" x14ac:dyDescent="0.25">
      <c r="A29" s="149">
        <v>48625</v>
      </c>
      <c r="B29" s="3" t="str">
        <f t="shared" si="8"/>
        <v/>
      </c>
      <c r="C29" s="4" t="str">
        <f t="shared" si="9"/>
        <v/>
      </c>
      <c r="D29" s="5" t="str">
        <f t="shared" si="10"/>
        <v/>
      </c>
      <c r="E29" s="6" t="str">
        <f t="shared" si="11"/>
        <v/>
      </c>
      <c r="F29" s="7" t="str">
        <f t="shared" si="4"/>
        <v/>
      </c>
      <c r="G29" s="6" t="str">
        <f t="shared" si="12"/>
        <v/>
      </c>
      <c r="H29" s="8" t="str">
        <f t="shared" si="13"/>
        <v/>
      </c>
    </row>
    <row r="30" spans="1:8" ht="12" customHeight="1" x14ac:dyDescent="0.25">
      <c r="A30" s="149">
        <v>49525</v>
      </c>
      <c r="B30" s="3" t="str">
        <f t="shared" si="8"/>
        <v/>
      </c>
      <c r="C30" s="4" t="str">
        <f t="shared" si="9"/>
        <v/>
      </c>
      <c r="D30" s="5" t="str">
        <f t="shared" si="10"/>
        <v/>
      </c>
      <c r="E30" s="6" t="str">
        <f t="shared" si="11"/>
        <v/>
      </c>
      <c r="F30" s="7" t="str">
        <f t="shared" si="4"/>
        <v/>
      </c>
      <c r="G30" s="6" t="str">
        <f t="shared" si="12"/>
        <v/>
      </c>
      <c r="H30" s="8" t="str">
        <f t="shared" si="13"/>
        <v/>
      </c>
    </row>
    <row r="31" spans="1:8" ht="12" customHeight="1" x14ac:dyDescent="0.25">
      <c r="A31" s="149">
        <v>49725</v>
      </c>
      <c r="B31" s="3" t="str">
        <f t="shared" si="8"/>
        <v/>
      </c>
      <c r="C31" s="4" t="str">
        <f t="shared" si="9"/>
        <v/>
      </c>
      <c r="D31" s="5" t="str">
        <f t="shared" si="10"/>
        <v/>
      </c>
      <c r="E31" s="6" t="str">
        <f t="shared" si="11"/>
        <v/>
      </c>
      <c r="F31" s="7" t="str">
        <f t="shared" si="4"/>
        <v/>
      </c>
      <c r="G31" s="6" t="str">
        <f t="shared" si="12"/>
        <v/>
      </c>
      <c r="H31" s="8" t="str">
        <f t="shared" si="13"/>
        <v/>
      </c>
    </row>
    <row r="32" spans="1:8" ht="12" customHeight="1" x14ac:dyDescent="0.25">
      <c r="A32" s="149">
        <v>58025</v>
      </c>
      <c r="B32" s="3" t="str">
        <f t="shared" si="8"/>
        <v/>
      </c>
      <c r="C32" s="4" t="str">
        <f t="shared" si="9"/>
        <v/>
      </c>
      <c r="D32" s="5" t="str">
        <f t="shared" si="10"/>
        <v/>
      </c>
      <c r="E32" s="6" t="str">
        <f t="shared" si="11"/>
        <v/>
      </c>
      <c r="F32" s="7" t="str">
        <f t="shared" si="4"/>
        <v/>
      </c>
      <c r="G32" s="6" t="str">
        <f t="shared" si="12"/>
        <v/>
      </c>
      <c r="H32" s="8" t="str">
        <f t="shared" si="13"/>
        <v/>
      </c>
    </row>
    <row r="33" spans="1:8" ht="12" customHeight="1" x14ac:dyDescent="0.25">
      <c r="A33" s="149">
        <v>58425</v>
      </c>
      <c r="B33" s="3" t="str">
        <f t="shared" si="8"/>
        <v/>
      </c>
      <c r="C33" s="4" t="str">
        <f t="shared" si="9"/>
        <v/>
      </c>
      <c r="D33" s="5" t="str">
        <f t="shared" si="10"/>
        <v/>
      </c>
      <c r="E33" s="6" t="str">
        <f t="shared" si="11"/>
        <v/>
      </c>
      <c r="F33" s="7" t="str">
        <f t="shared" si="4"/>
        <v/>
      </c>
      <c r="G33" s="6" t="str">
        <f t="shared" si="12"/>
        <v/>
      </c>
      <c r="H33" s="8" t="str">
        <f t="shared" si="13"/>
        <v/>
      </c>
    </row>
    <row r="34" spans="1:8" ht="12" customHeight="1" x14ac:dyDescent="0.25">
      <c r="A34" s="149">
        <v>60225</v>
      </c>
      <c r="B34" s="3" t="str">
        <f t="shared" si="8"/>
        <v/>
      </c>
      <c r="C34" s="4" t="str">
        <f t="shared" si="9"/>
        <v/>
      </c>
      <c r="D34" s="5" t="str">
        <f t="shared" si="10"/>
        <v/>
      </c>
      <c r="E34" s="6" t="str">
        <f t="shared" si="11"/>
        <v/>
      </c>
      <c r="F34" s="7" t="str">
        <f t="shared" si="4"/>
        <v/>
      </c>
      <c r="G34" s="6" t="str">
        <f t="shared" si="12"/>
        <v/>
      </c>
      <c r="H34" s="8" t="str">
        <f t="shared" si="13"/>
        <v/>
      </c>
    </row>
    <row r="35" spans="1:8" ht="12" customHeight="1" x14ac:dyDescent="0.25">
      <c r="A35" s="149">
        <v>60425</v>
      </c>
      <c r="B35" s="3" t="str">
        <f t="shared" si="8"/>
        <v/>
      </c>
      <c r="C35" s="4" t="str">
        <f t="shared" si="9"/>
        <v/>
      </c>
      <c r="D35" s="5" t="str">
        <f t="shared" si="10"/>
        <v/>
      </c>
      <c r="E35" s="6" t="str">
        <f t="shared" si="11"/>
        <v/>
      </c>
      <c r="F35" s="7" t="str">
        <f t="shared" si="4"/>
        <v/>
      </c>
      <c r="G35" s="6" t="str">
        <f t="shared" si="12"/>
        <v/>
      </c>
      <c r="H35" s="8" t="str">
        <f t="shared" si="13"/>
        <v/>
      </c>
    </row>
    <row r="36" spans="1:8" ht="12" customHeight="1" x14ac:dyDescent="0.25">
      <c r="A36" s="149">
        <v>61025</v>
      </c>
      <c r="B36" s="3" t="str">
        <f t="shared" si="8"/>
        <v/>
      </c>
      <c r="C36" s="4" t="str">
        <f t="shared" si="9"/>
        <v/>
      </c>
      <c r="D36" s="5" t="str">
        <f t="shared" si="10"/>
        <v/>
      </c>
      <c r="E36" s="6" t="str">
        <f t="shared" si="11"/>
        <v/>
      </c>
      <c r="F36" s="7" t="str">
        <f t="shared" si="4"/>
        <v/>
      </c>
      <c r="G36" s="6" t="str">
        <f t="shared" si="12"/>
        <v/>
      </c>
      <c r="H36" s="8" t="str">
        <f t="shared" si="13"/>
        <v/>
      </c>
    </row>
    <row r="37" spans="1:8" ht="12" customHeight="1" x14ac:dyDescent="0.25">
      <c r="A37" s="149"/>
      <c r="B37" s="3" t="str">
        <f t="shared" si="8"/>
        <v/>
      </c>
      <c r="C37" s="4" t="str">
        <f t="shared" si="9"/>
        <v/>
      </c>
      <c r="D37" s="5" t="str">
        <f t="shared" si="10"/>
        <v/>
      </c>
      <c r="E37" s="6" t="str">
        <f t="shared" si="11"/>
        <v/>
      </c>
      <c r="F37" s="7" t="str">
        <f t="shared" si="4"/>
        <v/>
      </c>
      <c r="G37" s="6" t="str">
        <f t="shared" si="12"/>
        <v/>
      </c>
      <c r="H37" s="8" t="str">
        <f t="shared" si="13"/>
        <v/>
      </c>
    </row>
    <row r="38" spans="1:8" ht="12" customHeight="1" x14ac:dyDescent="0.25">
      <c r="A38" s="149"/>
      <c r="B38" s="3" t="str">
        <f t="shared" si="8"/>
        <v/>
      </c>
      <c r="C38" s="4" t="str">
        <f t="shared" si="9"/>
        <v/>
      </c>
      <c r="D38" s="5" t="str">
        <f t="shared" si="10"/>
        <v/>
      </c>
      <c r="E38" s="6" t="str">
        <f t="shared" si="11"/>
        <v/>
      </c>
      <c r="F38" s="7" t="str">
        <f t="shared" si="4"/>
        <v/>
      </c>
      <c r="G38" s="6" t="str">
        <f t="shared" si="12"/>
        <v/>
      </c>
      <c r="H38" s="8" t="str">
        <f t="shared" si="13"/>
        <v/>
      </c>
    </row>
    <row r="39" spans="1:8" ht="12" customHeight="1" x14ac:dyDescent="0.25">
      <c r="A39" s="149"/>
      <c r="B39" s="3" t="str">
        <f t="shared" si="8"/>
        <v/>
      </c>
      <c r="C39" s="4" t="str">
        <f t="shared" si="9"/>
        <v/>
      </c>
      <c r="D39" s="5" t="str">
        <f t="shared" si="10"/>
        <v/>
      </c>
      <c r="E39" s="6" t="str">
        <f t="shared" si="11"/>
        <v/>
      </c>
      <c r="F39" s="7" t="str">
        <f t="shared" si="4"/>
        <v/>
      </c>
      <c r="G39" s="6" t="str">
        <f t="shared" si="12"/>
        <v/>
      </c>
      <c r="H39" s="8" t="str">
        <f t="shared" si="13"/>
        <v/>
      </c>
    </row>
    <row r="40" spans="1:8" ht="12" customHeight="1" x14ac:dyDescent="0.25">
      <c r="A40" s="149"/>
      <c r="B40" s="3" t="str">
        <f t="shared" si="8"/>
        <v/>
      </c>
      <c r="C40" s="4" t="str">
        <f t="shared" si="9"/>
        <v/>
      </c>
      <c r="D40" s="5" t="str">
        <f t="shared" si="10"/>
        <v/>
      </c>
      <c r="E40" s="6" t="str">
        <f t="shared" si="11"/>
        <v/>
      </c>
      <c r="F40" s="7" t="str">
        <f t="shared" si="4"/>
        <v/>
      </c>
      <c r="G40" s="6" t="str">
        <f t="shared" si="12"/>
        <v/>
      </c>
      <c r="H40" s="8" t="str">
        <f t="shared" si="13"/>
        <v/>
      </c>
    </row>
    <row r="41" spans="1:8" ht="12" customHeight="1" x14ac:dyDescent="0.25">
      <c r="A41" s="149"/>
      <c r="B41" s="3" t="str">
        <f t="shared" si="8"/>
        <v/>
      </c>
      <c r="C41" s="4" t="str">
        <f t="shared" si="9"/>
        <v/>
      </c>
      <c r="D41" s="5" t="str">
        <f t="shared" si="10"/>
        <v/>
      </c>
      <c r="E41" s="6" t="str">
        <f t="shared" si="11"/>
        <v/>
      </c>
      <c r="F41" s="7" t="str">
        <f t="shared" si="4"/>
        <v/>
      </c>
      <c r="G41" s="6" t="str">
        <f t="shared" si="12"/>
        <v/>
      </c>
      <c r="H41" s="8" t="str">
        <f t="shared" si="13"/>
        <v/>
      </c>
    </row>
    <row r="42" spans="1:8" ht="12" customHeight="1" x14ac:dyDescent="0.25">
      <c r="A42" s="149"/>
      <c r="B42" s="3" t="str">
        <f t="shared" si="8"/>
        <v/>
      </c>
      <c r="C42" s="4" t="str">
        <f t="shared" si="9"/>
        <v/>
      </c>
      <c r="D42" s="5" t="str">
        <f t="shared" si="10"/>
        <v/>
      </c>
      <c r="E42" s="6" t="str">
        <f t="shared" si="11"/>
        <v/>
      </c>
      <c r="F42" s="7" t="str">
        <f t="shared" si="4"/>
        <v/>
      </c>
      <c r="G42" s="6" t="str">
        <f t="shared" si="12"/>
        <v/>
      </c>
      <c r="H42" s="8" t="str">
        <f t="shared" si="13"/>
        <v/>
      </c>
    </row>
    <row r="43" spans="1:8" ht="12" customHeight="1" x14ac:dyDescent="0.25">
      <c r="A43" s="149"/>
      <c r="B43" s="3" t="str">
        <f t="shared" si="8"/>
        <v/>
      </c>
      <c r="C43" s="4" t="str">
        <f t="shared" si="9"/>
        <v/>
      </c>
      <c r="D43" s="5" t="str">
        <f t="shared" si="10"/>
        <v/>
      </c>
      <c r="E43" s="6" t="str">
        <f t="shared" si="11"/>
        <v/>
      </c>
      <c r="F43" s="7" t="str">
        <f t="shared" si="4"/>
        <v/>
      </c>
      <c r="G43" s="6" t="str">
        <f t="shared" si="12"/>
        <v/>
      </c>
      <c r="H43" s="8" t="str">
        <f t="shared" si="13"/>
        <v/>
      </c>
    </row>
    <row r="44" spans="1:8" ht="11.25" customHeight="1" x14ac:dyDescent="0.25">
      <c r="A44" s="149"/>
      <c r="B44" s="3" t="str">
        <f t="shared" si="8"/>
        <v/>
      </c>
      <c r="C44" s="4" t="str">
        <f t="shared" si="9"/>
        <v/>
      </c>
      <c r="D44" s="5" t="str">
        <f t="shared" si="10"/>
        <v/>
      </c>
      <c r="E44" s="6" t="str">
        <f t="shared" si="11"/>
        <v/>
      </c>
      <c r="F44" s="7" t="str">
        <f t="shared" si="4"/>
        <v/>
      </c>
      <c r="G44" s="6" t="str">
        <f t="shared" si="12"/>
        <v/>
      </c>
      <c r="H44" s="8" t="str">
        <f t="shared" si="13"/>
        <v/>
      </c>
    </row>
    <row r="45" spans="1:8" ht="12" customHeight="1" x14ac:dyDescent="0.25">
      <c r="A45" s="149"/>
      <c r="B45" s="3" t="str">
        <f t="shared" si="8"/>
        <v/>
      </c>
      <c r="C45" s="4" t="str">
        <f t="shared" si="9"/>
        <v/>
      </c>
      <c r="D45" s="5" t="str">
        <f t="shared" si="10"/>
        <v/>
      </c>
      <c r="E45" s="6" t="str">
        <f t="shared" si="11"/>
        <v/>
      </c>
      <c r="F45" s="7" t="str">
        <f t="shared" si="4"/>
        <v/>
      </c>
      <c r="G45" s="6" t="str">
        <f t="shared" si="12"/>
        <v/>
      </c>
      <c r="H45" s="8" t="str">
        <f t="shared" si="13"/>
        <v/>
      </c>
    </row>
    <row r="46" spans="1:8" ht="12" customHeight="1" x14ac:dyDescent="0.25">
      <c r="A46" s="149"/>
      <c r="B46" s="3" t="str">
        <f t="shared" ref="B46:B63" si="14">IFERROR(VLOOKUP($A46,DATOS,2,0),"")</f>
        <v/>
      </c>
      <c r="C46" s="4" t="str">
        <f t="shared" ref="C46:C63" si="15">IFERROR(VLOOKUP($A46,DATOS,4,0),"")</f>
        <v/>
      </c>
      <c r="D46" s="5" t="str">
        <f t="shared" ref="D46:D63" si="16">IFERROR(VLOOKUP($A46,DATOS,5,0),"")</f>
        <v/>
      </c>
      <c r="E46" s="6" t="str">
        <f t="shared" ref="E46:E63" si="17">IFERROR(VLOOKUP($A46,DATOS,8,0),"")</f>
        <v/>
      </c>
      <c r="F46" s="7" t="str">
        <f t="shared" si="4"/>
        <v/>
      </c>
      <c r="G46" s="6" t="str">
        <f t="shared" ref="G46:G63" si="18">IFERROR(VLOOKUP($A46,DATOS,14,0),"")</f>
        <v/>
      </c>
      <c r="H46" s="8" t="str">
        <f t="shared" si="6"/>
        <v/>
      </c>
    </row>
    <row r="47" spans="1:8" ht="12" customHeight="1" x14ac:dyDescent="0.25">
      <c r="A47" s="149"/>
      <c r="B47" s="3" t="str">
        <f t="shared" si="14"/>
        <v/>
      </c>
      <c r="C47" s="4" t="str">
        <f t="shared" si="15"/>
        <v/>
      </c>
      <c r="D47" s="5" t="str">
        <f t="shared" si="16"/>
        <v/>
      </c>
      <c r="E47" s="6" t="str">
        <f t="shared" si="17"/>
        <v/>
      </c>
      <c r="F47" s="7" t="str">
        <f t="shared" si="4"/>
        <v/>
      </c>
      <c r="G47" s="6" t="str">
        <f t="shared" si="18"/>
        <v/>
      </c>
      <c r="H47" s="8" t="str">
        <f t="shared" si="6"/>
        <v/>
      </c>
    </row>
    <row r="48" spans="1:8" ht="12" customHeight="1" x14ac:dyDescent="0.25">
      <c r="A48" s="149"/>
      <c r="B48" s="3" t="str">
        <f t="shared" si="14"/>
        <v/>
      </c>
      <c r="C48" s="4" t="str">
        <f t="shared" si="15"/>
        <v/>
      </c>
      <c r="D48" s="5" t="str">
        <f t="shared" si="16"/>
        <v/>
      </c>
      <c r="E48" s="6" t="str">
        <f t="shared" si="17"/>
        <v/>
      </c>
      <c r="F48" s="7" t="str">
        <f t="shared" si="4"/>
        <v/>
      </c>
      <c r="G48" s="6" t="str">
        <f t="shared" si="18"/>
        <v/>
      </c>
      <c r="H48" s="8" t="str">
        <f t="shared" si="6"/>
        <v/>
      </c>
    </row>
    <row r="49" spans="1:8" ht="12" customHeight="1" x14ac:dyDescent="0.25">
      <c r="A49" s="149"/>
      <c r="B49" s="3" t="str">
        <f t="shared" si="14"/>
        <v/>
      </c>
      <c r="C49" s="4" t="str">
        <f t="shared" si="15"/>
        <v/>
      </c>
      <c r="D49" s="5" t="str">
        <f t="shared" si="16"/>
        <v/>
      </c>
      <c r="E49" s="6" t="str">
        <f t="shared" si="17"/>
        <v/>
      </c>
      <c r="F49" s="7" t="str">
        <f t="shared" si="4"/>
        <v/>
      </c>
      <c r="G49" s="6" t="str">
        <f t="shared" si="18"/>
        <v/>
      </c>
      <c r="H49" s="8" t="str">
        <f t="shared" si="6"/>
        <v/>
      </c>
    </row>
    <row r="50" spans="1:8" ht="12" customHeight="1" x14ac:dyDescent="0.25">
      <c r="A50" s="149"/>
      <c r="B50" s="3" t="str">
        <f t="shared" si="14"/>
        <v/>
      </c>
      <c r="C50" s="4" t="str">
        <f t="shared" si="15"/>
        <v/>
      </c>
      <c r="D50" s="5" t="str">
        <f t="shared" si="16"/>
        <v/>
      </c>
      <c r="E50" s="6" t="str">
        <f t="shared" si="17"/>
        <v/>
      </c>
      <c r="F50" s="7" t="str">
        <f t="shared" si="4"/>
        <v/>
      </c>
      <c r="G50" s="6" t="str">
        <f t="shared" si="18"/>
        <v/>
      </c>
      <c r="H50" s="8" t="str">
        <f t="shared" si="6"/>
        <v/>
      </c>
    </row>
    <row r="51" spans="1:8" ht="12" customHeight="1" x14ac:dyDescent="0.25">
      <c r="A51" s="149"/>
      <c r="B51" s="3" t="str">
        <f t="shared" si="14"/>
        <v/>
      </c>
      <c r="C51" s="4" t="str">
        <f t="shared" si="15"/>
        <v/>
      </c>
      <c r="D51" s="5" t="str">
        <f t="shared" si="16"/>
        <v/>
      </c>
      <c r="E51" s="6" t="str">
        <f t="shared" si="17"/>
        <v/>
      </c>
      <c r="F51" s="7" t="str">
        <f t="shared" si="4"/>
        <v/>
      </c>
      <c r="G51" s="6" t="str">
        <f t="shared" si="18"/>
        <v/>
      </c>
      <c r="H51" s="8" t="str">
        <f t="shared" si="6"/>
        <v/>
      </c>
    </row>
    <row r="52" spans="1:8" ht="12" customHeight="1" x14ac:dyDescent="0.25">
      <c r="A52" s="149"/>
      <c r="B52" s="3" t="str">
        <f t="shared" si="14"/>
        <v/>
      </c>
      <c r="C52" s="4" t="str">
        <f t="shared" si="15"/>
        <v/>
      </c>
      <c r="D52" s="5" t="str">
        <f t="shared" si="16"/>
        <v/>
      </c>
      <c r="E52" s="6" t="str">
        <f t="shared" si="17"/>
        <v/>
      </c>
      <c r="F52" s="7" t="str">
        <f t="shared" si="4"/>
        <v/>
      </c>
      <c r="G52" s="6" t="str">
        <f t="shared" si="18"/>
        <v/>
      </c>
      <c r="H52" s="8" t="str">
        <f t="shared" si="6"/>
        <v/>
      </c>
    </row>
    <row r="53" spans="1:8" ht="12" customHeight="1" x14ac:dyDescent="0.25">
      <c r="A53" s="149"/>
      <c r="B53" s="3" t="str">
        <f t="shared" si="14"/>
        <v/>
      </c>
      <c r="C53" s="4" t="str">
        <f t="shared" si="15"/>
        <v/>
      </c>
      <c r="D53" s="5" t="str">
        <f t="shared" si="16"/>
        <v/>
      </c>
      <c r="E53" s="6" t="str">
        <f t="shared" si="17"/>
        <v/>
      </c>
      <c r="F53" s="7" t="str">
        <f t="shared" si="4"/>
        <v/>
      </c>
      <c r="G53" s="6" t="str">
        <f t="shared" si="18"/>
        <v/>
      </c>
      <c r="H53" s="8" t="str">
        <f t="shared" si="6"/>
        <v/>
      </c>
    </row>
    <row r="54" spans="1:8" ht="12" customHeight="1" x14ac:dyDescent="0.25">
      <c r="A54" s="149"/>
      <c r="B54" s="3" t="str">
        <f t="shared" si="14"/>
        <v/>
      </c>
      <c r="C54" s="4" t="str">
        <f t="shared" si="15"/>
        <v/>
      </c>
      <c r="D54" s="5" t="str">
        <f t="shared" si="16"/>
        <v/>
      </c>
      <c r="E54" s="6" t="str">
        <f t="shared" si="17"/>
        <v/>
      </c>
      <c r="F54" s="7" t="str">
        <f t="shared" si="4"/>
        <v/>
      </c>
      <c r="G54" s="6" t="str">
        <f t="shared" si="18"/>
        <v/>
      </c>
      <c r="H54" s="8" t="str">
        <f t="shared" si="6"/>
        <v/>
      </c>
    </row>
    <row r="55" spans="1:8" ht="12" customHeight="1" x14ac:dyDescent="0.25">
      <c r="A55" s="149"/>
      <c r="B55" s="3" t="str">
        <f t="shared" si="14"/>
        <v/>
      </c>
      <c r="C55" s="4" t="str">
        <f t="shared" si="15"/>
        <v/>
      </c>
      <c r="D55" s="5" t="str">
        <f t="shared" si="16"/>
        <v/>
      </c>
      <c r="E55" s="6" t="str">
        <f t="shared" si="17"/>
        <v/>
      </c>
      <c r="F55" s="7" t="str">
        <f t="shared" si="4"/>
        <v/>
      </c>
      <c r="G55" s="6" t="str">
        <f t="shared" si="18"/>
        <v/>
      </c>
      <c r="H55" s="8" t="str">
        <f t="shared" si="6"/>
        <v/>
      </c>
    </row>
    <row r="56" spans="1:8" ht="12" customHeight="1" x14ac:dyDescent="0.25">
      <c r="A56" s="149"/>
      <c r="B56" s="3" t="str">
        <f t="shared" si="14"/>
        <v/>
      </c>
      <c r="C56" s="4" t="str">
        <f t="shared" si="15"/>
        <v/>
      </c>
      <c r="D56" s="5" t="str">
        <f t="shared" si="16"/>
        <v/>
      </c>
      <c r="E56" s="6" t="str">
        <f t="shared" si="17"/>
        <v/>
      </c>
      <c r="F56" s="7" t="str">
        <f t="shared" si="4"/>
        <v/>
      </c>
      <c r="G56" s="6" t="str">
        <f t="shared" si="18"/>
        <v/>
      </c>
      <c r="H56" s="8" t="str">
        <f t="shared" si="6"/>
        <v/>
      </c>
    </row>
    <row r="57" spans="1:8" ht="12" customHeight="1" x14ac:dyDescent="0.25">
      <c r="A57" s="149"/>
      <c r="B57" s="3" t="str">
        <f t="shared" si="14"/>
        <v/>
      </c>
      <c r="C57" s="4" t="str">
        <f t="shared" si="15"/>
        <v/>
      </c>
      <c r="D57" s="5" t="str">
        <f t="shared" si="16"/>
        <v/>
      </c>
      <c r="E57" s="6" t="str">
        <f t="shared" si="17"/>
        <v/>
      </c>
      <c r="F57" s="7" t="str">
        <f t="shared" si="4"/>
        <v/>
      </c>
      <c r="G57" s="6" t="str">
        <f t="shared" si="18"/>
        <v/>
      </c>
      <c r="H57" s="8" t="str">
        <f t="shared" si="6"/>
        <v/>
      </c>
    </row>
    <row r="58" spans="1:8" ht="12" customHeight="1" x14ac:dyDescent="0.25">
      <c r="A58" s="149"/>
      <c r="B58" s="3" t="str">
        <f t="shared" si="14"/>
        <v/>
      </c>
      <c r="C58" s="4" t="str">
        <f t="shared" si="15"/>
        <v/>
      </c>
      <c r="D58" s="5" t="str">
        <f t="shared" si="16"/>
        <v/>
      </c>
      <c r="E58" s="6" t="str">
        <f t="shared" si="17"/>
        <v/>
      </c>
      <c r="F58" s="7" t="str">
        <f t="shared" si="4"/>
        <v/>
      </c>
      <c r="G58" s="6" t="str">
        <f t="shared" si="18"/>
        <v/>
      </c>
      <c r="H58" s="8" t="str">
        <f t="shared" si="6"/>
        <v/>
      </c>
    </row>
    <row r="59" spans="1:8" ht="12" customHeight="1" x14ac:dyDescent="0.25">
      <c r="A59" s="149"/>
      <c r="B59" s="3" t="str">
        <f t="shared" si="14"/>
        <v/>
      </c>
      <c r="C59" s="4" t="str">
        <f t="shared" si="15"/>
        <v/>
      </c>
      <c r="D59" s="5" t="str">
        <f t="shared" si="16"/>
        <v/>
      </c>
      <c r="E59" s="6" t="str">
        <f t="shared" si="17"/>
        <v/>
      </c>
      <c r="F59" s="7" t="str">
        <f t="shared" si="4"/>
        <v/>
      </c>
      <c r="G59" s="6" t="str">
        <f t="shared" si="18"/>
        <v/>
      </c>
      <c r="H59" s="8" t="str">
        <f t="shared" si="6"/>
        <v/>
      </c>
    </row>
    <row r="60" spans="1:8" ht="12" customHeight="1" x14ac:dyDescent="0.25">
      <c r="A60" s="149"/>
      <c r="B60" s="3" t="str">
        <f t="shared" si="14"/>
        <v/>
      </c>
      <c r="C60" s="4" t="str">
        <f t="shared" si="15"/>
        <v/>
      </c>
      <c r="D60" s="5" t="str">
        <f t="shared" si="16"/>
        <v/>
      </c>
      <c r="E60" s="6" t="str">
        <f t="shared" si="17"/>
        <v/>
      </c>
      <c r="F60" s="7" t="str">
        <f t="shared" si="4"/>
        <v/>
      </c>
      <c r="G60" s="6" t="str">
        <f t="shared" si="18"/>
        <v/>
      </c>
      <c r="H60" s="8" t="str">
        <f t="shared" si="6"/>
        <v/>
      </c>
    </row>
    <row r="61" spans="1:8" ht="12" customHeight="1" x14ac:dyDescent="0.25">
      <c r="A61" s="149"/>
      <c r="B61" s="3" t="str">
        <f t="shared" si="14"/>
        <v/>
      </c>
      <c r="C61" s="4" t="str">
        <f t="shared" si="15"/>
        <v/>
      </c>
      <c r="D61" s="5" t="str">
        <f t="shared" si="16"/>
        <v/>
      </c>
      <c r="E61" s="6" t="str">
        <f t="shared" si="17"/>
        <v/>
      </c>
      <c r="F61" s="7" t="str">
        <f t="shared" si="4"/>
        <v/>
      </c>
      <c r="G61" s="6" t="str">
        <f t="shared" si="18"/>
        <v/>
      </c>
      <c r="H61" s="8" t="str">
        <f t="shared" si="6"/>
        <v/>
      </c>
    </row>
    <row r="62" spans="1:8" ht="12" customHeight="1" x14ac:dyDescent="0.25">
      <c r="A62" s="149"/>
      <c r="B62" s="3" t="str">
        <f t="shared" si="14"/>
        <v/>
      </c>
      <c r="C62" s="4" t="str">
        <f t="shared" si="15"/>
        <v/>
      </c>
      <c r="D62" s="5" t="str">
        <f t="shared" si="16"/>
        <v/>
      </c>
      <c r="E62" s="6" t="str">
        <f t="shared" si="17"/>
        <v/>
      </c>
      <c r="F62" s="7" t="str">
        <f t="shared" si="4"/>
        <v/>
      </c>
      <c r="G62" s="6" t="str">
        <f t="shared" si="18"/>
        <v/>
      </c>
      <c r="H62" s="8" t="str">
        <f t="shared" si="6"/>
        <v/>
      </c>
    </row>
    <row r="63" spans="1:8" ht="12" customHeight="1" x14ac:dyDescent="0.25">
      <c r="A63" s="149"/>
      <c r="B63" s="3" t="str">
        <f t="shared" si="14"/>
        <v/>
      </c>
      <c r="C63" s="4" t="str">
        <f t="shared" si="15"/>
        <v/>
      </c>
      <c r="D63" s="5" t="str">
        <f t="shared" si="16"/>
        <v/>
      </c>
      <c r="E63" s="6" t="str">
        <f t="shared" si="17"/>
        <v/>
      </c>
      <c r="F63" s="7" t="str">
        <f t="shared" si="4"/>
        <v/>
      </c>
      <c r="G63" s="6" t="str">
        <f t="shared" si="18"/>
        <v/>
      </c>
      <c r="H63" s="8" t="str">
        <f t="shared" si="6"/>
        <v/>
      </c>
    </row>
    <row r="64" spans="1:8" ht="12" customHeight="1" x14ac:dyDescent="0.25">
      <c r="A64" s="149"/>
      <c r="B64" s="3"/>
      <c r="C64" s="4"/>
      <c r="D64" s="5"/>
      <c r="E64" s="6"/>
      <c r="F64" s="7"/>
      <c r="G64" s="6"/>
      <c r="H64" s="8"/>
    </row>
    <row r="65" spans="1:8" ht="12" customHeight="1" x14ac:dyDescent="0.25">
      <c r="A65" s="149"/>
      <c r="B65" s="3"/>
      <c r="C65" s="4"/>
      <c r="D65" s="5"/>
      <c r="E65" s="6"/>
      <c r="F65" s="7"/>
      <c r="G65" s="6"/>
      <c r="H65" s="8"/>
    </row>
    <row r="66" spans="1:8" ht="12" customHeight="1" x14ac:dyDescent="0.25">
      <c r="A66" s="149"/>
      <c r="B66" s="3"/>
      <c r="C66" s="4"/>
      <c r="D66" s="5"/>
      <c r="E66" s="6"/>
      <c r="F66" s="7"/>
      <c r="G66" s="6"/>
      <c r="H66" s="8"/>
    </row>
    <row r="67" spans="1:8" ht="12" customHeight="1" thickBot="1" x14ac:dyDescent="0.3">
      <c r="A67" s="149"/>
      <c r="B67" s="3"/>
      <c r="C67" s="4"/>
      <c r="D67" s="5"/>
      <c r="E67" s="6"/>
      <c r="F67" s="7"/>
      <c r="G67" s="6"/>
      <c r="H67" s="8"/>
    </row>
    <row r="68" spans="1:8" ht="13.5" thickBot="1" x14ac:dyDescent="0.3">
      <c r="A68" s="131" t="s">
        <v>17</v>
      </c>
      <c r="B68" s="132"/>
      <c r="C68" s="132"/>
      <c r="D68" s="133"/>
      <c r="E68" s="9">
        <f>SUM(E13:E67)</f>
        <v>0</v>
      </c>
      <c r="F68" s="9">
        <f>SUM(F13:F67)</f>
        <v>0</v>
      </c>
      <c r="G68" s="2" t="s">
        <v>18</v>
      </c>
      <c r="H68" s="9">
        <f>SUM(H13:H67)</f>
        <v>0</v>
      </c>
    </row>
    <row r="69" spans="1:8" ht="13.5" thickBot="1" x14ac:dyDescent="0.3">
      <c r="A69" s="150"/>
      <c r="B69" s="10"/>
      <c r="C69" s="11"/>
      <c r="D69" s="12"/>
      <c r="E69" s="13"/>
      <c r="F69" s="1"/>
      <c r="G69" s="13"/>
      <c r="H69" s="13"/>
    </row>
    <row r="70" spans="1:8" ht="13.5" thickBot="1" x14ac:dyDescent="0.3">
      <c r="A70" s="105" t="s">
        <v>19</v>
      </c>
      <c r="B70" s="105"/>
      <c r="C70" s="105"/>
      <c r="D70" s="105"/>
      <c r="E70" s="105"/>
      <c r="F70" s="105"/>
      <c r="G70" s="105"/>
      <c r="H70" s="105"/>
    </row>
    <row r="71" spans="1:8" x14ac:dyDescent="0.25">
      <c r="A71" s="149">
        <v>33625</v>
      </c>
      <c r="B71" s="14" t="str">
        <f t="shared" ref="B71:B322" si="19">IFERROR(VLOOKUP($A71,DATOS,2,0),"")</f>
        <v/>
      </c>
      <c r="C71" s="15" t="str">
        <f t="shared" ref="C71:C322" si="20">IFERROR(VLOOKUP($A71,DATOS,4,0),"")</f>
        <v/>
      </c>
      <c r="D71" s="16" t="str">
        <f t="shared" ref="D71:D322" si="21">IFERROR(VLOOKUP($A71,DATOS,5,0),"")</f>
        <v/>
      </c>
      <c r="E71" s="17" t="str">
        <f t="shared" ref="E71:E322" si="22">IFERROR(VLOOKUP($A71,DATOS,8,0),"")</f>
        <v/>
      </c>
      <c r="F71" s="18" t="str">
        <f t="shared" ref="F71:F134" si="23">E71</f>
        <v/>
      </c>
      <c r="G71" s="17" t="str">
        <f t="shared" ref="G71:G322" si="24">IFERROR(VLOOKUP($A71,DATOS,14,0),"")</f>
        <v/>
      </c>
      <c r="H71" s="19" t="str">
        <f t="shared" ref="H71:H322" si="25">IFERROR(VLOOKUP($A71,DATOS,10,0),"")</f>
        <v/>
      </c>
    </row>
    <row r="72" spans="1:8" x14ac:dyDescent="0.25">
      <c r="A72" s="149">
        <v>33725</v>
      </c>
      <c r="B72" s="14" t="str">
        <f t="shared" si="19"/>
        <v/>
      </c>
      <c r="C72" s="15" t="str">
        <f t="shared" si="20"/>
        <v/>
      </c>
      <c r="D72" s="16" t="str">
        <f t="shared" si="21"/>
        <v/>
      </c>
      <c r="E72" s="17" t="str">
        <f t="shared" si="22"/>
        <v/>
      </c>
      <c r="F72" s="18" t="str">
        <f t="shared" si="23"/>
        <v/>
      </c>
      <c r="G72" s="17" t="str">
        <f t="shared" si="24"/>
        <v/>
      </c>
      <c r="H72" s="19" t="str">
        <f t="shared" si="25"/>
        <v/>
      </c>
    </row>
    <row r="73" spans="1:8" x14ac:dyDescent="0.25">
      <c r="A73" s="149">
        <v>33825</v>
      </c>
      <c r="B73" s="14" t="str">
        <f t="shared" si="19"/>
        <v/>
      </c>
      <c r="C73" s="15" t="str">
        <f t="shared" si="20"/>
        <v/>
      </c>
      <c r="D73" s="16" t="str">
        <f t="shared" si="21"/>
        <v/>
      </c>
      <c r="E73" s="17" t="str">
        <f t="shared" si="22"/>
        <v/>
      </c>
      <c r="F73" s="18" t="str">
        <f t="shared" si="23"/>
        <v/>
      </c>
      <c r="G73" s="17" t="str">
        <f t="shared" si="24"/>
        <v/>
      </c>
      <c r="H73" s="19" t="str">
        <f t="shared" si="25"/>
        <v/>
      </c>
    </row>
    <row r="74" spans="1:8" x14ac:dyDescent="0.25">
      <c r="A74" s="149">
        <v>33925</v>
      </c>
      <c r="B74" s="14" t="str">
        <f t="shared" si="19"/>
        <v/>
      </c>
      <c r="C74" s="15" t="str">
        <f t="shared" si="20"/>
        <v/>
      </c>
      <c r="D74" s="16" t="str">
        <f t="shared" si="21"/>
        <v/>
      </c>
      <c r="E74" s="17" t="str">
        <f t="shared" si="22"/>
        <v/>
      </c>
      <c r="F74" s="18" t="str">
        <f t="shared" si="23"/>
        <v/>
      </c>
      <c r="G74" s="17" t="str">
        <f t="shared" si="24"/>
        <v/>
      </c>
      <c r="H74" s="19" t="str">
        <f t="shared" si="25"/>
        <v/>
      </c>
    </row>
    <row r="75" spans="1:8" x14ac:dyDescent="0.25">
      <c r="A75" s="149">
        <v>34025</v>
      </c>
      <c r="B75" s="14" t="str">
        <f t="shared" si="19"/>
        <v/>
      </c>
      <c r="C75" s="15" t="str">
        <f t="shared" si="20"/>
        <v/>
      </c>
      <c r="D75" s="16" t="str">
        <f t="shared" si="21"/>
        <v/>
      </c>
      <c r="E75" s="17" t="str">
        <f t="shared" si="22"/>
        <v/>
      </c>
      <c r="F75" s="18" t="str">
        <f t="shared" si="23"/>
        <v/>
      </c>
      <c r="G75" s="17" t="str">
        <f t="shared" si="24"/>
        <v/>
      </c>
      <c r="H75" s="19" t="str">
        <f t="shared" si="25"/>
        <v/>
      </c>
    </row>
    <row r="76" spans="1:8" x14ac:dyDescent="0.25">
      <c r="A76" s="149">
        <v>34125</v>
      </c>
      <c r="B76" s="14" t="str">
        <f t="shared" si="19"/>
        <v/>
      </c>
      <c r="C76" s="15" t="str">
        <f t="shared" si="20"/>
        <v/>
      </c>
      <c r="D76" s="16" t="str">
        <f t="shared" si="21"/>
        <v/>
      </c>
      <c r="E76" s="17" t="str">
        <f t="shared" si="22"/>
        <v/>
      </c>
      <c r="F76" s="18" t="str">
        <f t="shared" si="23"/>
        <v/>
      </c>
      <c r="G76" s="17" t="str">
        <f t="shared" si="24"/>
        <v/>
      </c>
      <c r="H76" s="19" t="str">
        <f t="shared" si="25"/>
        <v/>
      </c>
    </row>
    <row r="77" spans="1:8" x14ac:dyDescent="0.25">
      <c r="A77" s="149">
        <v>34225</v>
      </c>
      <c r="B77" s="14" t="str">
        <f t="shared" si="19"/>
        <v/>
      </c>
      <c r="C77" s="15" t="str">
        <f t="shared" si="20"/>
        <v/>
      </c>
      <c r="D77" s="16" t="str">
        <f t="shared" si="21"/>
        <v/>
      </c>
      <c r="E77" s="17" t="str">
        <f t="shared" si="22"/>
        <v/>
      </c>
      <c r="F77" s="18" t="str">
        <f t="shared" si="23"/>
        <v/>
      </c>
      <c r="G77" s="17" t="str">
        <f t="shared" si="24"/>
        <v/>
      </c>
      <c r="H77" s="19" t="str">
        <f t="shared" si="25"/>
        <v/>
      </c>
    </row>
    <row r="78" spans="1:8" x14ac:dyDescent="0.25">
      <c r="A78" s="149">
        <v>34325</v>
      </c>
      <c r="B78" s="14" t="str">
        <f t="shared" si="19"/>
        <v/>
      </c>
      <c r="C78" s="15" t="str">
        <f t="shared" si="20"/>
        <v/>
      </c>
      <c r="D78" s="16" t="str">
        <f t="shared" si="21"/>
        <v/>
      </c>
      <c r="E78" s="17" t="str">
        <f t="shared" si="22"/>
        <v/>
      </c>
      <c r="F78" s="18" t="str">
        <f t="shared" si="23"/>
        <v/>
      </c>
      <c r="G78" s="17" t="str">
        <f t="shared" si="24"/>
        <v/>
      </c>
      <c r="H78" s="19" t="str">
        <f t="shared" si="25"/>
        <v/>
      </c>
    </row>
    <row r="79" spans="1:8" x14ac:dyDescent="0.25">
      <c r="A79" s="149">
        <v>34425</v>
      </c>
      <c r="B79" s="14" t="str">
        <f t="shared" si="19"/>
        <v/>
      </c>
      <c r="C79" s="15" t="str">
        <f t="shared" si="20"/>
        <v/>
      </c>
      <c r="D79" s="16" t="str">
        <f t="shared" si="21"/>
        <v/>
      </c>
      <c r="E79" s="17" t="str">
        <f t="shared" si="22"/>
        <v/>
      </c>
      <c r="F79" s="18" t="str">
        <f t="shared" si="23"/>
        <v/>
      </c>
      <c r="G79" s="17" t="str">
        <f t="shared" si="24"/>
        <v/>
      </c>
      <c r="H79" s="19" t="str">
        <f t="shared" si="25"/>
        <v/>
      </c>
    </row>
    <row r="80" spans="1:8" x14ac:dyDescent="0.25">
      <c r="A80" s="149">
        <v>34525</v>
      </c>
      <c r="B80" s="14" t="str">
        <f t="shared" si="19"/>
        <v/>
      </c>
      <c r="C80" s="15" t="str">
        <f t="shared" si="20"/>
        <v/>
      </c>
      <c r="D80" s="16" t="str">
        <f t="shared" si="21"/>
        <v/>
      </c>
      <c r="E80" s="17" t="str">
        <f t="shared" si="22"/>
        <v/>
      </c>
      <c r="F80" s="18" t="str">
        <f t="shared" si="23"/>
        <v/>
      </c>
      <c r="G80" s="17" t="str">
        <f t="shared" si="24"/>
        <v/>
      </c>
      <c r="H80" s="19" t="str">
        <f t="shared" si="25"/>
        <v/>
      </c>
    </row>
    <row r="81" spans="1:8" x14ac:dyDescent="0.25">
      <c r="A81" s="149">
        <v>34625</v>
      </c>
      <c r="B81" s="14" t="str">
        <f t="shared" si="19"/>
        <v/>
      </c>
      <c r="C81" s="15" t="str">
        <f t="shared" si="20"/>
        <v/>
      </c>
      <c r="D81" s="16" t="str">
        <f t="shared" si="21"/>
        <v/>
      </c>
      <c r="E81" s="17" t="str">
        <f t="shared" si="22"/>
        <v/>
      </c>
      <c r="F81" s="18" t="str">
        <f t="shared" si="23"/>
        <v/>
      </c>
      <c r="G81" s="17" t="str">
        <f t="shared" si="24"/>
        <v/>
      </c>
      <c r="H81" s="19" t="str">
        <f t="shared" si="25"/>
        <v/>
      </c>
    </row>
    <row r="82" spans="1:8" x14ac:dyDescent="0.25">
      <c r="A82" s="149">
        <v>34725</v>
      </c>
      <c r="B82" s="14" t="str">
        <f t="shared" si="19"/>
        <v/>
      </c>
      <c r="C82" s="15" t="str">
        <f t="shared" si="20"/>
        <v/>
      </c>
      <c r="D82" s="16" t="str">
        <f t="shared" si="21"/>
        <v/>
      </c>
      <c r="E82" s="17" t="str">
        <f t="shared" si="22"/>
        <v/>
      </c>
      <c r="F82" s="18" t="str">
        <f t="shared" si="23"/>
        <v/>
      </c>
      <c r="G82" s="17" t="str">
        <f t="shared" si="24"/>
        <v/>
      </c>
      <c r="H82" s="19" t="str">
        <f t="shared" si="25"/>
        <v/>
      </c>
    </row>
    <row r="83" spans="1:8" x14ac:dyDescent="0.25">
      <c r="A83" s="149">
        <v>34825</v>
      </c>
      <c r="B83" s="14" t="str">
        <f t="shared" si="19"/>
        <v/>
      </c>
      <c r="C83" s="15" t="str">
        <f t="shared" si="20"/>
        <v/>
      </c>
      <c r="D83" s="16" t="str">
        <f t="shared" si="21"/>
        <v/>
      </c>
      <c r="E83" s="17" t="str">
        <f t="shared" si="22"/>
        <v/>
      </c>
      <c r="F83" s="18" t="str">
        <f t="shared" si="23"/>
        <v/>
      </c>
      <c r="G83" s="17" t="str">
        <f t="shared" si="24"/>
        <v/>
      </c>
      <c r="H83" s="19" t="str">
        <f t="shared" si="25"/>
        <v/>
      </c>
    </row>
    <row r="84" spans="1:8" x14ac:dyDescent="0.25">
      <c r="A84" s="149">
        <v>34925</v>
      </c>
      <c r="B84" s="14" t="str">
        <f t="shared" si="19"/>
        <v/>
      </c>
      <c r="C84" s="15" t="str">
        <f t="shared" si="20"/>
        <v/>
      </c>
      <c r="D84" s="16" t="str">
        <f t="shared" si="21"/>
        <v/>
      </c>
      <c r="E84" s="17" t="str">
        <f t="shared" si="22"/>
        <v/>
      </c>
      <c r="F84" s="18" t="str">
        <f t="shared" si="23"/>
        <v/>
      </c>
      <c r="G84" s="17" t="str">
        <f t="shared" si="24"/>
        <v/>
      </c>
      <c r="H84" s="19" t="str">
        <f t="shared" si="25"/>
        <v/>
      </c>
    </row>
    <row r="85" spans="1:8" x14ac:dyDescent="0.25">
      <c r="A85" s="149">
        <v>35025</v>
      </c>
      <c r="B85" s="14" t="str">
        <f t="shared" si="19"/>
        <v/>
      </c>
      <c r="C85" s="15" t="str">
        <f t="shared" si="20"/>
        <v/>
      </c>
      <c r="D85" s="16" t="str">
        <f t="shared" si="21"/>
        <v/>
      </c>
      <c r="E85" s="17" t="str">
        <f t="shared" si="22"/>
        <v/>
      </c>
      <c r="F85" s="18" t="str">
        <f t="shared" si="23"/>
        <v/>
      </c>
      <c r="G85" s="17" t="str">
        <f t="shared" si="24"/>
        <v/>
      </c>
      <c r="H85" s="19" t="str">
        <f t="shared" si="25"/>
        <v/>
      </c>
    </row>
    <row r="86" spans="1:8" x14ac:dyDescent="0.25">
      <c r="A86" s="149">
        <v>35125</v>
      </c>
      <c r="B86" s="14" t="str">
        <f t="shared" si="19"/>
        <v/>
      </c>
      <c r="C86" s="15" t="str">
        <f t="shared" si="20"/>
        <v/>
      </c>
      <c r="D86" s="16" t="str">
        <f t="shared" si="21"/>
        <v/>
      </c>
      <c r="E86" s="17" t="str">
        <f t="shared" si="22"/>
        <v/>
      </c>
      <c r="F86" s="18" t="str">
        <f t="shared" si="23"/>
        <v/>
      </c>
      <c r="G86" s="17" t="str">
        <f t="shared" si="24"/>
        <v/>
      </c>
      <c r="H86" s="19" t="str">
        <f t="shared" si="25"/>
        <v/>
      </c>
    </row>
    <row r="87" spans="1:8" x14ac:dyDescent="0.25">
      <c r="A87" s="149">
        <v>35225</v>
      </c>
      <c r="B87" s="14" t="str">
        <f t="shared" si="19"/>
        <v/>
      </c>
      <c r="C87" s="15" t="str">
        <f t="shared" si="20"/>
        <v/>
      </c>
      <c r="D87" s="16" t="str">
        <f t="shared" si="21"/>
        <v/>
      </c>
      <c r="E87" s="17" t="str">
        <f t="shared" si="22"/>
        <v/>
      </c>
      <c r="F87" s="18" t="str">
        <f t="shared" si="23"/>
        <v/>
      </c>
      <c r="G87" s="17" t="str">
        <f t="shared" si="24"/>
        <v/>
      </c>
      <c r="H87" s="19" t="str">
        <f t="shared" si="25"/>
        <v/>
      </c>
    </row>
    <row r="88" spans="1:8" x14ac:dyDescent="0.25">
      <c r="A88" s="149">
        <v>35425</v>
      </c>
      <c r="B88" s="14" t="str">
        <f t="shared" si="19"/>
        <v/>
      </c>
      <c r="C88" s="15" t="str">
        <f t="shared" si="20"/>
        <v/>
      </c>
      <c r="D88" s="16" t="str">
        <f t="shared" si="21"/>
        <v/>
      </c>
      <c r="E88" s="17" t="str">
        <f t="shared" si="22"/>
        <v/>
      </c>
      <c r="F88" s="18" t="str">
        <f t="shared" si="23"/>
        <v/>
      </c>
      <c r="G88" s="17" t="str">
        <f t="shared" si="24"/>
        <v/>
      </c>
      <c r="H88" s="19" t="str">
        <f t="shared" si="25"/>
        <v/>
      </c>
    </row>
    <row r="89" spans="1:8" x14ac:dyDescent="0.25">
      <c r="A89" s="149">
        <v>35525</v>
      </c>
      <c r="B89" s="14" t="str">
        <f t="shared" si="19"/>
        <v/>
      </c>
      <c r="C89" s="15" t="str">
        <f t="shared" si="20"/>
        <v/>
      </c>
      <c r="D89" s="16" t="str">
        <f t="shared" si="21"/>
        <v/>
      </c>
      <c r="E89" s="17" t="str">
        <f t="shared" si="22"/>
        <v/>
      </c>
      <c r="F89" s="18" t="str">
        <f t="shared" si="23"/>
        <v/>
      </c>
      <c r="G89" s="17" t="str">
        <f t="shared" si="24"/>
        <v/>
      </c>
      <c r="H89" s="19" t="str">
        <f t="shared" si="25"/>
        <v/>
      </c>
    </row>
    <row r="90" spans="1:8" x14ac:dyDescent="0.25">
      <c r="A90" s="149">
        <v>35725</v>
      </c>
      <c r="B90" s="14" t="str">
        <f t="shared" si="19"/>
        <v/>
      </c>
      <c r="C90" s="15" t="str">
        <f t="shared" si="20"/>
        <v/>
      </c>
      <c r="D90" s="16" t="str">
        <f t="shared" si="21"/>
        <v/>
      </c>
      <c r="E90" s="17" t="str">
        <f t="shared" si="22"/>
        <v/>
      </c>
      <c r="F90" s="18" t="str">
        <f t="shared" si="23"/>
        <v/>
      </c>
      <c r="G90" s="17" t="str">
        <f t="shared" si="24"/>
        <v/>
      </c>
      <c r="H90" s="19" t="str">
        <f t="shared" si="25"/>
        <v/>
      </c>
    </row>
    <row r="91" spans="1:8" x14ac:dyDescent="0.25">
      <c r="A91" s="149">
        <v>35825</v>
      </c>
      <c r="B91" s="14" t="str">
        <f t="shared" si="19"/>
        <v/>
      </c>
      <c r="C91" s="15" t="str">
        <f t="shared" si="20"/>
        <v/>
      </c>
      <c r="D91" s="16" t="str">
        <f t="shared" si="21"/>
        <v/>
      </c>
      <c r="E91" s="17" t="str">
        <f t="shared" si="22"/>
        <v/>
      </c>
      <c r="F91" s="18" t="str">
        <f t="shared" si="23"/>
        <v/>
      </c>
      <c r="G91" s="17" t="str">
        <f t="shared" si="24"/>
        <v/>
      </c>
      <c r="H91" s="19" t="str">
        <f t="shared" si="25"/>
        <v/>
      </c>
    </row>
    <row r="92" spans="1:8" x14ac:dyDescent="0.25">
      <c r="A92" s="149">
        <v>35925</v>
      </c>
      <c r="B92" s="14" t="str">
        <f t="shared" si="19"/>
        <v/>
      </c>
      <c r="C92" s="15" t="str">
        <f t="shared" si="20"/>
        <v/>
      </c>
      <c r="D92" s="16" t="str">
        <f t="shared" si="21"/>
        <v/>
      </c>
      <c r="E92" s="17" t="str">
        <f t="shared" si="22"/>
        <v/>
      </c>
      <c r="F92" s="18" t="str">
        <f t="shared" si="23"/>
        <v/>
      </c>
      <c r="G92" s="17" t="str">
        <f t="shared" si="24"/>
        <v/>
      </c>
      <c r="H92" s="19" t="str">
        <f t="shared" si="25"/>
        <v/>
      </c>
    </row>
    <row r="93" spans="1:8" x14ac:dyDescent="0.25">
      <c r="A93" s="149">
        <v>36025</v>
      </c>
      <c r="B93" s="14" t="str">
        <f t="shared" si="19"/>
        <v/>
      </c>
      <c r="C93" s="15" t="str">
        <f t="shared" si="20"/>
        <v/>
      </c>
      <c r="D93" s="16" t="str">
        <f t="shared" si="21"/>
        <v/>
      </c>
      <c r="E93" s="17" t="str">
        <f t="shared" si="22"/>
        <v/>
      </c>
      <c r="F93" s="18" t="str">
        <f t="shared" si="23"/>
        <v/>
      </c>
      <c r="G93" s="17" t="str">
        <f t="shared" si="24"/>
        <v/>
      </c>
      <c r="H93" s="19" t="str">
        <f t="shared" si="25"/>
        <v/>
      </c>
    </row>
    <row r="94" spans="1:8" x14ac:dyDescent="0.25">
      <c r="A94" s="149">
        <v>36125</v>
      </c>
      <c r="B94" s="14" t="str">
        <f t="shared" si="19"/>
        <v/>
      </c>
      <c r="C94" s="15" t="str">
        <f t="shared" si="20"/>
        <v/>
      </c>
      <c r="D94" s="16" t="str">
        <f t="shared" si="21"/>
        <v/>
      </c>
      <c r="E94" s="17" t="str">
        <f t="shared" si="22"/>
        <v/>
      </c>
      <c r="F94" s="18" t="str">
        <f t="shared" si="23"/>
        <v/>
      </c>
      <c r="G94" s="17" t="str">
        <f t="shared" si="24"/>
        <v/>
      </c>
      <c r="H94" s="19" t="str">
        <f t="shared" si="25"/>
        <v/>
      </c>
    </row>
    <row r="95" spans="1:8" x14ac:dyDescent="0.25">
      <c r="A95" s="149">
        <v>36225</v>
      </c>
      <c r="B95" s="14" t="str">
        <f t="shared" si="19"/>
        <v/>
      </c>
      <c r="C95" s="15" t="str">
        <f t="shared" si="20"/>
        <v/>
      </c>
      <c r="D95" s="16" t="str">
        <f t="shared" si="21"/>
        <v/>
      </c>
      <c r="E95" s="17" t="str">
        <f t="shared" si="22"/>
        <v/>
      </c>
      <c r="F95" s="18" t="str">
        <f t="shared" si="23"/>
        <v/>
      </c>
      <c r="G95" s="17" t="str">
        <f t="shared" si="24"/>
        <v/>
      </c>
      <c r="H95" s="19" t="str">
        <f t="shared" si="25"/>
        <v/>
      </c>
    </row>
    <row r="96" spans="1:8" x14ac:dyDescent="0.25">
      <c r="A96" s="149">
        <v>36325</v>
      </c>
      <c r="B96" s="14" t="str">
        <f t="shared" si="19"/>
        <v/>
      </c>
      <c r="C96" s="15" t="str">
        <f t="shared" si="20"/>
        <v/>
      </c>
      <c r="D96" s="16" t="str">
        <f t="shared" si="21"/>
        <v/>
      </c>
      <c r="E96" s="17" t="str">
        <f t="shared" si="22"/>
        <v/>
      </c>
      <c r="F96" s="18" t="str">
        <f t="shared" si="23"/>
        <v/>
      </c>
      <c r="G96" s="17" t="str">
        <f t="shared" si="24"/>
        <v/>
      </c>
      <c r="H96" s="19" t="str">
        <f t="shared" si="25"/>
        <v/>
      </c>
    </row>
    <row r="97" spans="1:8" x14ac:dyDescent="0.25">
      <c r="A97" s="149">
        <v>36425</v>
      </c>
      <c r="B97" s="14" t="str">
        <f t="shared" si="19"/>
        <v/>
      </c>
      <c r="C97" s="15" t="str">
        <f t="shared" si="20"/>
        <v/>
      </c>
      <c r="D97" s="16" t="str">
        <f t="shared" si="21"/>
        <v/>
      </c>
      <c r="E97" s="17" t="str">
        <f t="shared" si="22"/>
        <v/>
      </c>
      <c r="F97" s="18" t="str">
        <f t="shared" si="23"/>
        <v/>
      </c>
      <c r="G97" s="17" t="str">
        <f t="shared" si="24"/>
        <v/>
      </c>
      <c r="H97" s="19" t="str">
        <f t="shared" si="25"/>
        <v/>
      </c>
    </row>
    <row r="98" spans="1:8" x14ac:dyDescent="0.25">
      <c r="A98" s="149">
        <v>36525</v>
      </c>
      <c r="B98" s="14" t="str">
        <f t="shared" si="19"/>
        <v/>
      </c>
      <c r="C98" s="15" t="str">
        <f t="shared" si="20"/>
        <v/>
      </c>
      <c r="D98" s="16" t="str">
        <f t="shared" si="21"/>
        <v/>
      </c>
      <c r="E98" s="17" t="str">
        <f t="shared" si="22"/>
        <v/>
      </c>
      <c r="F98" s="18" t="str">
        <f t="shared" si="23"/>
        <v/>
      </c>
      <c r="G98" s="17" t="str">
        <f t="shared" si="24"/>
        <v/>
      </c>
      <c r="H98" s="19" t="str">
        <f t="shared" si="25"/>
        <v/>
      </c>
    </row>
    <row r="99" spans="1:8" x14ac:dyDescent="0.25">
      <c r="A99" s="149">
        <v>36625</v>
      </c>
      <c r="B99" s="14" t="str">
        <f t="shared" si="19"/>
        <v/>
      </c>
      <c r="C99" s="15" t="str">
        <f t="shared" si="20"/>
        <v/>
      </c>
      <c r="D99" s="16" t="str">
        <f t="shared" si="21"/>
        <v/>
      </c>
      <c r="E99" s="17" t="str">
        <f t="shared" si="22"/>
        <v/>
      </c>
      <c r="F99" s="18" t="str">
        <f t="shared" si="23"/>
        <v/>
      </c>
      <c r="G99" s="17" t="str">
        <f t="shared" si="24"/>
        <v/>
      </c>
      <c r="H99" s="19" t="str">
        <f t="shared" si="25"/>
        <v/>
      </c>
    </row>
    <row r="100" spans="1:8" x14ac:dyDescent="0.25">
      <c r="A100" s="149">
        <v>36725</v>
      </c>
      <c r="B100" s="14" t="str">
        <f t="shared" si="19"/>
        <v/>
      </c>
      <c r="C100" s="15" t="str">
        <f t="shared" si="20"/>
        <v/>
      </c>
      <c r="D100" s="16" t="str">
        <f t="shared" si="21"/>
        <v/>
      </c>
      <c r="E100" s="17" t="str">
        <f t="shared" si="22"/>
        <v/>
      </c>
      <c r="F100" s="18" t="str">
        <f t="shared" si="23"/>
        <v/>
      </c>
      <c r="G100" s="17" t="str">
        <f t="shared" si="24"/>
        <v/>
      </c>
      <c r="H100" s="19" t="str">
        <f t="shared" si="25"/>
        <v/>
      </c>
    </row>
    <row r="101" spans="1:8" x14ac:dyDescent="0.25">
      <c r="A101" s="149">
        <v>36925</v>
      </c>
      <c r="B101" s="14" t="str">
        <f t="shared" si="19"/>
        <v/>
      </c>
      <c r="C101" s="15" t="str">
        <f t="shared" si="20"/>
        <v/>
      </c>
      <c r="D101" s="16" t="str">
        <f t="shared" si="21"/>
        <v/>
      </c>
      <c r="E101" s="17" t="str">
        <f t="shared" si="22"/>
        <v/>
      </c>
      <c r="F101" s="18" t="str">
        <f t="shared" si="23"/>
        <v/>
      </c>
      <c r="G101" s="17" t="str">
        <f t="shared" si="24"/>
        <v/>
      </c>
      <c r="H101" s="19" t="str">
        <f t="shared" si="25"/>
        <v/>
      </c>
    </row>
    <row r="102" spans="1:8" x14ac:dyDescent="0.25">
      <c r="A102" s="149">
        <v>37025</v>
      </c>
      <c r="B102" s="14" t="str">
        <f t="shared" si="19"/>
        <v/>
      </c>
      <c r="C102" s="15" t="str">
        <f t="shared" si="20"/>
        <v/>
      </c>
      <c r="D102" s="16" t="str">
        <f t="shared" si="21"/>
        <v/>
      </c>
      <c r="E102" s="17" t="str">
        <f t="shared" si="22"/>
        <v/>
      </c>
      <c r="F102" s="18" t="str">
        <f t="shared" si="23"/>
        <v/>
      </c>
      <c r="G102" s="17" t="str">
        <f t="shared" si="24"/>
        <v/>
      </c>
      <c r="H102" s="19" t="str">
        <f t="shared" si="25"/>
        <v/>
      </c>
    </row>
    <row r="103" spans="1:8" x14ac:dyDescent="0.25">
      <c r="A103" s="149">
        <v>37125</v>
      </c>
      <c r="B103" s="14" t="str">
        <f t="shared" si="19"/>
        <v/>
      </c>
      <c r="C103" s="15" t="str">
        <f t="shared" si="20"/>
        <v/>
      </c>
      <c r="D103" s="16" t="str">
        <f t="shared" si="21"/>
        <v/>
      </c>
      <c r="E103" s="17" t="str">
        <f t="shared" si="22"/>
        <v/>
      </c>
      <c r="F103" s="18" t="str">
        <f t="shared" si="23"/>
        <v/>
      </c>
      <c r="G103" s="17" t="str">
        <f t="shared" si="24"/>
        <v/>
      </c>
      <c r="H103" s="19" t="str">
        <f t="shared" si="25"/>
        <v/>
      </c>
    </row>
    <row r="104" spans="1:8" x14ac:dyDescent="0.25">
      <c r="A104" s="149">
        <v>37225</v>
      </c>
      <c r="B104" s="14" t="str">
        <f t="shared" si="19"/>
        <v/>
      </c>
      <c r="C104" s="15" t="str">
        <f t="shared" si="20"/>
        <v/>
      </c>
      <c r="D104" s="16" t="str">
        <f t="shared" si="21"/>
        <v/>
      </c>
      <c r="E104" s="17" t="str">
        <f t="shared" si="22"/>
        <v/>
      </c>
      <c r="F104" s="18" t="str">
        <f t="shared" si="23"/>
        <v/>
      </c>
      <c r="G104" s="17" t="str">
        <f t="shared" si="24"/>
        <v/>
      </c>
      <c r="H104" s="19" t="str">
        <f t="shared" si="25"/>
        <v/>
      </c>
    </row>
    <row r="105" spans="1:8" x14ac:dyDescent="0.25">
      <c r="A105" s="149">
        <v>37325</v>
      </c>
      <c r="B105" s="14" t="str">
        <f t="shared" si="19"/>
        <v/>
      </c>
      <c r="C105" s="15" t="str">
        <f t="shared" si="20"/>
        <v/>
      </c>
      <c r="D105" s="16" t="str">
        <f t="shared" si="21"/>
        <v/>
      </c>
      <c r="E105" s="17" t="str">
        <f t="shared" si="22"/>
        <v/>
      </c>
      <c r="F105" s="18" t="str">
        <f t="shared" si="23"/>
        <v/>
      </c>
      <c r="G105" s="17" t="str">
        <f t="shared" si="24"/>
        <v/>
      </c>
      <c r="H105" s="19" t="str">
        <f t="shared" si="25"/>
        <v/>
      </c>
    </row>
    <row r="106" spans="1:8" x14ac:dyDescent="0.25">
      <c r="A106" s="149">
        <v>37425</v>
      </c>
      <c r="B106" s="14" t="str">
        <f t="shared" si="19"/>
        <v/>
      </c>
      <c r="C106" s="15" t="str">
        <f t="shared" si="20"/>
        <v/>
      </c>
      <c r="D106" s="16" t="str">
        <f t="shared" si="21"/>
        <v/>
      </c>
      <c r="E106" s="17" t="str">
        <f t="shared" si="22"/>
        <v/>
      </c>
      <c r="F106" s="18" t="str">
        <f t="shared" si="23"/>
        <v/>
      </c>
      <c r="G106" s="17" t="str">
        <f t="shared" si="24"/>
        <v/>
      </c>
      <c r="H106" s="19" t="str">
        <f t="shared" si="25"/>
        <v/>
      </c>
    </row>
    <row r="107" spans="1:8" x14ac:dyDescent="0.25">
      <c r="A107" s="149">
        <v>37525</v>
      </c>
      <c r="B107" s="14" t="str">
        <f t="shared" si="19"/>
        <v/>
      </c>
      <c r="C107" s="15" t="str">
        <f t="shared" si="20"/>
        <v/>
      </c>
      <c r="D107" s="16" t="str">
        <f t="shared" si="21"/>
        <v/>
      </c>
      <c r="E107" s="17" t="str">
        <f t="shared" si="22"/>
        <v/>
      </c>
      <c r="F107" s="18" t="str">
        <f t="shared" si="23"/>
        <v/>
      </c>
      <c r="G107" s="17" t="str">
        <f t="shared" si="24"/>
        <v/>
      </c>
      <c r="H107" s="19" t="str">
        <f t="shared" si="25"/>
        <v/>
      </c>
    </row>
    <row r="108" spans="1:8" x14ac:dyDescent="0.25">
      <c r="A108" s="149">
        <v>37625</v>
      </c>
      <c r="B108" s="14" t="str">
        <f t="shared" si="19"/>
        <v/>
      </c>
      <c r="C108" s="15" t="str">
        <f t="shared" si="20"/>
        <v/>
      </c>
      <c r="D108" s="16" t="str">
        <f t="shared" si="21"/>
        <v/>
      </c>
      <c r="E108" s="17" t="str">
        <f t="shared" si="22"/>
        <v/>
      </c>
      <c r="F108" s="18" t="str">
        <f t="shared" si="23"/>
        <v/>
      </c>
      <c r="G108" s="17" t="str">
        <f t="shared" si="24"/>
        <v/>
      </c>
      <c r="H108" s="19" t="str">
        <f t="shared" si="25"/>
        <v/>
      </c>
    </row>
    <row r="109" spans="1:8" x14ac:dyDescent="0.25">
      <c r="A109" s="149">
        <v>37725</v>
      </c>
      <c r="B109" s="14" t="str">
        <f t="shared" si="19"/>
        <v/>
      </c>
      <c r="C109" s="15" t="str">
        <f t="shared" si="20"/>
        <v/>
      </c>
      <c r="D109" s="16" t="str">
        <f t="shared" si="21"/>
        <v/>
      </c>
      <c r="E109" s="17" t="str">
        <f t="shared" si="22"/>
        <v/>
      </c>
      <c r="F109" s="18" t="str">
        <f t="shared" si="23"/>
        <v/>
      </c>
      <c r="G109" s="17" t="str">
        <f t="shared" si="24"/>
        <v/>
      </c>
      <c r="H109" s="19" t="str">
        <f t="shared" si="25"/>
        <v/>
      </c>
    </row>
    <row r="110" spans="1:8" x14ac:dyDescent="0.25">
      <c r="A110" s="149">
        <v>37825</v>
      </c>
      <c r="B110" s="14" t="str">
        <f t="shared" si="19"/>
        <v/>
      </c>
      <c r="C110" s="15" t="str">
        <f t="shared" si="20"/>
        <v/>
      </c>
      <c r="D110" s="16" t="str">
        <f t="shared" si="21"/>
        <v/>
      </c>
      <c r="E110" s="17" t="str">
        <f t="shared" si="22"/>
        <v/>
      </c>
      <c r="F110" s="18" t="str">
        <f t="shared" si="23"/>
        <v/>
      </c>
      <c r="G110" s="17" t="str">
        <f t="shared" si="24"/>
        <v/>
      </c>
      <c r="H110" s="19" t="str">
        <f t="shared" si="25"/>
        <v/>
      </c>
    </row>
    <row r="111" spans="1:8" x14ac:dyDescent="0.25">
      <c r="A111" s="149">
        <v>37925</v>
      </c>
      <c r="B111" s="14" t="str">
        <f t="shared" si="19"/>
        <v/>
      </c>
      <c r="C111" s="15" t="str">
        <f t="shared" si="20"/>
        <v/>
      </c>
      <c r="D111" s="16" t="str">
        <f t="shared" si="21"/>
        <v/>
      </c>
      <c r="E111" s="17" t="str">
        <f t="shared" si="22"/>
        <v/>
      </c>
      <c r="F111" s="18" t="str">
        <f t="shared" si="23"/>
        <v/>
      </c>
      <c r="G111" s="17" t="str">
        <f t="shared" si="24"/>
        <v/>
      </c>
      <c r="H111" s="19" t="str">
        <f t="shared" si="25"/>
        <v/>
      </c>
    </row>
    <row r="112" spans="1:8" x14ac:dyDescent="0.25">
      <c r="A112" s="149">
        <v>38025</v>
      </c>
      <c r="B112" s="14" t="str">
        <f t="shared" si="19"/>
        <v/>
      </c>
      <c r="C112" s="15" t="str">
        <f t="shared" si="20"/>
        <v/>
      </c>
      <c r="D112" s="16" t="str">
        <f t="shared" si="21"/>
        <v/>
      </c>
      <c r="E112" s="17" t="str">
        <f t="shared" si="22"/>
        <v/>
      </c>
      <c r="F112" s="18" t="str">
        <f t="shared" si="23"/>
        <v/>
      </c>
      <c r="G112" s="17" t="str">
        <f t="shared" si="24"/>
        <v/>
      </c>
      <c r="H112" s="19" t="str">
        <f t="shared" si="25"/>
        <v/>
      </c>
    </row>
    <row r="113" spans="1:8" x14ac:dyDescent="0.25">
      <c r="A113" s="149">
        <v>38125</v>
      </c>
      <c r="B113" s="14" t="str">
        <f t="shared" si="19"/>
        <v/>
      </c>
      <c r="C113" s="15" t="str">
        <f t="shared" si="20"/>
        <v/>
      </c>
      <c r="D113" s="16" t="str">
        <f t="shared" si="21"/>
        <v/>
      </c>
      <c r="E113" s="17" t="str">
        <f t="shared" si="22"/>
        <v/>
      </c>
      <c r="F113" s="18" t="str">
        <f t="shared" si="23"/>
        <v/>
      </c>
      <c r="G113" s="17" t="str">
        <f t="shared" si="24"/>
        <v/>
      </c>
      <c r="H113" s="19" t="str">
        <f t="shared" si="25"/>
        <v/>
      </c>
    </row>
    <row r="114" spans="1:8" x14ac:dyDescent="0.25">
      <c r="A114" s="149">
        <v>38225</v>
      </c>
      <c r="B114" s="14" t="str">
        <f t="shared" si="19"/>
        <v/>
      </c>
      <c r="C114" s="15" t="str">
        <f t="shared" si="20"/>
        <v/>
      </c>
      <c r="D114" s="16" t="str">
        <f t="shared" si="21"/>
        <v/>
      </c>
      <c r="E114" s="17" t="str">
        <f t="shared" si="22"/>
        <v/>
      </c>
      <c r="F114" s="18" t="str">
        <f t="shared" si="23"/>
        <v/>
      </c>
      <c r="G114" s="17" t="str">
        <f t="shared" si="24"/>
        <v/>
      </c>
      <c r="H114" s="19" t="str">
        <f t="shared" si="25"/>
        <v/>
      </c>
    </row>
    <row r="115" spans="1:8" x14ac:dyDescent="0.25">
      <c r="A115" s="149">
        <v>38325</v>
      </c>
      <c r="B115" s="14" t="str">
        <f t="shared" si="19"/>
        <v/>
      </c>
      <c r="C115" s="15" t="str">
        <f t="shared" si="20"/>
        <v/>
      </c>
      <c r="D115" s="16" t="str">
        <f t="shared" si="21"/>
        <v/>
      </c>
      <c r="E115" s="17" t="str">
        <f t="shared" si="22"/>
        <v/>
      </c>
      <c r="F115" s="18" t="str">
        <f t="shared" si="23"/>
        <v/>
      </c>
      <c r="G115" s="17" t="str">
        <f t="shared" si="24"/>
        <v/>
      </c>
      <c r="H115" s="19" t="str">
        <f t="shared" si="25"/>
        <v/>
      </c>
    </row>
    <row r="116" spans="1:8" x14ac:dyDescent="0.25">
      <c r="A116" s="149">
        <v>38425</v>
      </c>
      <c r="B116" s="14" t="str">
        <f t="shared" si="19"/>
        <v/>
      </c>
      <c r="C116" s="15" t="str">
        <f t="shared" si="20"/>
        <v/>
      </c>
      <c r="D116" s="16" t="str">
        <f t="shared" si="21"/>
        <v/>
      </c>
      <c r="E116" s="17" t="str">
        <f t="shared" si="22"/>
        <v/>
      </c>
      <c r="F116" s="18" t="str">
        <f t="shared" si="23"/>
        <v/>
      </c>
      <c r="G116" s="17" t="str">
        <f t="shared" si="24"/>
        <v/>
      </c>
      <c r="H116" s="19" t="str">
        <f t="shared" si="25"/>
        <v/>
      </c>
    </row>
    <row r="117" spans="1:8" x14ac:dyDescent="0.25">
      <c r="A117" s="149">
        <v>38525</v>
      </c>
      <c r="B117" s="14" t="str">
        <f t="shared" si="19"/>
        <v/>
      </c>
      <c r="C117" s="15" t="str">
        <f t="shared" si="20"/>
        <v/>
      </c>
      <c r="D117" s="16" t="str">
        <f t="shared" si="21"/>
        <v/>
      </c>
      <c r="E117" s="17" t="str">
        <f t="shared" si="22"/>
        <v/>
      </c>
      <c r="F117" s="18" t="str">
        <f t="shared" si="23"/>
        <v/>
      </c>
      <c r="G117" s="17" t="str">
        <f t="shared" si="24"/>
        <v/>
      </c>
      <c r="H117" s="19" t="str">
        <f t="shared" si="25"/>
        <v/>
      </c>
    </row>
    <row r="118" spans="1:8" x14ac:dyDescent="0.25">
      <c r="A118" s="149">
        <v>38625</v>
      </c>
      <c r="B118" s="14" t="str">
        <f t="shared" si="19"/>
        <v/>
      </c>
      <c r="C118" s="15" t="str">
        <f t="shared" si="20"/>
        <v/>
      </c>
      <c r="D118" s="16" t="str">
        <f t="shared" si="21"/>
        <v/>
      </c>
      <c r="E118" s="17" t="str">
        <f t="shared" si="22"/>
        <v/>
      </c>
      <c r="F118" s="18" t="str">
        <f t="shared" si="23"/>
        <v/>
      </c>
      <c r="G118" s="17" t="str">
        <f t="shared" si="24"/>
        <v/>
      </c>
      <c r="H118" s="19" t="str">
        <f t="shared" si="25"/>
        <v/>
      </c>
    </row>
    <row r="119" spans="1:8" x14ac:dyDescent="0.25">
      <c r="A119" s="149">
        <v>38725</v>
      </c>
      <c r="B119" s="14" t="str">
        <f t="shared" si="19"/>
        <v/>
      </c>
      <c r="C119" s="15" t="str">
        <f t="shared" si="20"/>
        <v/>
      </c>
      <c r="D119" s="16" t="str">
        <f t="shared" si="21"/>
        <v/>
      </c>
      <c r="E119" s="17" t="str">
        <f t="shared" si="22"/>
        <v/>
      </c>
      <c r="F119" s="18" t="str">
        <f t="shared" si="23"/>
        <v/>
      </c>
      <c r="G119" s="17" t="str">
        <f t="shared" si="24"/>
        <v/>
      </c>
      <c r="H119" s="19" t="str">
        <f t="shared" si="25"/>
        <v/>
      </c>
    </row>
    <row r="120" spans="1:8" x14ac:dyDescent="0.25">
      <c r="A120" s="149">
        <v>38825</v>
      </c>
      <c r="B120" s="14" t="str">
        <f t="shared" si="19"/>
        <v/>
      </c>
      <c r="C120" s="15" t="str">
        <f t="shared" si="20"/>
        <v/>
      </c>
      <c r="D120" s="16" t="str">
        <f t="shared" si="21"/>
        <v/>
      </c>
      <c r="E120" s="17" t="str">
        <f t="shared" si="22"/>
        <v/>
      </c>
      <c r="F120" s="18" t="str">
        <f t="shared" si="23"/>
        <v/>
      </c>
      <c r="G120" s="17" t="str">
        <f t="shared" si="24"/>
        <v/>
      </c>
      <c r="H120" s="19" t="str">
        <f t="shared" si="25"/>
        <v/>
      </c>
    </row>
    <row r="121" spans="1:8" x14ac:dyDescent="0.25">
      <c r="A121" s="149">
        <v>38925</v>
      </c>
      <c r="B121" s="14" t="str">
        <f t="shared" si="19"/>
        <v/>
      </c>
      <c r="C121" s="15" t="str">
        <f t="shared" si="20"/>
        <v/>
      </c>
      <c r="D121" s="16" t="str">
        <f t="shared" si="21"/>
        <v/>
      </c>
      <c r="E121" s="17" t="str">
        <f t="shared" si="22"/>
        <v/>
      </c>
      <c r="F121" s="18" t="str">
        <f t="shared" si="23"/>
        <v/>
      </c>
      <c r="G121" s="17" t="str">
        <f t="shared" si="24"/>
        <v/>
      </c>
      <c r="H121" s="19" t="str">
        <f t="shared" si="25"/>
        <v/>
      </c>
    </row>
    <row r="122" spans="1:8" x14ac:dyDescent="0.25">
      <c r="A122" s="149">
        <v>39025</v>
      </c>
      <c r="B122" s="14" t="str">
        <f t="shared" si="19"/>
        <v/>
      </c>
      <c r="C122" s="15" t="str">
        <f t="shared" si="20"/>
        <v/>
      </c>
      <c r="D122" s="16" t="str">
        <f t="shared" si="21"/>
        <v/>
      </c>
      <c r="E122" s="17" t="str">
        <f t="shared" si="22"/>
        <v/>
      </c>
      <c r="F122" s="18" t="str">
        <f t="shared" si="23"/>
        <v/>
      </c>
      <c r="G122" s="17" t="str">
        <f t="shared" si="24"/>
        <v/>
      </c>
      <c r="H122" s="19" t="str">
        <f t="shared" si="25"/>
        <v/>
      </c>
    </row>
    <row r="123" spans="1:8" x14ac:dyDescent="0.25">
      <c r="A123" s="149">
        <v>39125</v>
      </c>
      <c r="B123" s="14" t="str">
        <f t="shared" si="19"/>
        <v/>
      </c>
      <c r="C123" s="15" t="str">
        <f t="shared" si="20"/>
        <v/>
      </c>
      <c r="D123" s="16" t="str">
        <f t="shared" si="21"/>
        <v/>
      </c>
      <c r="E123" s="17" t="str">
        <f t="shared" si="22"/>
        <v/>
      </c>
      <c r="F123" s="18" t="str">
        <f t="shared" si="23"/>
        <v/>
      </c>
      <c r="G123" s="17" t="str">
        <f t="shared" si="24"/>
        <v/>
      </c>
      <c r="H123" s="19" t="str">
        <f t="shared" si="25"/>
        <v/>
      </c>
    </row>
    <row r="124" spans="1:8" x14ac:dyDescent="0.25">
      <c r="A124" s="149">
        <v>39225</v>
      </c>
      <c r="B124" s="14" t="str">
        <f t="shared" si="19"/>
        <v/>
      </c>
      <c r="C124" s="15" t="str">
        <f t="shared" si="20"/>
        <v/>
      </c>
      <c r="D124" s="16" t="str">
        <f t="shared" si="21"/>
        <v/>
      </c>
      <c r="E124" s="17" t="str">
        <f t="shared" si="22"/>
        <v/>
      </c>
      <c r="F124" s="18" t="str">
        <f t="shared" si="23"/>
        <v/>
      </c>
      <c r="G124" s="17" t="str">
        <f t="shared" si="24"/>
        <v/>
      </c>
      <c r="H124" s="19" t="str">
        <f t="shared" si="25"/>
        <v/>
      </c>
    </row>
    <row r="125" spans="1:8" x14ac:dyDescent="0.25">
      <c r="A125" s="149">
        <v>39325</v>
      </c>
      <c r="B125" s="14" t="str">
        <f t="shared" si="19"/>
        <v/>
      </c>
      <c r="C125" s="15" t="str">
        <f t="shared" si="20"/>
        <v/>
      </c>
      <c r="D125" s="16" t="str">
        <f t="shared" si="21"/>
        <v/>
      </c>
      <c r="E125" s="17" t="str">
        <f t="shared" si="22"/>
        <v/>
      </c>
      <c r="F125" s="18" t="str">
        <f t="shared" si="23"/>
        <v/>
      </c>
      <c r="G125" s="17" t="str">
        <f t="shared" si="24"/>
        <v/>
      </c>
      <c r="H125" s="19" t="str">
        <f t="shared" si="25"/>
        <v/>
      </c>
    </row>
    <row r="126" spans="1:8" x14ac:dyDescent="0.25">
      <c r="A126" s="149">
        <v>39425</v>
      </c>
      <c r="B126" s="14" t="str">
        <f t="shared" si="19"/>
        <v/>
      </c>
      <c r="C126" s="15" t="str">
        <f t="shared" si="20"/>
        <v/>
      </c>
      <c r="D126" s="16" t="str">
        <f t="shared" si="21"/>
        <v/>
      </c>
      <c r="E126" s="17" t="str">
        <f t="shared" si="22"/>
        <v/>
      </c>
      <c r="F126" s="18" t="str">
        <f t="shared" si="23"/>
        <v/>
      </c>
      <c r="G126" s="17" t="str">
        <f t="shared" si="24"/>
        <v/>
      </c>
      <c r="H126" s="19" t="str">
        <f t="shared" si="25"/>
        <v/>
      </c>
    </row>
    <row r="127" spans="1:8" x14ac:dyDescent="0.25">
      <c r="A127" s="149">
        <v>39525</v>
      </c>
      <c r="B127" s="14" t="str">
        <f t="shared" si="19"/>
        <v/>
      </c>
      <c r="C127" s="15" t="str">
        <f t="shared" si="20"/>
        <v/>
      </c>
      <c r="D127" s="16" t="str">
        <f t="shared" si="21"/>
        <v/>
      </c>
      <c r="E127" s="17" t="str">
        <f t="shared" si="22"/>
        <v/>
      </c>
      <c r="F127" s="18" t="str">
        <f t="shared" si="23"/>
        <v/>
      </c>
      <c r="G127" s="17" t="str">
        <f t="shared" si="24"/>
        <v/>
      </c>
      <c r="H127" s="19" t="str">
        <f t="shared" si="25"/>
        <v/>
      </c>
    </row>
    <row r="128" spans="1:8" x14ac:dyDescent="0.25">
      <c r="A128" s="149">
        <v>39625</v>
      </c>
      <c r="B128" s="14" t="str">
        <f t="shared" si="19"/>
        <v/>
      </c>
      <c r="C128" s="15" t="str">
        <f t="shared" si="20"/>
        <v/>
      </c>
      <c r="D128" s="16" t="str">
        <f t="shared" si="21"/>
        <v/>
      </c>
      <c r="E128" s="17" t="str">
        <f t="shared" si="22"/>
        <v/>
      </c>
      <c r="F128" s="18" t="str">
        <f t="shared" si="23"/>
        <v/>
      </c>
      <c r="G128" s="17" t="str">
        <f t="shared" si="24"/>
        <v/>
      </c>
      <c r="H128" s="19" t="str">
        <f t="shared" si="25"/>
        <v/>
      </c>
    </row>
    <row r="129" spans="1:8" x14ac:dyDescent="0.25">
      <c r="A129" s="149">
        <v>39725</v>
      </c>
      <c r="B129" s="14" t="str">
        <f t="shared" si="19"/>
        <v/>
      </c>
      <c r="C129" s="15" t="str">
        <f t="shared" si="20"/>
        <v/>
      </c>
      <c r="D129" s="16" t="str">
        <f t="shared" si="21"/>
        <v/>
      </c>
      <c r="E129" s="17" t="str">
        <f t="shared" si="22"/>
        <v/>
      </c>
      <c r="F129" s="18" t="str">
        <f t="shared" si="23"/>
        <v/>
      </c>
      <c r="G129" s="17" t="str">
        <f t="shared" si="24"/>
        <v/>
      </c>
      <c r="H129" s="19" t="str">
        <f t="shared" si="25"/>
        <v/>
      </c>
    </row>
    <row r="130" spans="1:8" x14ac:dyDescent="0.25">
      <c r="A130" s="149">
        <v>39825</v>
      </c>
      <c r="B130" s="14" t="str">
        <f t="shared" si="19"/>
        <v/>
      </c>
      <c r="C130" s="15" t="str">
        <f t="shared" si="20"/>
        <v/>
      </c>
      <c r="D130" s="16" t="str">
        <f t="shared" si="21"/>
        <v/>
      </c>
      <c r="E130" s="17" t="str">
        <f t="shared" si="22"/>
        <v/>
      </c>
      <c r="F130" s="18" t="str">
        <f t="shared" si="23"/>
        <v/>
      </c>
      <c r="G130" s="17" t="str">
        <f t="shared" si="24"/>
        <v/>
      </c>
      <c r="H130" s="19" t="str">
        <f t="shared" si="25"/>
        <v/>
      </c>
    </row>
    <row r="131" spans="1:8" x14ac:dyDescent="0.25">
      <c r="A131" s="149">
        <v>39925</v>
      </c>
      <c r="B131" s="14" t="str">
        <f t="shared" si="19"/>
        <v/>
      </c>
      <c r="C131" s="15" t="str">
        <f t="shared" si="20"/>
        <v/>
      </c>
      <c r="D131" s="16" t="str">
        <f t="shared" si="21"/>
        <v/>
      </c>
      <c r="E131" s="17" t="str">
        <f t="shared" si="22"/>
        <v/>
      </c>
      <c r="F131" s="18" t="str">
        <f t="shared" si="23"/>
        <v/>
      </c>
      <c r="G131" s="17" t="str">
        <f t="shared" si="24"/>
        <v/>
      </c>
      <c r="H131" s="19" t="str">
        <f t="shared" si="25"/>
        <v/>
      </c>
    </row>
    <row r="132" spans="1:8" x14ac:dyDescent="0.25">
      <c r="A132" s="149">
        <v>40325</v>
      </c>
      <c r="B132" s="14" t="str">
        <f t="shared" si="19"/>
        <v/>
      </c>
      <c r="C132" s="15" t="str">
        <f t="shared" si="20"/>
        <v/>
      </c>
      <c r="D132" s="16" t="str">
        <f t="shared" si="21"/>
        <v/>
      </c>
      <c r="E132" s="17" t="str">
        <f t="shared" si="22"/>
        <v/>
      </c>
      <c r="F132" s="18" t="str">
        <f t="shared" si="23"/>
        <v/>
      </c>
      <c r="G132" s="17" t="str">
        <f t="shared" si="24"/>
        <v/>
      </c>
      <c r="H132" s="19" t="str">
        <f t="shared" si="25"/>
        <v/>
      </c>
    </row>
    <row r="133" spans="1:8" x14ac:dyDescent="0.25">
      <c r="A133" s="149">
        <v>40425</v>
      </c>
      <c r="B133" s="14" t="str">
        <f t="shared" si="19"/>
        <v/>
      </c>
      <c r="C133" s="15" t="str">
        <f t="shared" si="20"/>
        <v/>
      </c>
      <c r="D133" s="16" t="str">
        <f t="shared" si="21"/>
        <v/>
      </c>
      <c r="E133" s="17" t="str">
        <f t="shared" si="22"/>
        <v/>
      </c>
      <c r="F133" s="18" t="str">
        <f t="shared" si="23"/>
        <v/>
      </c>
      <c r="G133" s="17" t="str">
        <f t="shared" si="24"/>
        <v/>
      </c>
      <c r="H133" s="19" t="str">
        <f t="shared" si="25"/>
        <v/>
      </c>
    </row>
    <row r="134" spans="1:8" x14ac:dyDescent="0.25">
      <c r="A134" s="149">
        <v>40525</v>
      </c>
      <c r="B134" s="14" t="str">
        <f t="shared" si="19"/>
        <v/>
      </c>
      <c r="C134" s="15" t="str">
        <f t="shared" si="20"/>
        <v/>
      </c>
      <c r="D134" s="16" t="str">
        <f t="shared" si="21"/>
        <v/>
      </c>
      <c r="E134" s="17" t="str">
        <f t="shared" si="22"/>
        <v/>
      </c>
      <c r="F134" s="18" t="str">
        <f t="shared" si="23"/>
        <v/>
      </c>
      <c r="G134" s="17" t="str">
        <f t="shared" si="24"/>
        <v/>
      </c>
      <c r="H134" s="19" t="str">
        <f t="shared" si="25"/>
        <v/>
      </c>
    </row>
    <row r="135" spans="1:8" x14ac:dyDescent="0.25">
      <c r="A135" s="149">
        <v>40625</v>
      </c>
      <c r="B135" s="14" t="str">
        <f t="shared" si="19"/>
        <v/>
      </c>
      <c r="C135" s="15" t="str">
        <f t="shared" si="20"/>
        <v/>
      </c>
      <c r="D135" s="16" t="str">
        <f t="shared" si="21"/>
        <v/>
      </c>
      <c r="E135" s="17" t="str">
        <f t="shared" si="22"/>
        <v/>
      </c>
      <c r="F135" s="18" t="str">
        <f t="shared" ref="F135:F198" si="26">E135</f>
        <v/>
      </c>
      <c r="G135" s="17" t="str">
        <f t="shared" si="24"/>
        <v/>
      </c>
      <c r="H135" s="19" t="str">
        <f t="shared" si="25"/>
        <v/>
      </c>
    </row>
    <row r="136" spans="1:8" x14ac:dyDescent="0.25">
      <c r="A136" s="149">
        <v>40825</v>
      </c>
      <c r="B136" s="14" t="str">
        <f t="shared" si="19"/>
        <v/>
      </c>
      <c r="C136" s="15" t="str">
        <f t="shared" si="20"/>
        <v/>
      </c>
      <c r="D136" s="16" t="str">
        <f t="shared" si="21"/>
        <v/>
      </c>
      <c r="E136" s="17" t="str">
        <f t="shared" si="22"/>
        <v/>
      </c>
      <c r="F136" s="18" t="str">
        <f t="shared" si="26"/>
        <v/>
      </c>
      <c r="G136" s="17" t="str">
        <f t="shared" si="24"/>
        <v/>
      </c>
      <c r="H136" s="19" t="str">
        <f t="shared" si="25"/>
        <v/>
      </c>
    </row>
    <row r="137" spans="1:8" x14ac:dyDescent="0.25">
      <c r="A137" s="149">
        <v>40925</v>
      </c>
      <c r="B137" s="14" t="str">
        <f t="shared" si="19"/>
        <v/>
      </c>
      <c r="C137" s="15" t="str">
        <f t="shared" si="20"/>
        <v/>
      </c>
      <c r="D137" s="16" t="str">
        <f t="shared" si="21"/>
        <v/>
      </c>
      <c r="E137" s="17" t="str">
        <f t="shared" si="22"/>
        <v/>
      </c>
      <c r="F137" s="18" t="str">
        <f t="shared" si="26"/>
        <v/>
      </c>
      <c r="G137" s="17" t="str">
        <f t="shared" si="24"/>
        <v/>
      </c>
      <c r="H137" s="19" t="str">
        <f t="shared" si="25"/>
        <v/>
      </c>
    </row>
    <row r="138" spans="1:8" x14ac:dyDescent="0.25">
      <c r="A138" s="149">
        <v>41025</v>
      </c>
      <c r="B138" s="14" t="str">
        <f t="shared" si="19"/>
        <v/>
      </c>
      <c r="C138" s="15" t="str">
        <f t="shared" si="20"/>
        <v/>
      </c>
      <c r="D138" s="16" t="str">
        <f t="shared" si="21"/>
        <v/>
      </c>
      <c r="E138" s="17" t="str">
        <f t="shared" si="22"/>
        <v/>
      </c>
      <c r="F138" s="18" t="str">
        <f t="shared" si="26"/>
        <v/>
      </c>
      <c r="G138" s="17" t="str">
        <f t="shared" si="24"/>
        <v/>
      </c>
      <c r="H138" s="19" t="str">
        <f t="shared" si="25"/>
        <v/>
      </c>
    </row>
    <row r="139" spans="1:8" x14ac:dyDescent="0.25">
      <c r="A139" s="149">
        <v>41125</v>
      </c>
      <c r="B139" s="14" t="str">
        <f t="shared" si="19"/>
        <v/>
      </c>
      <c r="C139" s="15" t="str">
        <f t="shared" si="20"/>
        <v/>
      </c>
      <c r="D139" s="16" t="str">
        <f t="shared" si="21"/>
        <v/>
      </c>
      <c r="E139" s="17" t="str">
        <f t="shared" si="22"/>
        <v/>
      </c>
      <c r="F139" s="18" t="str">
        <f t="shared" si="26"/>
        <v/>
      </c>
      <c r="G139" s="17" t="str">
        <f t="shared" si="24"/>
        <v/>
      </c>
      <c r="H139" s="19" t="str">
        <f t="shared" si="25"/>
        <v/>
      </c>
    </row>
    <row r="140" spans="1:8" x14ac:dyDescent="0.25">
      <c r="A140" s="149">
        <v>41325</v>
      </c>
      <c r="B140" s="14" t="str">
        <f t="shared" si="19"/>
        <v/>
      </c>
      <c r="C140" s="15" t="str">
        <f t="shared" si="20"/>
        <v/>
      </c>
      <c r="D140" s="16" t="str">
        <f t="shared" si="21"/>
        <v/>
      </c>
      <c r="E140" s="17" t="str">
        <f t="shared" si="22"/>
        <v/>
      </c>
      <c r="F140" s="18" t="str">
        <f t="shared" si="26"/>
        <v/>
      </c>
      <c r="G140" s="17" t="str">
        <f t="shared" si="24"/>
        <v/>
      </c>
      <c r="H140" s="19" t="str">
        <f t="shared" si="25"/>
        <v/>
      </c>
    </row>
    <row r="141" spans="1:8" x14ac:dyDescent="0.25">
      <c r="A141" s="149">
        <v>41525</v>
      </c>
      <c r="B141" s="14" t="str">
        <f t="shared" si="19"/>
        <v/>
      </c>
      <c r="C141" s="15" t="str">
        <f t="shared" si="20"/>
        <v/>
      </c>
      <c r="D141" s="16" t="str">
        <f t="shared" si="21"/>
        <v/>
      </c>
      <c r="E141" s="17" t="str">
        <f t="shared" si="22"/>
        <v/>
      </c>
      <c r="F141" s="18" t="str">
        <f t="shared" si="26"/>
        <v/>
      </c>
      <c r="G141" s="17" t="str">
        <f t="shared" si="24"/>
        <v/>
      </c>
      <c r="H141" s="19" t="str">
        <f t="shared" si="25"/>
        <v/>
      </c>
    </row>
    <row r="142" spans="1:8" x14ac:dyDescent="0.25">
      <c r="A142" s="149">
        <v>41725</v>
      </c>
      <c r="B142" s="14" t="str">
        <f t="shared" si="19"/>
        <v/>
      </c>
      <c r="C142" s="15" t="str">
        <f t="shared" si="20"/>
        <v/>
      </c>
      <c r="D142" s="16" t="str">
        <f t="shared" si="21"/>
        <v/>
      </c>
      <c r="E142" s="17" t="str">
        <f t="shared" si="22"/>
        <v/>
      </c>
      <c r="F142" s="18" t="str">
        <f t="shared" si="26"/>
        <v/>
      </c>
      <c r="G142" s="17" t="str">
        <f t="shared" si="24"/>
        <v/>
      </c>
      <c r="H142" s="19" t="str">
        <f t="shared" si="25"/>
        <v/>
      </c>
    </row>
    <row r="143" spans="1:8" x14ac:dyDescent="0.25">
      <c r="A143" s="149">
        <v>41825</v>
      </c>
      <c r="B143" s="14" t="str">
        <f t="shared" si="19"/>
        <v/>
      </c>
      <c r="C143" s="15" t="str">
        <f t="shared" si="20"/>
        <v/>
      </c>
      <c r="D143" s="16" t="str">
        <f t="shared" si="21"/>
        <v/>
      </c>
      <c r="E143" s="17" t="str">
        <f t="shared" si="22"/>
        <v/>
      </c>
      <c r="F143" s="18" t="str">
        <f t="shared" si="26"/>
        <v/>
      </c>
      <c r="G143" s="17" t="str">
        <f t="shared" si="24"/>
        <v/>
      </c>
      <c r="H143" s="19" t="str">
        <f t="shared" si="25"/>
        <v/>
      </c>
    </row>
    <row r="144" spans="1:8" x14ac:dyDescent="0.25">
      <c r="A144" s="149">
        <v>42025</v>
      </c>
      <c r="B144" s="14" t="str">
        <f t="shared" si="19"/>
        <v/>
      </c>
      <c r="C144" s="15" t="str">
        <f t="shared" si="20"/>
        <v/>
      </c>
      <c r="D144" s="16" t="str">
        <f t="shared" si="21"/>
        <v/>
      </c>
      <c r="E144" s="17" t="str">
        <f t="shared" si="22"/>
        <v/>
      </c>
      <c r="F144" s="18" t="str">
        <f t="shared" si="26"/>
        <v/>
      </c>
      <c r="G144" s="17" t="str">
        <f t="shared" si="24"/>
        <v/>
      </c>
      <c r="H144" s="19" t="str">
        <f t="shared" si="25"/>
        <v/>
      </c>
    </row>
    <row r="145" spans="1:8" x14ac:dyDescent="0.25">
      <c r="A145" s="149">
        <v>42125</v>
      </c>
      <c r="B145" s="14" t="str">
        <f t="shared" si="19"/>
        <v/>
      </c>
      <c r="C145" s="15" t="str">
        <f t="shared" si="20"/>
        <v/>
      </c>
      <c r="D145" s="16" t="str">
        <f t="shared" si="21"/>
        <v/>
      </c>
      <c r="E145" s="17" t="str">
        <f t="shared" si="22"/>
        <v/>
      </c>
      <c r="F145" s="18" t="str">
        <f t="shared" si="26"/>
        <v/>
      </c>
      <c r="G145" s="17" t="str">
        <f t="shared" si="24"/>
        <v/>
      </c>
      <c r="H145" s="19" t="str">
        <f t="shared" si="25"/>
        <v/>
      </c>
    </row>
    <row r="146" spans="1:8" x14ac:dyDescent="0.25">
      <c r="A146" s="149">
        <v>42225</v>
      </c>
      <c r="B146" s="14" t="str">
        <f t="shared" si="19"/>
        <v/>
      </c>
      <c r="C146" s="15" t="str">
        <f t="shared" si="20"/>
        <v/>
      </c>
      <c r="D146" s="16" t="str">
        <f t="shared" si="21"/>
        <v/>
      </c>
      <c r="E146" s="17" t="str">
        <f t="shared" si="22"/>
        <v/>
      </c>
      <c r="F146" s="18" t="str">
        <f t="shared" si="26"/>
        <v/>
      </c>
      <c r="G146" s="17" t="str">
        <f t="shared" si="24"/>
        <v/>
      </c>
      <c r="H146" s="19" t="str">
        <f t="shared" si="25"/>
        <v/>
      </c>
    </row>
    <row r="147" spans="1:8" x14ac:dyDescent="0.25">
      <c r="A147" s="149">
        <v>42525</v>
      </c>
      <c r="B147" s="14" t="str">
        <f t="shared" si="19"/>
        <v/>
      </c>
      <c r="C147" s="15" t="str">
        <f t="shared" si="20"/>
        <v/>
      </c>
      <c r="D147" s="16" t="str">
        <f t="shared" si="21"/>
        <v/>
      </c>
      <c r="E147" s="17" t="str">
        <f t="shared" si="22"/>
        <v/>
      </c>
      <c r="F147" s="18" t="str">
        <f t="shared" si="26"/>
        <v/>
      </c>
      <c r="G147" s="17" t="str">
        <f t="shared" si="24"/>
        <v/>
      </c>
      <c r="H147" s="19" t="str">
        <f t="shared" si="25"/>
        <v/>
      </c>
    </row>
    <row r="148" spans="1:8" x14ac:dyDescent="0.25">
      <c r="A148" s="149">
        <v>42625</v>
      </c>
      <c r="B148" s="14" t="str">
        <f t="shared" si="19"/>
        <v/>
      </c>
      <c r="C148" s="15" t="str">
        <f t="shared" si="20"/>
        <v/>
      </c>
      <c r="D148" s="16" t="str">
        <f t="shared" si="21"/>
        <v/>
      </c>
      <c r="E148" s="17" t="str">
        <f t="shared" si="22"/>
        <v/>
      </c>
      <c r="F148" s="18" t="str">
        <f t="shared" si="26"/>
        <v/>
      </c>
      <c r="G148" s="17" t="str">
        <f t="shared" si="24"/>
        <v/>
      </c>
      <c r="H148" s="19" t="str">
        <f t="shared" si="25"/>
        <v/>
      </c>
    </row>
    <row r="149" spans="1:8" x14ac:dyDescent="0.25">
      <c r="A149" s="149">
        <v>42725</v>
      </c>
      <c r="B149" s="14" t="str">
        <f t="shared" si="19"/>
        <v/>
      </c>
      <c r="C149" s="15" t="str">
        <f t="shared" si="20"/>
        <v/>
      </c>
      <c r="D149" s="16" t="str">
        <f t="shared" si="21"/>
        <v/>
      </c>
      <c r="E149" s="17" t="str">
        <f t="shared" si="22"/>
        <v/>
      </c>
      <c r="F149" s="18" t="str">
        <f t="shared" si="26"/>
        <v/>
      </c>
      <c r="G149" s="17" t="str">
        <f t="shared" si="24"/>
        <v/>
      </c>
      <c r="H149" s="19" t="str">
        <f t="shared" si="25"/>
        <v/>
      </c>
    </row>
    <row r="150" spans="1:8" x14ac:dyDescent="0.25">
      <c r="A150" s="149">
        <v>43125</v>
      </c>
      <c r="B150" s="14" t="str">
        <f t="shared" si="19"/>
        <v/>
      </c>
      <c r="C150" s="15" t="str">
        <f t="shared" si="20"/>
        <v/>
      </c>
      <c r="D150" s="16" t="str">
        <f t="shared" si="21"/>
        <v/>
      </c>
      <c r="E150" s="17" t="str">
        <f t="shared" si="22"/>
        <v/>
      </c>
      <c r="F150" s="18" t="str">
        <f t="shared" si="26"/>
        <v/>
      </c>
      <c r="G150" s="17" t="str">
        <f t="shared" si="24"/>
        <v/>
      </c>
      <c r="H150" s="19" t="str">
        <f t="shared" si="25"/>
        <v/>
      </c>
    </row>
    <row r="151" spans="1:8" x14ac:dyDescent="0.25">
      <c r="A151" s="149">
        <v>43225</v>
      </c>
      <c r="B151" s="14" t="str">
        <f t="shared" si="19"/>
        <v/>
      </c>
      <c r="C151" s="15" t="str">
        <f t="shared" si="20"/>
        <v/>
      </c>
      <c r="D151" s="16" t="str">
        <f t="shared" si="21"/>
        <v/>
      </c>
      <c r="E151" s="17" t="str">
        <f t="shared" si="22"/>
        <v/>
      </c>
      <c r="F151" s="18" t="str">
        <f t="shared" si="26"/>
        <v/>
      </c>
      <c r="G151" s="17" t="str">
        <f t="shared" si="24"/>
        <v/>
      </c>
      <c r="H151" s="19" t="str">
        <f t="shared" si="25"/>
        <v/>
      </c>
    </row>
    <row r="152" spans="1:8" x14ac:dyDescent="0.25">
      <c r="A152" s="149">
        <v>43425</v>
      </c>
      <c r="B152" s="14" t="str">
        <f t="shared" si="19"/>
        <v/>
      </c>
      <c r="C152" s="15" t="str">
        <f t="shared" si="20"/>
        <v/>
      </c>
      <c r="D152" s="16" t="str">
        <f t="shared" si="21"/>
        <v/>
      </c>
      <c r="E152" s="17" t="str">
        <f t="shared" si="22"/>
        <v/>
      </c>
      <c r="F152" s="18" t="str">
        <f t="shared" si="26"/>
        <v/>
      </c>
      <c r="G152" s="17" t="str">
        <f t="shared" si="24"/>
        <v/>
      </c>
      <c r="H152" s="19" t="str">
        <f t="shared" si="25"/>
        <v/>
      </c>
    </row>
    <row r="153" spans="1:8" x14ac:dyDescent="0.25">
      <c r="A153" s="149">
        <v>43825</v>
      </c>
      <c r="B153" s="14" t="str">
        <f t="shared" si="19"/>
        <v/>
      </c>
      <c r="C153" s="15" t="str">
        <f t="shared" si="20"/>
        <v/>
      </c>
      <c r="D153" s="16" t="str">
        <f t="shared" si="21"/>
        <v/>
      </c>
      <c r="E153" s="17" t="str">
        <f t="shared" si="22"/>
        <v/>
      </c>
      <c r="F153" s="18" t="str">
        <f t="shared" si="26"/>
        <v/>
      </c>
      <c r="G153" s="17" t="str">
        <f t="shared" si="24"/>
        <v/>
      </c>
      <c r="H153" s="19" t="str">
        <f t="shared" si="25"/>
        <v/>
      </c>
    </row>
    <row r="154" spans="1:8" x14ac:dyDescent="0.25">
      <c r="A154" s="149">
        <v>44425</v>
      </c>
      <c r="B154" s="14" t="str">
        <f t="shared" si="19"/>
        <v/>
      </c>
      <c r="C154" s="15" t="str">
        <f t="shared" si="20"/>
        <v/>
      </c>
      <c r="D154" s="16" t="str">
        <f t="shared" si="21"/>
        <v/>
      </c>
      <c r="E154" s="17" t="str">
        <f t="shared" si="22"/>
        <v/>
      </c>
      <c r="F154" s="18" t="str">
        <f t="shared" si="26"/>
        <v/>
      </c>
      <c r="G154" s="17" t="str">
        <f t="shared" si="24"/>
        <v/>
      </c>
      <c r="H154" s="19" t="str">
        <f t="shared" si="25"/>
        <v/>
      </c>
    </row>
    <row r="155" spans="1:8" x14ac:dyDescent="0.25">
      <c r="A155" s="149">
        <v>45125</v>
      </c>
      <c r="B155" s="14" t="str">
        <f t="shared" si="19"/>
        <v/>
      </c>
      <c r="C155" s="15" t="str">
        <f t="shared" si="20"/>
        <v/>
      </c>
      <c r="D155" s="16" t="str">
        <f t="shared" si="21"/>
        <v/>
      </c>
      <c r="E155" s="17" t="str">
        <f t="shared" si="22"/>
        <v/>
      </c>
      <c r="F155" s="18" t="str">
        <f t="shared" si="26"/>
        <v/>
      </c>
      <c r="G155" s="17" t="str">
        <f t="shared" si="24"/>
        <v/>
      </c>
      <c r="H155" s="19" t="str">
        <f t="shared" si="25"/>
        <v/>
      </c>
    </row>
    <row r="156" spans="1:8" x14ac:dyDescent="0.25">
      <c r="A156" s="149">
        <v>46825</v>
      </c>
      <c r="B156" s="14" t="str">
        <f t="shared" si="19"/>
        <v/>
      </c>
      <c r="C156" s="15" t="str">
        <f t="shared" si="20"/>
        <v/>
      </c>
      <c r="D156" s="16" t="str">
        <f t="shared" si="21"/>
        <v/>
      </c>
      <c r="E156" s="17" t="str">
        <f t="shared" si="22"/>
        <v/>
      </c>
      <c r="F156" s="18" t="str">
        <f t="shared" si="26"/>
        <v/>
      </c>
      <c r="G156" s="17" t="str">
        <f t="shared" si="24"/>
        <v/>
      </c>
      <c r="H156" s="19" t="str">
        <f t="shared" si="25"/>
        <v/>
      </c>
    </row>
    <row r="157" spans="1:8" x14ac:dyDescent="0.25">
      <c r="A157" s="149">
        <v>47025</v>
      </c>
      <c r="B157" s="14" t="str">
        <f t="shared" si="19"/>
        <v/>
      </c>
      <c r="C157" s="15" t="str">
        <f t="shared" si="20"/>
        <v/>
      </c>
      <c r="D157" s="16" t="str">
        <f t="shared" si="21"/>
        <v/>
      </c>
      <c r="E157" s="17" t="str">
        <f t="shared" si="22"/>
        <v/>
      </c>
      <c r="F157" s="18" t="str">
        <f t="shared" si="26"/>
        <v/>
      </c>
      <c r="G157" s="17" t="str">
        <f t="shared" si="24"/>
        <v/>
      </c>
      <c r="H157" s="19" t="str">
        <f t="shared" si="25"/>
        <v/>
      </c>
    </row>
    <row r="158" spans="1:8" x14ac:dyDescent="0.25">
      <c r="A158" s="149">
        <v>47225</v>
      </c>
      <c r="B158" s="14" t="str">
        <f t="shared" si="19"/>
        <v/>
      </c>
      <c r="C158" s="15" t="str">
        <f t="shared" si="20"/>
        <v/>
      </c>
      <c r="D158" s="16" t="str">
        <f t="shared" si="21"/>
        <v/>
      </c>
      <c r="E158" s="17" t="str">
        <f t="shared" si="22"/>
        <v/>
      </c>
      <c r="F158" s="18" t="str">
        <f t="shared" si="26"/>
        <v/>
      </c>
      <c r="G158" s="17" t="str">
        <f t="shared" si="24"/>
        <v/>
      </c>
      <c r="H158" s="19" t="str">
        <f t="shared" si="25"/>
        <v/>
      </c>
    </row>
    <row r="159" spans="1:8" x14ac:dyDescent="0.25">
      <c r="A159" s="149">
        <v>47725</v>
      </c>
      <c r="B159" s="14" t="str">
        <f t="shared" si="19"/>
        <v/>
      </c>
      <c r="C159" s="15" t="str">
        <f t="shared" si="20"/>
        <v/>
      </c>
      <c r="D159" s="16" t="str">
        <f t="shared" si="21"/>
        <v/>
      </c>
      <c r="E159" s="17" t="str">
        <f t="shared" si="22"/>
        <v/>
      </c>
      <c r="F159" s="18" t="str">
        <f t="shared" si="26"/>
        <v/>
      </c>
      <c r="G159" s="17" t="str">
        <f t="shared" si="24"/>
        <v/>
      </c>
      <c r="H159" s="19" t="str">
        <f t="shared" si="25"/>
        <v/>
      </c>
    </row>
    <row r="160" spans="1:8" x14ac:dyDescent="0.25">
      <c r="A160" s="149">
        <v>48725</v>
      </c>
      <c r="B160" s="14" t="str">
        <f t="shared" si="19"/>
        <v/>
      </c>
      <c r="C160" s="15" t="str">
        <f t="shared" si="20"/>
        <v/>
      </c>
      <c r="D160" s="16" t="str">
        <f t="shared" si="21"/>
        <v/>
      </c>
      <c r="E160" s="17" t="str">
        <f t="shared" si="22"/>
        <v/>
      </c>
      <c r="F160" s="18" t="str">
        <f t="shared" si="26"/>
        <v/>
      </c>
      <c r="G160" s="17" t="str">
        <f t="shared" si="24"/>
        <v/>
      </c>
      <c r="H160" s="19" t="str">
        <f t="shared" si="25"/>
        <v/>
      </c>
    </row>
    <row r="161" spans="1:8" x14ac:dyDescent="0.25">
      <c r="A161" s="149">
        <v>48825</v>
      </c>
      <c r="B161" s="14" t="str">
        <f t="shared" si="19"/>
        <v/>
      </c>
      <c r="C161" s="15" t="str">
        <f t="shared" si="20"/>
        <v/>
      </c>
      <c r="D161" s="16" t="str">
        <f t="shared" si="21"/>
        <v/>
      </c>
      <c r="E161" s="17" t="str">
        <f t="shared" si="22"/>
        <v/>
      </c>
      <c r="F161" s="18" t="str">
        <f t="shared" si="26"/>
        <v/>
      </c>
      <c r="G161" s="17" t="str">
        <f t="shared" si="24"/>
        <v/>
      </c>
      <c r="H161" s="19" t="str">
        <f t="shared" si="25"/>
        <v/>
      </c>
    </row>
    <row r="162" spans="1:8" x14ac:dyDescent="0.25">
      <c r="A162" s="149">
        <v>48925</v>
      </c>
      <c r="B162" s="14" t="str">
        <f t="shared" si="19"/>
        <v/>
      </c>
      <c r="C162" s="15" t="str">
        <f t="shared" si="20"/>
        <v/>
      </c>
      <c r="D162" s="16" t="str">
        <f t="shared" si="21"/>
        <v/>
      </c>
      <c r="E162" s="17" t="str">
        <f t="shared" si="22"/>
        <v/>
      </c>
      <c r="F162" s="18" t="str">
        <f t="shared" si="26"/>
        <v/>
      </c>
      <c r="G162" s="17" t="str">
        <f t="shared" si="24"/>
        <v/>
      </c>
      <c r="H162" s="19" t="str">
        <f t="shared" si="25"/>
        <v/>
      </c>
    </row>
    <row r="163" spans="1:8" x14ac:dyDescent="0.25">
      <c r="A163" s="149">
        <v>49025</v>
      </c>
      <c r="B163" s="14" t="str">
        <f t="shared" si="19"/>
        <v/>
      </c>
      <c r="C163" s="15" t="str">
        <f t="shared" si="20"/>
        <v/>
      </c>
      <c r="D163" s="16" t="str">
        <f t="shared" si="21"/>
        <v/>
      </c>
      <c r="E163" s="17" t="str">
        <f t="shared" si="22"/>
        <v/>
      </c>
      <c r="F163" s="18" t="str">
        <f t="shared" si="26"/>
        <v/>
      </c>
      <c r="G163" s="17" t="str">
        <f t="shared" si="24"/>
        <v/>
      </c>
      <c r="H163" s="19" t="str">
        <f t="shared" si="25"/>
        <v/>
      </c>
    </row>
    <row r="164" spans="1:8" x14ac:dyDescent="0.25">
      <c r="A164" s="149">
        <v>49125</v>
      </c>
      <c r="B164" s="14" t="str">
        <f t="shared" si="19"/>
        <v/>
      </c>
      <c r="C164" s="15" t="str">
        <f t="shared" si="20"/>
        <v/>
      </c>
      <c r="D164" s="16" t="str">
        <f t="shared" si="21"/>
        <v/>
      </c>
      <c r="E164" s="17" t="str">
        <f t="shared" si="22"/>
        <v/>
      </c>
      <c r="F164" s="18" t="str">
        <f t="shared" si="26"/>
        <v/>
      </c>
      <c r="G164" s="17" t="str">
        <f t="shared" si="24"/>
        <v/>
      </c>
      <c r="H164" s="19" t="str">
        <f t="shared" si="25"/>
        <v/>
      </c>
    </row>
    <row r="165" spans="1:8" x14ac:dyDescent="0.25">
      <c r="A165" s="149">
        <v>49225</v>
      </c>
      <c r="B165" s="14" t="str">
        <f t="shared" si="19"/>
        <v/>
      </c>
      <c r="C165" s="15" t="str">
        <f t="shared" si="20"/>
        <v/>
      </c>
      <c r="D165" s="16" t="str">
        <f t="shared" si="21"/>
        <v/>
      </c>
      <c r="E165" s="17" t="str">
        <f t="shared" si="22"/>
        <v/>
      </c>
      <c r="F165" s="18" t="str">
        <f t="shared" si="26"/>
        <v/>
      </c>
      <c r="G165" s="17" t="str">
        <f t="shared" si="24"/>
        <v/>
      </c>
      <c r="H165" s="19" t="str">
        <f t="shared" si="25"/>
        <v/>
      </c>
    </row>
    <row r="166" spans="1:8" x14ac:dyDescent="0.25">
      <c r="A166" s="149">
        <v>49425</v>
      </c>
      <c r="B166" s="14" t="str">
        <f t="shared" si="19"/>
        <v/>
      </c>
      <c r="C166" s="15" t="str">
        <f t="shared" si="20"/>
        <v/>
      </c>
      <c r="D166" s="16" t="str">
        <f t="shared" si="21"/>
        <v/>
      </c>
      <c r="E166" s="17" t="str">
        <f t="shared" si="22"/>
        <v/>
      </c>
      <c r="F166" s="18" t="str">
        <f t="shared" si="26"/>
        <v/>
      </c>
      <c r="G166" s="17" t="str">
        <f t="shared" si="24"/>
        <v/>
      </c>
      <c r="H166" s="19" t="str">
        <f t="shared" si="25"/>
        <v/>
      </c>
    </row>
    <row r="167" spans="1:8" x14ac:dyDescent="0.25">
      <c r="A167" s="149">
        <v>49625</v>
      </c>
      <c r="B167" s="14" t="str">
        <f t="shared" si="19"/>
        <v/>
      </c>
      <c r="C167" s="15" t="str">
        <f t="shared" si="20"/>
        <v/>
      </c>
      <c r="D167" s="16" t="str">
        <f t="shared" si="21"/>
        <v/>
      </c>
      <c r="E167" s="17" t="str">
        <f t="shared" si="22"/>
        <v/>
      </c>
      <c r="F167" s="18" t="str">
        <f t="shared" si="26"/>
        <v/>
      </c>
      <c r="G167" s="17" t="str">
        <f t="shared" si="24"/>
        <v/>
      </c>
      <c r="H167" s="19" t="str">
        <f t="shared" si="25"/>
        <v/>
      </c>
    </row>
    <row r="168" spans="1:8" x14ac:dyDescent="0.25">
      <c r="A168" s="149">
        <v>49825</v>
      </c>
      <c r="B168" s="14" t="str">
        <f t="shared" si="19"/>
        <v/>
      </c>
      <c r="C168" s="15" t="str">
        <f t="shared" si="20"/>
        <v/>
      </c>
      <c r="D168" s="16" t="str">
        <f t="shared" si="21"/>
        <v/>
      </c>
      <c r="E168" s="17" t="str">
        <f t="shared" si="22"/>
        <v/>
      </c>
      <c r="F168" s="18" t="str">
        <f t="shared" si="26"/>
        <v/>
      </c>
      <c r="G168" s="17" t="str">
        <f t="shared" si="24"/>
        <v/>
      </c>
      <c r="H168" s="19" t="str">
        <f t="shared" si="25"/>
        <v/>
      </c>
    </row>
    <row r="169" spans="1:8" x14ac:dyDescent="0.25">
      <c r="A169" s="149">
        <v>49925</v>
      </c>
      <c r="B169" s="14" t="str">
        <f t="shared" si="19"/>
        <v/>
      </c>
      <c r="C169" s="15" t="str">
        <f t="shared" si="20"/>
        <v/>
      </c>
      <c r="D169" s="16" t="str">
        <f t="shared" si="21"/>
        <v/>
      </c>
      <c r="E169" s="17" t="str">
        <f t="shared" si="22"/>
        <v/>
      </c>
      <c r="F169" s="18" t="str">
        <f t="shared" si="26"/>
        <v/>
      </c>
      <c r="G169" s="17" t="str">
        <f t="shared" si="24"/>
        <v/>
      </c>
      <c r="H169" s="19" t="str">
        <f t="shared" si="25"/>
        <v/>
      </c>
    </row>
    <row r="170" spans="1:8" x14ac:dyDescent="0.25">
      <c r="A170" s="149">
        <v>50025</v>
      </c>
      <c r="B170" s="14" t="str">
        <f t="shared" si="19"/>
        <v/>
      </c>
      <c r="C170" s="15" t="str">
        <f t="shared" si="20"/>
        <v/>
      </c>
      <c r="D170" s="16" t="str">
        <f t="shared" si="21"/>
        <v/>
      </c>
      <c r="E170" s="17" t="str">
        <f t="shared" si="22"/>
        <v/>
      </c>
      <c r="F170" s="18" t="str">
        <f t="shared" si="26"/>
        <v/>
      </c>
      <c r="G170" s="17" t="str">
        <f t="shared" si="24"/>
        <v/>
      </c>
      <c r="H170" s="19" t="str">
        <f t="shared" si="25"/>
        <v/>
      </c>
    </row>
    <row r="171" spans="1:8" x14ac:dyDescent="0.25">
      <c r="A171" s="149">
        <v>50125</v>
      </c>
      <c r="B171" s="14" t="str">
        <f t="shared" si="19"/>
        <v/>
      </c>
      <c r="C171" s="15" t="str">
        <f t="shared" si="20"/>
        <v/>
      </c>
      <c r="D171" s="16" t="str">
        <f t="shared" si="21"/>
        <v/>
      </c>
      <c r="E171" s="17" t="str">
        <f t="shared" si="22"/>
        <v/>
      </c>
      <c r="F171" s="18" t="str">
        <f t="shared" si="26"/>
        <v/>
      </c>
      <c r="G171" s="17" t="str">
        <f t="shared" si="24"/>
        <v/>
      </c>
      <c r="H171" s="19" t="str">
        <f t="shared" si="25"/>
        <v/>
      </c>
    </row>
    <row r="172" spans="1:8" x14ac:dyDescent="0.25">
      <c r="A172" s="149">
        <v>50225</v>
      </c>
      <c r="B172" s="14" t="str">
        <f t="shared" si="19"/>
        <v/>
      </c>
      <c r="C172" s="15" t="str">
        <f t="shared" si="20"/>
        <v/>
      </c>
      <c r="D172" s="16" t="str">
        <f t="shared" si="21"/>
        <v/>
      </c>
      <c r="E172" s="17" t="str">
        <f t="shared" si="22"/>
        <v/>
      </c>
      <c r="F172" s="18" t="str">
        <f t="shared" si="26"/>
        <v/>
      </c>
      <c r="G172" s="17" t="str">
        <f t="shared" si="24"/>
        <v/>
      </c>
      <c r="H172" s="19" t="str">
        <f t="shared" si="25"/>
        <v/>
      </c>
    </row>
    <row r="173" spans="1:8" x14ac:dyDescent="0.25">
      <c r="A173" s="149">
        <v>50325</v>
      </c>
      <c r="B173" s="14" t="str">
        <f t="shared" si="19"/>
        <v/>
      </c>
      <c r="C173" s="15" t="str">
        <f t="shared" si="20"/>
        <v/>
      </c>
      <c r="D173" s="16" t="str">
        <f t="shared" si="21"/>
        <v/>
      </c>
      <c r="E173" s="17" t="str">
        <f t="shared" si="22"/>
        <v/>
      </c>
      <c r="F173" s="18" t="str">
        <f t="shared" si="26"/>
        <v/>
      </c>
      <c r="G173" s="17" t="str">
        <f t="shared" si="24"/>
        <v/>
      </c>
      <c r="H173" s="19" t="str">
        <f t="shared" si="25"/>
        <v/>
      </c>
    </row>
    <row r="174" spans="1:8" x14ac:dyDescent="0.25">
      <c r="A174" s="149">
        <v>50425</v>
      </c>
      <c r="B174" s="14" t="str">
        <f t="shared" si="19"/>
        <v/>
      </c>
      <c r="C174" s="15" t="str">
        <f t="shared" si="20"/>
        <v/>
      </c>
      <c r="D174" s="16" t="str">
        <f t="shared" si="21"/>
        <v/>
      </c>
      <c r="E174" s="17" t="str">
        <f t="shared" si="22"/>
        <v/>
      </c>
      <c r="F174" s="18" t="str">
        <f t="shared" si="26"/>
        <v/>
      </c>
      <c r="G174" s="17" t="str">
        <f t="shared" si="24"/>
        <v/>
      </c>
      <c r="H174" s="19" t="str">
        <f t="shared" si="25"/>
        <v/>
      </c>
    </row>
    <row r="175" spans="1:8" x14ac:dyDescent="0.25">
      <c r="A175" s="149">
        <v>50525</v>
      </c>
      <c r="B175" s="14" t="str">
        <f t="shared" si="19"/>
        <v/>
      </c>
      <c r="C175" s="15" t="str">
        <f t="shared" si="20"/>
        <v/>
      </c>
      <c r="D175" s="16" t="str">
        <f t="shared" si="21"/>
        <v/>
      </c>
      <c r="E175" s="17" t="str">
        <f t="shared" si="22"/>
        <v/>
      </c>
      <c r="F175" s="18" t="str">
        <f t="shared" si="26"/>
        <v/>
      </c>
      <c r="G175" s="17" t="str">
        <f t="shared" si="24"/>
        <v/>
      </c>
      <c r="H175" s="19" t="str">
        <f t="shared" si="25"/>
        <v/>
      </c>
    </row>
    <row r="176" spans="1:8" x14ac:dyDescent="0.25">
      <c r="A176" s="149">
        <v>50625</v>
      </c>
      <c r="B176" s="14" t="str">
        <f t="shared" si="19"/>
        <v/>
      </c>
      <c r="C176" s="15" t="str">
        <f t="shared" si="20"/>
        <v/>
      </c>
      <c r="D176" s="16" t="str">
        <f t="shared" si="21"/>
        <v/>
      </c>
      <c r="E176" s="17" t="str">
        <f t="shared" si="22"/>
        <v/>
      </c>
      <c r="F176" s="18" t="str">
        <f t="shared" si="26"/>
        <v/>
      </c>
      <c r="G176" s="17" t="str">
        <f t="shared" si="24"/>
        <v/>
      </c>
      <c r="H176" s="19" t="str">
        <f t="shared" si="25"/>
        <v/>
      </c>
    </row>
    <row r="177" spans="1:8" x14ac:dyDescent="0.25">
      <c r="A177" s="149">
        <v>50725</v>
      </c>
      <c r="B177" s="14" t="str">
        <f t="shared" si="19"/>
        <v/>
      </c>
      <c r="C177" s="15" t="str">
        <f t="shared" si="20"/>
        <v/>
      </c>
      <c r="D177" s="16" t="str">
        <f t="shared" si="21"/>
        <v/>
      </c>
      <c r="E177" s="17" t="str">
        <f t="shared" si="22"/>
        <v/>
      </c>
      <c r="F177" s="18" t="str">
        <f t="shared" si="26"/>
        <v/>
      </c>
      <c r="G177" s="17" t="str">
        <f t="shared" si="24"/>
        <v/>
      </c>
      <c r="H177" s="19" t="str">
        <f t="shared" si="25"/>
        <v/>
      </c>
    </row>
    <row r="178" spans="1:8" x14ac:dyDescent="0.25">
      <c r="A178" s="149">
        <v>50825</v>
      </c>
      <c r="B178" s="14" t="str">
        <f t="shared" si="19"/>
        <v/>
      </c>
      <c r="C178" s="15" t="str">
        <f t="shared" si="20"/>
        <v/>
      </c>
      <c r="D178" s="16" t="str">
        <f t="shared" si="21"/>
        <v/>
      </c>
      <c r="E178" s="17" t="str">
        <f t="shared" si="22"/>
        <v/>
      </c>
      <c r="F178" s="18" t="str">
        <f t="shared" si="26"/>
        <v/>
      </c>
      <c r="G178" s="17" t="str">
        <f t="shared" si="24"/>
        <v/>
      </c>
      <c r="H178" s="19" t="str">
        <f t="shared" si="25"/>
        <v/>
      </c>
    </row>
    <row r="179" spans="1:8" x14ac:dyDescent="0.25">
      <c r="A179" s="149">
        <v>50925</v>
      </c>
      <c r="B179" s="14" t="str">
        <f t="shared" si="19"/>
        <v/>
      </c>
      <c r="C179" s="15" t="str">
        <f t="shared" si="20"/>
        <v/>
      </c>
      <c r="D179" s="16" t="str">
        <f t="shared" si="21"/>
        <v/>
      </c>
      <c r="E179" s="17" t="str">
        <f t="shared" si="22"/>
        <v/>
      </c>
      <c r="F179" s="18" t="str">
        <f t="shared" si="26"/>
        <v/>
      </c>
      <c r="G179" s="17" t="str">
        <f t="shared" si="24"/>
        <v/>
      </c>
      <c r="H179" s="19" t="str">
        <f t="shared" si="25"/>
        <v/>
      </c>
    </row>
    <row r="180" spans="1:8" x14ac:dyDescent="0.25">
      <c r="A180" s="149">
        <v>51025</v>
      </c>
      <c r="B180" s="14" t="str">
        <f t="shared" si="19"/>
        <v/>
      </c>
      <c r="C180" s="15" t="str">
        <f t="shared" si="20"/>
        <v/>
      </c>
      <c r="D180" s="16" t="str">
        <f t="shared" si="21"/>
        <v/>
      </c>
      <c r="E180" s="17" t="str">
        <f t="shared" si="22"/>
        <v/>
      </c>
      <c r="F180" s="18" t="str">
        <f t="shared" si="26"/>
        <v/>
      </c>
      <c r="G180" s="17" t="str">
        <f t="shared" si="24"/>
        <v/>
      </c>
      <c r="H180" s="19" t="str">
        <f t="shared" si="25"/>
        <v/>
      </c>
    </row>
    <row r="181" spans="1:8" x14ac:dyDescent="0.25">
      <c r="A181" s="149">
        <v>51125</v>
      </c>
      <c r="B181" s="14" t="str">
        <f t="shared" si="19"/>
        <v/>
      </c>
      <c r="C181" s="15" t="str">
        <f t="shared" si="20"/>
        <v/>
      </c>
      <c r="D181" s="16" t="str">
        <f t="shared" si="21"/>
        <v/>
      </c>
      <c r="E181" s="17" t="str">
        <f t="shared" si="22"/>
        <v/>
      </c>
      <c r="F181" s="18" t="str">
        <f t="shared" si="26"/>
        <v/>
      </c>
      <c r="G181" s="17" t="str">
        <f t="shared" si="24"/>
        <v/>
      </c>
      <c r="H181" s="19" t="str">
        <f t="shared" si="25"/>
        <v/>
      </c>
    </row>
    <row r="182" spans="1:8" x14ac:dyDescent="0.25">
      <c r="A182" s="149">
        <v>51225</v>
      </c>
      <c r="B182" s="14" t="str">
        <f t="shared" si="19"/>
        <v/>
      </c>
      <c r="C182" s="15" t="str">
        <f t="shared" si="20"/>
        <v/>
      </c>
      <c r="D182" s="16" t="str">
        <f t="shared" si="21"/>
        <v/>
      </c>
      <c r="E182" s="17" t="str">
        <f t="shared" si="22"/>
        <v/>
      </c>
      <c r="F182" s="18" t="str">
        <f t="shared" si="26"/>
        <v/>
      </c>
      <c r="G182" s="17" t="str">
        <f t="shared" si="24"/>
        <v/>
      </c>
      <c r="H182" s="19" t="str">
        <f t="shared" si="25"/>
        <v/>
      </c>
    </row>
    <row r="183" spans="1:8" x14ac:dyDescent="0.25">
      <c r="A183" s="149">
        <v>51325</v>
      </c>
      <c r="B183" s="14" t="str">
        <f t="shared" si="19"/>
        <v/>
      </c>
      <c r="C183" s="15" t="str">
        <f t="shared" si="20"/>
        <v/>
      </c>
      <c r="D183" s="16" t="str">
        <f t="shared" si="21"/>
        <v/>
      </c>
      <c r="E183" s="17" t="str">
        <f t="shared" si="22"/>
        <v/>
      </c>
      <c r="F183" s="18" t="str">
        <f t="shared" si="26"/>
        <v/>
      </c>
      <c r="G183" s="17" t="str">
        <f t="shared" si="24"/>
        <v/>
      </c>
      <c r="H183" s="19" t="str">
        <f t="shared" si="25"/>
        <v/>
      </c>
    </row>
    <row r="184" spans="1:8" x14ac:dyDescent="0.25">
      <c r="A184" s="149">
        <v>51425</v>
      </c>
      <c r="B184" s="14" t="str">
        <f t="shared" si="19"/>
        <v/>
      </c>
      <c r="C184" s="15" t="str">
        <f t="shared" si="20"/>
        <v/>
      </c>
      <c r="D184" s="16" t="str">
        <f t="shared" si="21"/>
        <v/>
      </c>
      <c r="E184" s="17" t="str">
        <f t="shared" si="22"/>
        <v/>
      </c>
      <c r="F184" s="18" t="str">
        <f t="shared" si="26"/>
        <v/>
      </c>
      <c r="G184" s="17" t="str">
        <f t="shared" si="24"/>
        <v/>
      </c>
      <c r="H184" s="19" t="str">
        <f t="shared" si="25"/>
        <v/>
      </c>
    </row>
    <row r="185" spans="1:8" x14ac:dyDescent="0.25">
      <c r="A185" s="149">
        <v>51525</v>
      </c>
      <c r="B185" s="14" t="str">
        <f t="shared" si="19"/>
        <v/>
      </c>
      <c r="C185" s="15" t="str">
        <f t="shared" si="20"/>
        <v/>
      </c>
      <c r="D185" s="16" t="str">
        <f t="shared" si="21"/>
        <v/>
      </c>
      <c r="E185" s="17" t="str">
        <f t="shared" si="22"/>
        <v/>
      </c>
      <c r="F185" s="18" t="str">
        <f t="shared" si="26"/>
        <v/>
      </c>
      <c r="G185" s="17" t="str">
        <f t="shared" si="24"/>
        <v/>
      </c>
      <c r="H185" s="19" t="str">
        <f t="shared" si="25"/>
        <v/>
      </c>
    </row>
    <row r="186" spans="1:8" x14ac:dyDescent="0.25">
      <c r="A186" s="149">
        <v>51625</v>
      </c>
      <c r="B186" s="14" t="str">
        <f t="shared" si="19"/>
        <v/>
      </c>
      <c r="C186" s="15" t="str">
        <f t="shared" si="20"/>
        <v/>
      </c>
      <c r="D186" s="16" t="str">
        <f t="shared" si="21"/>
        <v/>
      </c>
      <c r="E186" s="17" t="str">
        <f t="shared" si="22"/>
        <v/>
      </c>
      <c r="F186" s="18" t="str">
        <f t="shared" si="26"/>
        <v/>
      </c>
      <c r="G186" s="17" t="str">
        <f t="shared" si="24"/>
        <v/>
      </c>
      <c r="H186" s="19" t="str">
        <f t="shared" si="25"/>
        <v/>
      </c>
    </row>
    <row r="187" spans="1:8" x14ac:dyDescent="0.25">
      <c r="A187" s="149">
        <v>51725</v>
      </c>
      <c r="B187" s="14" t="str">
        <f t="shared" si="19"/>
        <v/>
      </c>
      <c r="C187" s="15" t="str">
        <f t="shared" si="20"/>
        <v/>
      </c>
      <c r="D187" s="16" t="str">
        <f t="shared" si="21"/>
        <v/>
      </c>
      <c r="E187" s="17" t="str">
        <f t="shared" si="22"/>
        <v/>
      </c>
      <c r="F187" s="18" t="str">
        <f t="shared" si="26"/>
        <v/>
      </c>
      <c r="G187" s="17" t="str">
        <f t="shared" si="24"/>
        <v/>
      </c>
      <c r="H187" s="19" t="str">
        <f t="shared" si="25"/>
        <v/>
      </c>
    </row>
    <row r="188" spans="1:8" x14ac:dyDescent="0.25">
      <c r="A188" s="149">
        <v>51825</v>
      </c>
      <c r="B188" s="14" t="str">
        <f t="shared" si="19"/>
        <v/>
      </c>
      <c r="C188" s="15" t="str">
        <f t="shared" si="20"/>
        <v/>
      </c>
      <c r="D188" s="16" t="str">
        <f t="shared" si="21"/>
        <v/>
      </c>
      <c r="E188" s="17" t="str">
        <f t="shared" si="22"/>
        <v/>
      </c>
      <c r="F188" s="18" t="str">
        <f t="shared" si="26"/>
        <v/>
      </c>
      <c r="G188" s="17" t="str">
        <f t="shared" si="24"/>
        <v/>
      </c>
      <c r="H188" s="19" t="str">
        <f t="shared" si="25"/>
        <v/>
      </c>
    </row>
    <row r="189" spans="1:8" x14ac:dyDescent="0.25">
      <c r="A189" s="149">
        <v>51925</v>
      </c>
      <c r="B189" s="14" t="str">
        <f t="shared" si="19"/>
        <v/>
      </c>
      <c r="C189" s="15" t="str">
        <f t="shared" si="20"/>
        <v/>
      </c>
      <c r="D189" s="16" t="str">
        <f t="shared" si="21"/>
        <v/>
      </c>
      <c r="E189" s="17" t="str">
        <f t="shared" si="22"/>
        <v/>
      </c>
      <c r="F189" s="18" t="str">
        <f t="shared" si="26"/>
        <v/>
      </c>
      <c r="G189" s="17" t="str">
        <f t="shared" si="24"/>
        <v/>
      </c>
      <c r="H189" s="19" t="str">
        <f t="shared" si="25"/>
        <v/>
      </c>
    </row>
    <row r="190" spans="1:8" x14ac:dyDescent="0.25">
      <c r="A190" s="149">
        <v>52025</v>
      </c>
      <c r="B190" s="14" t="str">
        <f t="shared" si="19"/>
        <v/>
      </c>
      <c r="C190" s="15" t="str">
        <f t="shared" si="20"/>
        <v/>
      </c>
      <c r="D190" s="16" t="str">
        <f t="shared" si="21"/>
        <v/>
      </c>
      <c r="E190" s="17" t="str">
        <f t="shared" si="22"/>
        <v/>
      </c>
      <c r="F190" s="18" t="str">
        <f t="shared" si="26"/>
        <v/>
      </c>
      <c r="G190" s="17" t="str">
        <f t="shared" si="24"/>
        <v/>
      </c>
      <c r="H190" s="19" t="str">
        <f t="shared" si="25"/>
        <v/>
      </c>
    </row>
    <row r="191" spans="1:8" x14ac:dyDescent="0.25">
      <c r="A191" s="149">
        <v>52125</v>
      </c>
      <c r="B191" s="14" t="str">
        <f t="shared" si="19"/>
        <v/>
      </c>
      <c r="C191" s="15" t="str">
        <f t="shared" si="20"/>
        <v/>
      </c>
      <c r="D191" s="16" t="str">
        <f t="shared" si="21"/>
        <v/>
      </c>
      <c r="E191" s="17" t="str">
        <f t="shared" si="22"/>
        <v/>
      </c>
      <c r="F191" s="18" t="str">
        <f t="shared" si="26"/>
        <v/>
      </c>
      <c r="G191" s="17" t="str">
        <f t="shared" si="24"/>
        <v/>
      </c>
      <c r="H191" s="19" t="str">
        <f t="shared" si="25"/>
        <v/>
      </c>
    </row>
    <row r="192" spans="1:8" x14ac:dyDescent="0.25">
      <c r="A192" s="149">
        <v>52225</v>
      </c>
      <c r="B192" s="14" t="str">
        <f t="shared" si="19"/>
        <v/>
      </c>
      <c r="C192" s="15" t="str">
        <f t="shared" si="20"/>
        <v/>
      </c>
      <c r="D192" s="16" t="str">
        <f t="shared" si="21"/>
        <v/>
      </c>
      <c r="E192" s="17" t="str">
        <f t="shared" si="22"/>
        <v/>
      </c>
      <c r="F192" s="18" t="str">
        <f t="shared" si="26"/>
        <v/>
      </c>
      <c r="G192" s="17" t="str">
        <f t="shared" si="24"/>
        <v/>
      </c>
      <c r="H192" s="19" t="str">
        <f t="shared" si="25"/>
        <v/>
      </c>
    </row>
    <row r="193" spans="1:8" x14ac:dyDescent="0.25">
      <c r="A193" s="149">
        <v>52325</v>
      </c>
      <c r="B193" s="14" t="str">
        <f t="shared" si="19"/>
        <v/>
      </c>
      <c r="C193" s="15" t="str">
        <f t="shared" si="20"/>
        <v/>
      </c>
      <c r="D193" s="16" t="str">
        <f t="shared" si="21"/>
        <v/>
      </c>
      <c r="E193" s="17" t="str">
        <f t="shared" si="22"/>
        <v/>
      </c>
      <c r="F193" s="18" t="str">
        <f t="shared" si="26"/>
        <v/>
      </c>
      <c r="G193" s="17" t="str">
        <f t="shared" si="24"/>
        <v/>
      </c>
      <c r="H193" s="19" t="str">
        <f t="shared" si="25"/>
        <v/>
      </c>
    </row>
    <row r="194" spans="1:8" x14ac:dyDescent="0.25">
      <c r="A194" s="149">
        <v>52425</v>
      </c>
      <c r="B194" s="14" t="str">
        <f t="shared" si="19"/>
        <v/>
      </c>
      <c r="C194" s="15" t="str">
        <f t="shared" si="20"/>
        <v/>
      </c>
      <c r="D194" s="16" t="str">
        <f t="shared" si="21"/>
        <v/>
      </c>
      <c r="E194" s="17" t="str">
        <f t="shared" si="22"/>
        <v/>
      </c>
      <c r="F194" s="18" t="str">
        <f t="shared" si="26"/>
        <v/>
      </c>
      <c r="G194" s="17" t="str">
        <f t="shared" si="24"/>
        <v/>
      </c>
      <c r="H194" s="19" t="str">
        <f t="shared" si="25"/>
        <v/>
      </c>
    </row>
    <row r="195" spans="1:8" x14ac:dyDescent="0.25">
      <c r="A195" s="149">
        <v>52525</v>
      </c>
      <c r="B195" s="14" t="str">
        <f t="shared" si="19"/>
        <v/>
      </c>
      <c r="C195" s="15" t="str">
        <f t="shared" si="20"/>
        <v/>
      </c>
      <c r="D195" s="16" t="str">
        <f t="shared" si="21"/>
        <v/>
      </c>
      <c r="E195" s="17" t="str">
        <f t="shared" si="22"/>
        <v/>
      </c>
      <c r="F195" s="18" t="str">
        <f t="shared" si="26"/>
        <v/>
      </c>
      <c r="G195" s="17" t="str">
        <f t="shared" si="24"/>
        <v/>
      </c>
      <c r="H195" s="19" t="str">
        <f t="shared" si="25"/>
        <v/>
      </c>
    </row>
    <row r="196" spans="1:8" x14ac:dyDescent="0.25">
      <c r="A196" s="149">
        <v>52625</v>
      </c>
      <c r="B196" s="14" t="str">
        <f t="shared" si="19"/>
        <v/>
      </c>
      <c r="C196" s="15" t="str">
        <f t="shared" si="20"/>
        <v/>
      </c>
      <c r="D196" s="16" t="str">
        <f t="shared" si="21"/>
        <v/>
      </c>
      <c r="E196" s="17" t="str">
        <f t="shared" si="22"/>
        <v/>
      </c>
      <c r="F196" s="18" t="str">
        <f t="shared" si="26"/>
        <v/>
      </c>
      <c r="G196" s="17" t="str">
        <f t="shared" si="24"/>
        <v/>
      </c>
      <c r="H196" s="19" t="str">
        <f t="shared" si="25"/>
        <v/>
      </c>
    </row>
    <row r="197" spans="1:8" x14ac:dyDescent="0.25">
      <c r="A197" s="149">
        <v>52725</v>
      </c>
      <c r="B197" s="14" t="str">
        <f t="shared" si="19"/>
        <v/>
      </c>
      <c r="C197" s="15" t="str">
        <f t="shared" si="20"/>
        <v/>
      </c>
      <c r="D197" s="16" t="str">
        <f t="shared" si="21"/>
        <v/>
      </c>
      <c r="E197" s="17" t="str">
        <f t="shared" si="22"/>
        <v/>
      </c>
      <c r="F197" s="18" t="str">
        <f t="shared" si="26"/>
        <v/>
      </c>
      <c r="G197" s="17" t="str">
        <f t="shared" si="24"/>
        <v/>
      </c>
      <c r="H197" s="19" t="str">
        <f t="shared" si="25"/>
        <v/>
      </c>
    </row>
    <row r="198" spans="1:8" x14ac:dyDescent="0.25">
      <c r="A198" s="149">
        <v>52825</v>
      </c>
      <c r="B198" s="14" t="str">
        <f t="shared" si="19"/>
        <v/>
      </c>
      <c r="C198" s="15" t="str">
        <f t="shared" si="20"/>
        <v/>
      </c>
      <c r="D198" s="16" t="str">
        <f t="shared" si="21"/>
        <v/>
      </c>
      <c r="E198" s="17" t="str">
        <f t="shared" si="22"/>
        <v/>
      </c>
      <c r="F198" s="18" t="str">
        <f t="shared" si="26"/>
        <v/>
      </c>
      <c r="G198" s="17" t="str">
        <f t="shared" si="24"/>
        <v/>
      </c>
      <c r="H198" s="19" t="str">
        <f t="shared" si="25"/>
        <v/>
      </c>
    </row>
    <row r="199" spans="1:8" x14ac:dyDescent="0.25">
      <c r="A199" s="149">
        <v>52925</v>
      </c>
      <c r="B199" s="14" t="str">
        <f t="shared" si="19"/>
        <v/>
      </c>
      <c r="C199" s="15" t="str">
        <f t="shared" si="20"/>
        <v/>
      </c>
      <c r="D199" s="16" t="str">
        <f t="shared" si="21"/>
        <v/>
      </c>
      <c r="E199" s="17" t="str">
        <f t="shared" si="22"/>
        <v/>
      </c>
      <c r="F199" s="18" t="str">
        <f t="shared" ref="F199:F281" si="27">E199</f>
        <v/>
      </c>
      <c r="G199" s="17" t="str">
        <f t="shared" si="24"/>
        <v/>
      </c>
      <c r="H199" s="19" t="str">
        <f t="shared" si="25"/>
        <v/>
      </c>
    </row>
    <row r="200" spans="1:8" x14ac:dyDescent="0.25">
      <c r="A200" s="149">
        <v>53025</v>
      </c>
      <c r="B200" s="14" t="str">
        <f t="shared" si="19"/>
        <v/>
      </c>
      <c r="C200" s="15" t="str">
        <f t="shared" si="20"/>
        <v/>
      </c>
      <c r="D200" s="16" t="str">
        <f t="shared" si="21"/>
        <v/>
      </c>
      <c r="E200" s="17" t="str">
        <f t="shared" si="22"/>
        <v/>
      </c>
      <c r="F200" s="18" t="str">
        <f t="shared" si="27"/>
        <v/>
      </c>
      <c r="G200" s="17" t="str">
        <f t="shared" si="24"/>
        <v/>
      </c>
      <c r="H200" s="19" t="str">
        <f t="shared" si="25"/>
        <v/>
      </c>
    </row>
    <row r="201" spans="1:8" x14ac:dyDescent="0.25">
      <c r="A201" s="149">
        <v>53125</v>
      </c>
      <c r="B201" s="14" t="str">
        <f t="shared" si="19"/>
        <v/>
      </c>
      <c r="C201" s="15" t="str">
        <f t="shared" si="20"/>
        <v/>
      </c>
      <c r="D201" s="16" t="str">
        <f t="shared" si="21"/>
        <v/>
      </c>
      <c r="E201" s="17" t="str">
        <f t="shared" si="22"/>
        <v/>
      </c>
      <c r="F201" s="18" t="str">
        <f t="shared" si="27"/>
        <v/>
      </c>
      <c r="G201" s="17" t="str">
        <f t="shared" si="24"/>
        <v/>
      </c>
      <c r="H201" s="19" t="str">
        <f t="shared" si="25"/>
        <v/>
      </c>
    </row>
    <row r="202" spans="1:8" x14ac:dyDescent="0.25">
      <c r="A202" s="149">
        <v>53225</v>
      </c>
      <c r="B202" s="14" t="str">
        <f t="shared" si="19"/>
        <v/>
      </c>
      <c r="C202" s="15" t="str">
        <f t="shared" si="20"/>
        <v/>
      </c>
      <c r="D202" s="16" t="str">
        <f t="shared" si="21"/>
        <v/>
      </c>
      <c r="E202" s="17" t="str">
        <f t="shared" si="22"/>
        <v/>
      </c>
      <c r="F202" s="18" t="str">
        <f t="shared" si="27"/>
        <v/>
      </c>
      <c r="G202" s="17" t="str">
        <f t="shared" si="24"/>
        <v/>
      </c>
      <c r="H202" s="19" t="str">
        <f t="shared" si="25"/>
        <v/>
      </c>
    </row>
    <row r="203" spans="1:8" x14ac:dyDescent="0.25">
      <c r="A203" s="149">
        <v>53325</v>
      </c>
      <c r="B203" s="14" t="str">
        <f t="shared" si="19"/>
        <v/>
      </c>
      <c r="C203" s="15" t="str">
        <f t="shared" si="20"/>
        <v/>
      </c>
      <c r="D203" s="16" t="str">
        <f t="shared" si="21"/>
        <v/>
      </c>
      <c r="E203" s="17" t="str">
        <f t="shared" si="22"/>
        <v/>
      </c>
      <c r="F203" s="18" t="str">
        <f t="shared" si="27"/>
        <v/>
      </c>
      <c r="G203" s="17" t="str">
        <f t="shared" si="24"/>
        <v/>
      </c>
      <c r="H203" s="19" t="str">
        <f t="shared" si="25"/>
        <v/>
      </c>
    </row>
    <row r="204" spans="1:8" x14ac:dyDescent="0.25">
      <c r="A204" s="149">
        <v>53425</v>
      </c>
      <c r="B204" s="14" t="str">
        <f t="shared" si="19"/>
        <v/>
      </c>
      <c r="C204" s="15" t="str">
        <f t="shared" si="20"/>
        <v/>
      </c>
      <c r="D204" s="16" t="str">
        <f t="shared" si="21"/>
        <v/>
      </c>
      <c r="E204" s="17" t="str">
        <f t="shared" si="22"/>
        <v/>
      </c>
      <c r="F204" s="18" t="str">
        <f t="shared" si="27"/>
        <v/>
      </c>
      <c r="G204" s="17" t="str">
        <f t="shared" si="24"/>
        <v/>
      </c>
      <c r="H204" s="19" t="str">
        <f t="shared" si="25"/>
        <v/>
      </c>
    </row>
    <row r="205" spans="1:8" x14ac:dyDescent="0.25">
      <c r="A205" s="149">
        <v>53525</v>
      </c>
      <c r="B205" s="14" t="str">
        <f t="shared" si="19"/>
        <v/>
      </c>
      <c r="C205" s="15" t="str">
        <f t="shared" si="20"/>
        <v/>
      </c>
      <c r="D205" s="16" t="str">
        <f t="shared" si="21"/>
        <v/>
      </c>
      <c r="E205" s="17" t="str">
        <f t="shared" si="22"/>
        <v/>
      </c>
      <c r="F205" s="18" t="str">
        <f t="shared" si="27"/>
        <v/>
      </c>
      <c r="G205" s="17" t="str">
        <f t="shared" si="24"/>
        <v/>
      </c>
      <c r="H205" s="19" t="str">
        <f t="shared" si="25"/>
        <v/>
      </c>
    </row>
    <row r="206" spans="1:8" x14ac:dyDescent="0.25">
      <c r="A206" s="149">
        <v>53625</v>
      </c>
      <c r="B206" s="14" t="str">
        <f t="shared" si="19"/>
        <v/>
      </c>
      <c r="C206" s="15" t="str">
        <f t="shared" si="20"/>
        <v/>
      </c>
      <c r="D206" s="16" t="str">
        <f t="shared" si="21"/>
        <v/>
      </c>
      <c r="E206" s="17" t="str">
        <f t="shared" si="22"/>
        <v/>
      </c>
      <c r="F206" s="18" t="str">
        <f t="shared" si="27"/>
        <v/>
      </c>
      <c r="G206" s="17" t="str">
        <f t="shared" si="24"/>
        <v/>
      </c>
      <c r="H206" s="19" t="str">
        <f t="shared" si="25"/>
        <v/>
      </c>
    </row>
    <row r="207" spans="1:8" x14ac:dyDescent="0.25">
      <c r="A207" s="149">
        <v>53725</v>
      </c>
      <c r="B207" s="14" t="str">
        <f t="shared" si="19"/>
        <v/>
      </c>
      <c r="C207" s="15" t="str">
        <f t="shared" si="20"/>
        <v/>
      </c>
      <c r="D207" s="16" t="str">
        <f t="shared" si="21"/>
        <v/>
      </c>
      <c r="E207" s="17" t="str">
        <f t="shared" si="22"/>
        <v/>
      </c>
      <c r="F207" s="18" t="str">
        <f t="shared" si="27"/>
        <v/>
      </c>
      <c r="G207" s="17" t="str">
        <f t="shared" si="24"/>
        <v/>
      </c>
      <c r="H207" s="19" t="str">
        <f t="shared" si="25"/>
        <v/>
      </c>
    </row>
    <row r="208" spans="1:8" x14ac:dyDescent="0.25">
      <c r="A208" s="149">
        <v>53825</v>
      </c>
      <c r="B208" s="14" t="str">
        <f t="shared" si="19"/>
        <v/>
      </c>
      <c r="C208" s="15" t="str">
        <f t="shared" si="20"/>
        <v/>
      </c>
      <c r="D208" s="16" t="str">
        <f t="shared" si="21"/>
        <v/>
      </c>
      <c r="E208" s="17" t="str">
        <f t="shared" si="22"/>
        <v/>
      </c>
      <c r="F208" s="18" t="str">
        <f t="shared" si="27"/>
        <v/>
      </c>
      <c r="G208" s="17" t="str">
        <f t="shared" si="24"/>
        <v/>
      </c>
      <c r="H208" s="19" t="str">
        <f t="shared" si="25"/>
        <v/>
      </c>
    </row>
    <row r="209" spans="1:8" x14ac:dyDescent="0.25">
      <c r="A209" s="149">
        <v>53925</v>
      </c>
      <c r="B209" s="14" t="str">
        <f t="shared" si="19"/>
        <v/>
      </c>
      <c r="C209" s="15" t="str">
        <f t="shared" si="20"/>
        <v/>
      </c>
      <c r="D209" s="16" t="str">
        <f t="shared" si="21"/>
        <v/>
      </c>
      <c r="E209" s="17" t="str">
        <f t="shared" si="22"/>
        <v/>
      </c>
      <c r="F209" s="18" t="str">
        <f t="shared" si="27"/>
        <v/>
      </c>
      <c r="G209" s="17" t="str">
        <f t="shared" si="24"/>
        <v/>
      </c>
      <c r="H209" s="19" t="str">
        <f t="shared" si="25"/>
        <v/>
      </c>
    </row>
    <row r="210" spans="1:8" x14ac:dyDescent="0.25">
      <c r="A210" s="149">
        <v>54025</v>
      </c>
      <c r="B210" s="14" t="str">
        <f t="shared" si="19"/>
        <v/>
      </c>
      <c r="C210" s="15" t="str">
        <f t="shared" si="20"/>
        <v/>
      </c>
      <c r="D210" s="16" t="str">
        <f t="shared" si="21"/>
        <v/>
      </c>
      <c r="E210" s="17" t="str">
        <f t="shared" si="22"/>
        <v/>
      </c>
      <c r="F210" s="18" t="str">
        <f t="shared" si="27"/>
        <v/>
      </c>
      <c r="G210" s="17" t="str">
        <f t="shared" si="24"/>
        <v/>
      </c>
      <c r="H210" s="19" t="str">
        <f t="shared" si="25"/>
        <v/>
      </c>
    </row>
    <row r="211" spans="1:8" x14ac:dyDescent="0.25">
      <c r="A211" s="149">
        <v>54125</v>
      </c>
      <c r="B211" s="14" t="str">
        <f t="shared" si="19"/>
        <v/>
      </c>
      <c r="C211" s="15" t="str">
        <f t="shared" si="20"/>
        <v/>
      </c>
      <c r="D211" s="16" t="str">
        <f t="shared" si="21"/>
        <v/>
      </c>
      <c r="E211" s="17" t="str">
        <f t="shared" si="22"/>
        <v/>
      </c>
      <c r="F211" s="18" t="str">
        <f t="shared" si="27"/>
        <v/>
      </c>
      <c r="G211" s="17" t="str">
        <f t="shared" si="24"/>
        <v/>
      </c>
      <c r="H211" s="19" t="str">
        <f t="shared" si="25"/>
        <v/>
      </c>
    </row>
    <row r="212" spans="1:8" x14ac:dyDescent="0.25">
      <c r="A212" s="149">
        <v>54225</v>
      </c>
      <c r="B212" s="14" t="str">
        <f t="shared" si="19"/>
        <v/>
      </c>
      <c r="C212" s="15" t="str">
        <f t="shared" si="20"/>
        <v/>
      </c>
      <c r="D212" s="16" t="str">
        <f t="shared" si="21"/>
        <v/>
      </c>
      <c r="E212" s="17" t="str">
        <f t="shared" si="22"/>
        <v/>
      </c>
      <c r="F212" s="18" t="str">
        <f t="shared" si="27"/>
        <v/>
      </c>
      <c r="G212" s="17" t="str">
        <f t="shared" si="24"/>
        <v/>
      </c>
      <c r="H212" s="19" t="str">
        <f t="shared" si="25"/>
        <v/>
      </c>
    </row>
    <row r="213" spans="1:8" x14ac:dyDescent="0.25">
      <c r="A213" s="149">
        <v>54325</v>
      </c>
      <c r="B213" s="14" t="str">
        <f t="shared" si="19"/>
        <v/>
      </c>
      <c r="C213" s="15" t="str">
        <f t="shared" si="20"/>
        <v/>
      </c>
      <c r="D213" s="16" t="str">
        <f t="shared" si="21"/>
        <v/>
      </c>
      <c r="E213" s="17" t="str">
        <f t="shared" si="22"/>
        <v/>
      </c>
      <c r="F213" s="18" t="str">
        <f t="shared" si="27"/>
        <v/>
      </c>
      <c r="G213" s="17" t="str">
        <f t="shared" si="24"/>
        <v/>
      </c>
      <c r="H213" s="19" t="str">
        <f t="shared" si="25"/>
        <v/>
      </c>
    </row>
    <row r="214" spans="1:8" x14ac:dyDescent="0.25">
      <c r="A214" s="149">
        <v>54425</v>
      </c>
      <c r="B214" s="14" t="str">
        <f t="shared" si="19"/>
        <v/>
      </c>
      <c r="C214" s="15" t="str">
        <f t="shared" si="20"/>
        <v/>
      </c>
      <c r="D214" s="16" t="str">
        <f t="shared" si="21"/>
        <v/>
      </c>
      <c r="E214" s="17" t="str">
        <f t="shared" si="22"/>
        <v/>
      </c>
      <c r="F214" s="18" t="str">
        <f t="shared" si="27"/>
        <v/>
      </c>
      <c r="G214" s="17" t="str">
        <f t="shared" si="24"/>
        <v/>
      </c>
      <c r="H214" s="19" t="str">
        <f t="shared" si="25"/>
        <v/>
      </c>
    </row>
    <row r="215" spans="1:8" x14ac:dyDescent="0.25">
      <c r="A215" s="149">
        <v>54525</v>
      </c>
      <c r="B215" s="14" t="str">
        <f t="shared" si="19"/>
        <v/>
      </c>
      <c r="C215" s="15" t="str">
        <f t="shared" si="20"/>
        <v/>
      </c>
      <c r="D215" s="16" t="str">
        <f t="shared" si="21"/>
        <v/>
      </c>
      <c r="E215" s="17" t="str">
        <f t="shared" si="22"/>
        <v/>
      </c>
      <c r="F215" s="18" t="str">
        <f t="shared" si="27"/>
        <v/>
      </c>
      <c r="G215" s="17" t="str">
        <f t="shared" si="24"/>
        <v/>
      </c>
      <c r="H215" s="19" t="str">
        <f t="shared" si="25"/>
        <v/>
      </c>
    </row>
    <row r="216" spans="1:8" x14ac:dyDescent="0.25">
      <c r="A216" s="149">
        <v>54625</v>
      </c>
      <c r="B216" s="14" t="str">
        <f t="shared" si="19"/>
        <v/>
      </c>
      <c r="C216" s="15" t="str">
        <f t="shared" si="20"/>
        <v/>
      </c>
      <c r="D216" s="16" t="str">
        <f t="shared" si="21"/>
        <v/>
      </c>
      <c r="E216" s="17" t="str">
        <f t="shared" si="22"/>
        <v/>
      </c>
      <c r="F216" s="18" t="str">
        <f t="shared" si="27"/>
        <v/>
      </c>
      <c r="G216" s="17" t="str">
        <f t="shared" si="24"/>
        <v/>
      </c>
      <c r="H216" s="19" t="str">
        <f t="shared" si="25"/>
        <v/>
      </c>
    </row>
    <row r="217" spans="1:8" x14ac:dyDescent="0.25">
      <c r="A217" s="149">
        <v>54725</v>
      </c>
      <c r="B217" s="14" t="str">
        <f t="shared" si="19"/>
        <v/>
      </c>
      <c r="C217" s="15" t="str">
        <f t="shared" si="20"/>
        <v/>
      </c>
      <c r="D217" s="16" t="str">
        <f t="shared" si="21"/>
        <v/>
      </c>
      <c r="E217" s="17" t="str">
        <f t="shared" si="22"/>
        <v/>
      </c>
      <c r="F217" s="18" t="str">
        <f t="shared" si="27"/>
        <v/>
      </c>
      <c r="G217" s="17" t="str">
        <f t="shared" si="24"/>
        <v/>
      </c>
      <c r="H217" s="19" t="str">
        <f t="shared" si="25"/>
        <v/>
      </c>
    </row>
    <row r="218" spans="1:8" x14ac:dyDescent="0.25">
      <c r="A218" s="149">
        <v>54825</v>
      </c>
      <c r="B218" s="14" t="str">
        <f t="shared" si="19"/>
        <v/>
      </c>
      <c r="C218" s="15" t="str">
        <f t="shared" si="20"/>
        <v/>
      </c>
      <c r="D218" s="16" t="str">
        <f t="shared" si="21"/>
        <v/>
      </c>
      <c r="E218" s="17" t="str">
        <f t="shared" si="22"/>
        <v/>
      </c>
      <c r="F218" s="18" t="str">
        <f t="shared" si="27"/>
        <v/>
      </c>
      <c r="G218" s="17" t="str">
        <f t="shared" si="24"/>
        <v/>
      </c>
      <c r="H218" s="19" t="str">
        <f t="shared" si="25"/>
        <v/>
      </c>
    </row>
    <row r="219" spans="1:8" x14ac:dyDescent="0.25">
      <c r="A219" s="149">
        <v>54925</v>
      </c>
      <c r="B219" s="14" t="str">
        <f t="shared" si="19"/>
        <v/>
      </c>
      <c r="C219" s="15" t="str">
        <f t="shared" si="20"/>
        <v/>
      </c>
      <c r="D219" s="16" t="str">
        <f t="shared" si="21"/>
        <v/>
      </c>
      <c r="E219" s="17" t="str">
        <f t="shared" si="22"/>
        <v/>
      </c>
      <c r="F219" s="18" t="str">
        <f t="shared" si="27"/>
        <v/>
      </c>
      <c r="G219" s="17" t="str">
        <f t="shared" si="24"/>
        <v/>
      </c>
      <c r="H219" s="19" t="str">
        <f t="shared" si="25"/>
        <v/>
      </c>
    </row>
    <row r="220" spans="1:8" x14ac:dyDescent="0.25">
      <c r="A220" s="149">
        <v>55025</v>
      </c>
      <c r="B220" s="14" t="str">
        <f t="shared" si="19"/>
        <v/>
      </c>
      <c r="C220" s="15" t="str">
        <f t="shared" si="20"/>
        <v/>
      </c>
      <c r="D220" s="16" t="str">
        <f t="shared" si="21"/>
        <v/>
      </c>
      <c r="E220" s="17" t="str">
        <f t="shared" si="22"/>
        <v/>
      </c>
      <c r="F220" s="18" t="str">
        <f t="shared" si="27"/>
        <v/>
      </c>
      <c r="G220" s="17" t="str">
        <f t="shared" si="24"/>
        <v/>
      </c>
      <c r="H220" s="19" t="str">
        <f t="shared" si="25"/>
        <v/>
      </c>
    </row>
    <row r="221" spans="1:8" x14ac:dyDescent="0.25">
      <c r="A221" s="149">
        <v>55125</v>
      </c>
      <c r="B221" s="14" t="str">
        <f t="shared" si="19"/>
        <v/>
      </c>
      <c r="C221" s="15" t="str">
        <f t="shared" si="20"/>
        <v/>
      </c>
      <c r="D221" s="16" t="str">
        <f t="shared" si="21"/>
        <v/>
      </c>
      <c r="E221" s="17" t="str">
        <f t="shared" si="22"/>
        <v/>
      </c>
      <c r="F221" s="18" t="str">
        <f t="shared" si="27"/>
        <v/>
      </c>
      <c r="G221" s="17" t="str">
        <f t="shared" si="24"/>
        <v/>
      </c>
      <c r="H221" s="19" t="str">
        <f t="shared" si="25"/>
        <v/>
      </c>
    </row>
    <row r="222" spans="1:8" x14ac:dyDescent="0.25">
      <c r="A222" s="149">
        <v>55225</v>
      </c>
      <c r="B222" s="14" t="str">
        <f t="shared" si="19"/>
        <v/>
      </c>
      <c r="C222" s="15" t="str">
        <f t="shared" si="20"/>
        <v/>
      </c>
      <c r="D222" s="16" t="str">
        <f t="shared" si="21"/>
        <v/>
      </c>
      <c r="E222" s="17" t="str">
        <f t="shared" si="22"/>
        <v/>
      </c>
      <c r="F222" s="18" t="str">
        <f t="shared" si="27"/>
        <v/>
      </c>
      <c r="G222" s="17" t="str">
        <f t="shared" si="24"/>
        <v/>
      </c>
      <c r="H222" s="19" t="str">
        <f t="shared" si="25"/>
        <v/>
      </c>
    </row>
    <row r="223" spans="1:8" x14ac:dyDescent="0.25">
      <c r="A223" s="149">
        <v>55325</v>
      </c>
      <c r="B223" s="14" t="str">
        <f t="shared" si="19"/>
        <v/>
      </c>
      <c r="C223" s="15" t="str">
        <f t="shared" si="20"/>
        <v/>
      </c>
      <c r="D223" s="16" t="str">
        <f t="shared" si="21"/>
        <v/>
      </c>
      <c r="E223" s="17" t="str">
        <f t="shared" si="22"/>
        <v/>
      </c>
      <c r="F223" s="18" t="str">
        <f t="shared" si="27"/>
        <v/>
      </c>
      <c r="G223" s="17" t="str">
        <f t="shared" si="24"/>
        <v/>
      </c>
      <c r="H223" s="19" t="str">
        <f t="shared" si="25"/>
        <v/>
      </c>
    </row>
    <row r="224" spans="1:8" x14ac:dyDescent="0.25">
      <c r="A224" s="149">
        <v>55425</v>
      </c>
      <c r="B224" s="14" t="str">
        <f t="shared" si="19"/>
        <v/>
      </c>
      <c r="C224" s="15" t="str">
        <f t="shared" si="20"/>
        <v/>
      </c>
      <c r="D224" s="16" t="str">
        <f t="shared" si="21"/>
        <v/>
      </c>
      <c r="E224" s="17" t="str">
        <f t="shared" si="22"/>
        <v/>
      </c>
      <c r="F224" s="18" t="str">
        <f t="shared" si="27"/>
        <v/>
      </c>
      <c r="G224" s="17" t="str">
        <f t="shared" si="24"/>
        <v/>
      </c>
      <c r="H224" s="19" t="str">
        <f t="shared" si="25"/>
        <v/>
      </c>
    </row>
    <row r="225" spans="1:8" x14ac:dyDescent="0.25">
      <c r="A225" s="149">
        <v>55625</v>
      </c>
      <c r="B225" s="14" t="str">
        <f t="shared" si="19"/>
        <v/>
      </c>
      <c r="C225" s="15" t="str">
        <f t="shared" si="20"/>
        <v/>
      </c>
      <c r="D225" s="16" t="str">
        <f t="shared" si="21"/>
        <v/>
      </c>
      <c r="E225" s="17" t="str">
        <f t="shared" si="22"/>
        <v/>
      </c>
      <c r="F225" s="18" t="str">
        <f t="shared" si="27"/>
        <v/>
      </c>
      <c r="G225" s="17" t="str">
        <f t="shared" si="24"/>
        <v/>
      </c>
      <c r="H225" s="19" t="str">
        <f t="shared" si="25"/>
        <v/>
      </c>
    </row>
    <row r="226" spans="1:8" x14ac:dyDescent="0.25">
      <c r="A226" s="149">
        <v>55725</v>
      </c>
      <c r="B226" s="14" t="str">
        <f t="shared" si="19"/>
        <v/>
      </c>
      <c r="C226" s="15" t="str">
        <f t="shared" si="20"/>
        <v/>
      </c>
      <c r="D226" s="16" t="str">
        <f t="shared" si="21"/>
        <v/>
      </c>
      <c r="E226" s="17" t="str">
        <f t="shared" si="22"/>
        <v/>
      </c>
      <c r="F226" s="18" t="str">
        <f t="shared" si="27"/>
        <v/>
      </c>
      <c r="G226" s="17" t="str">
        <f t="shared" si="24"/>
        <v/>
      </c>
      <c r="H226" s="19" t="str">
        <f t="shared" si="25"/>
        <v/>
      </c>
    </row>
    <row r="227" spans="1:8" x14ac:dyDescent="0.25">
      <c r="A227" s="149">
        <v>55825</v>
      </c>
      <c r="B227" s="14" t="str">
        <f t="shared" si="19"/>
        <v/>
      </c>
      <c r="C227" s="15" t="str">
        <f t="shared" si="20"/>
        <v/>
      </c>
      <c r="D227" s="16" t="str">
        <f t="shared" si="21"/>
        <v/>
      </c>
      <c r="E227" s="17" t="str">
        <f t="shared" si="22"/>
        <v/>
      </c>
      <c r="F227" s="18" t="str">
        <f t="shared" si="27"/>
        <v/>
      </c>
      <c r="G227" s="17" t="str">
        <f t="shared" si="24"/>
        <v/>
      </c>
      <c r="H227" s="19" t="str">
        <f t="shared" si="25"/>
        <v/>
      </c>
    </row>
    <row r="228" spans="1:8" x14ac:dyDescent="0.25">
      <c r="A228" s="149">
        <v>55925</v>
      </c>
      <c r="B228" s="14" t="str">
        <f t="shared" si="19"/>
        <v/>
      </c>
      <c r="C228" s="15" t="str">
        <f t="shared" si="20"/>
        <v/>
      </c>
      <c r="D228" s="16" t="str">
        <f t="shared" si="21"/>
        <v/>
      </c>
      <c r="E228" s="17" t="str">
        <f t="shared" si="22"/>
        <v/>
      </c>
      <c r="F228" s="18" t="str">
        <f t="shared" si="27"/>
        <v/>
      </c>
      <c r="G228" s="17" t="str">
        <f t="shared" si="24"/>
        <v/>
      </c>
      <c r="H228" s="19" t="str">
        <f t="shared" si="25"/>
        <v/>
      </c>
    </row>
    <row r="229" spans="1:8" x14ac:dyDescent="0.25">
      <c r="A229" s="149">
        <v>56025</v>
      </c>
      <c r="B229" s="14" t="str">
        <f t="shared" si="19"/>
        <v/>
      </c>
      <c r="C229" s="15" t="str">
        <f t="shared" si="20"/>
        <v/>
      </c>
      <c r="D229" s="16" t="str">
        <f t="shared" si="21"/>
        <v/>
      </c>
      <c r="E229" s="17" t="str">
        <f t="shared" si="22"/>
        <v/>
      </c>
      <c r="F229" s="18" t="str">
        <f t="shared" si="27"/>
        <v/>
      </c>
      <c r="G229" s="17" t="str">
        <f t="shared" si="24"/>
        <v/>
      </c>
      <c r="H229" s="19" t="str">
        <f t="shared" si="25"/>
        <v/>
      </c>
    </row>
    <row r="230" spans="1:8" x14ac:dyDescent="0.25">
      <c r="A230" s="149">
        <v>56125</v>
      </c>
      <c r="B230" s="14" t="str">
        <f t="shared" si="19"/>
        <v/>
      </c>
      <c r="C230" s="15" t="str">
        <f t="shared" si="20"/>
        <v/>
      </c>
      <c r="D230" s="16" t="str">
        <f t="shared" si="21"/>
        <v/>
      </c>
      <c r="E230" s="17" t="str">
        <f t="shared" si="22"/>
        <v/>
      </c>
      <c r="F230" s="18" t="str">
        <f t="shared" si="27"/>
        <v/>
      </c>
      <c r="G230" s="17" t="str">
        <f t="shared" si="24"/>
        <v/>
      </c>
      <c r="H230" s="19" t="str">
        <f t="shared" si="25"/>
        <v/>
      </c>
    </row>
    <row r="231" spans="1:8" x14ac:dyDescent="0.25">
      <c r="A231" s="149">
        <v>56225</v>
      </c>
      <c r="B231" s="14" t="str">
        <f t="shared" si="19"/>
        <v/>
      </c>
      <c r="C231" s="15" t="str">
        <f t="shared" si="20"/>
        <v/>
      </c>
      <c r="D231" s="16" t="str">
        <f t="shared" si="21"/>
        <v/>
      </c>
      <c r="E231" s="17" t="str">
        <f t="shared" si="22"/>
        <v/>
      </c>
      <c r="F231" s="18" t="str">
        <f t="shared" si="27"/>
        <v/>
      </c>
      <c r="G231" s="17" t="str">
        <f t="shared" si="24"/>
        <v/>
      </c>
      <c r="H231" s="19" t="str">
        <f t="shared" si="25"/>
        <v/>
      </c>
    </row>
    <row r="232" spans="1:8" x14ac:dyDescent="0.25">
      <c r="A232" s="149">
        <v>56625</v>
      </c>
      <c r="B232" s="14" t="str">
        <f t="shared" si="19"/>
        <v/>
      </c>
      <c r="C232" s="15" t="str">
        <f t="shared" si="20"/>
        <v/>
      </c>
      <c r="D232" s="16" t="str">
        <f t="shared" si="21"/>
        <v/>
      </c>
      <c r="E232" s="17" t="str">
        <f t="shared" si="22"/>
        <v/>
      </c>
      <c r="F232" s="18" t="str">
        <f t="shared" si="27"/>
        <v/>
      </c>
      <c r="G232" s="17" t="str">
        <f t="shared" si="24"/>
        <v/>
      </c>
      <c r="H232" s="19" t="str">
        <f t="shared" si="25"/>
        <v/>
      </c>
    </row>
    <row r="233" spans="1:8" x14ac:dyDescent="0.25">
      <c r="A233" s="149">
        <v>56925</v>
      </c>
      <c r="B233" s="14" t="str">
        <f t="shared" si="19"/>
        <v/>
      </c>
      <c r="C233" s="15" t="str">
        <f t="shared" si="20"/>
        <v/>
      </c>
      <c r="D233" s="16" t="str">
        <f t="shared" si="21"/>
        <v/>
      </c>
      <c r="E233" s="17" t="str">
        <f t="shared" si="22"/>
        <v/>
      </c>
      <c r="F233" s="18" t="str">
        <f t="shared" si="27"/>
        <v/>
      </c>
      <c r="G233" s="17" t="str">
        <f t="shared" si="24"/>
        <v/>
      </c>
      <c r="H233" s="19" t="str">
        <f t="shared" si="25"/>
        <v/>
      </c>
    </row>
    <row r="234" spans="1:8" x14ac:dyDescent="0.25">
      <c r="A234" s="149">
        <v>57125</v>
      </c>
      <c r="B234" s="14" t="str">
        <f t="shared" si="19"/>
        <v/>
      </c>
      <c r="C234" s="15" t="str">
        <f t="shared" si="20"/>
        <v/>
      </c>
      <c r="D234" s="16" t="str">
        <f t="shared" si="21"/>
        <v/>
      </c>
      <c r="E234" s="17" t="str">
        <f t="shared" si="22"/>
        <v/>
      </c>
      <c r="F234" s="18" t="str">
        <f t="shared" si="27"/>
        <v/>
      </c>
      <c r="G234" s="17" t="str">
        <f t="shared" si="24"/>
        <v/>
      </c>
      <c r="H234" s="19" t="str">
        <f t="shared" si="25"/>
        <v/>
      </c>
    </row>
    <row r="235" spans="1:8" x14ac:dyDescent="0.25">
      <c r="A235" s="149">
        <v>57225</v>
      </c>
      <c r="B235" s="14" t="str">
        <f t="shared" si="19"/>
        <v/>
      </c>
      <c r="C235" s="15" t="str">
        <f t="shared" si="20"/>
        <v/>
      </c>
      <c r="D235" s="16" t="str">
        <f t="shared" si="21"/>
        <v/>
      </c>
      <c r="E235" s="17" t="str">
        <f t="shared" si="22"/>
        <v/>
      </c>
      <c r="F235" s="18" t="str">
        <f t="shared" si="27"/>
        <v/>
      </c>
      <c r="G235" s="17" t="str">
        <f t="shared" si="24"/>
        <v/>
      </c>
      <c r="H235" s="19" t="str">
        <f t="shared" si="25"/>
        <v/>
      </c>
    </row>
    <row r="236" spans="1:8" x14ac:dyDescent="0.25">
      <c r="A236" s="149">
        <v>57425</v>
      </c>
      <c r="B236" s="14" t="str">
        <f t="shared" si="19"/>
        <v/>
      </c>
      <c r="C236" s="15" t="str">
        <f t="shared" si="20"/>
        <v/>
      </c>
      <c r="D236" s="16" t="str">
        <f t="shared" si="21"/>
        <v/>
      </c>
      <c r="E236" s="17" t="str">
        <f t="shared" si="22"/>
        <v/>
      </c>
      <c r="F236" s="18" t="str">
        <f t="shared" si="27"/>
        <v/>
      </c>
      <c r="G236" s="17" t="str">
        <f t="shared" si="24"/>
        <v/>
      </c>
      <c r="H236" s="19" t="str">
        <f t="shared" si="25"/>
        <v/>
      </c>
    </row>
    <row r="237" spans="1:8" x14ac:dyDescent="0.25">
      <c r="A237" s="149">
        <v>57625</v>
      </c>
      <c r="B237" s="14" t="str">
        <f t="shared" si="19"/>
        <v/>
      </c>
      <c r="C237" s="15" t="str">
        <f t="shared" si="20"/>
        <v/>
      </c>
      <c r="D237" s="16" t="str">
        <f t="shared" si="21"/>
        <v/>
      </c>
      <c r="E237" s="17" t="str">
        <f t="shared" si="22"/>
        <v/>
      </c>
      <c r="F237" s="18" t="str">
        <f t="shared" si="27"/>
        <v/>
      </c>
      <c r="G237" s="17" t="str">
        <f t="shared" si="24"/>
        <v/>
      </c>
      <c r="H237" s="19" t="str">
        <f t="shared" si="25"/>
        <v/>
      </c>
    </row>
    <row r="238" spans="1:8" x14ac:dyDescent="0.25">
      <c r="A238" s="149">
        <v>57825</v>
      </c>
      <c r="B238" s="14" t="str">
        <f t="shared" si="19"/>
        <v/>
      </c>
      <c r="C238" s="15" t="str">
        <f t="shared" si="20"/>
        <v/>
      </c>
      <c r="D238" s="16" t="str">
        <f t="shared" si="21"/>
        <v/>
      </c>
      <c r="E238" s="17" t="str">
        <f t="shared" si="22"/>
        <v/>
      </c>
      <c r="F238" s="18" t="str">
        <f t="shared" si="27"/>
        <v/>
      </c>
      <c r="G238" s="17" t="str">
        <f t="shared" si="24"/>
        <v/>
      </c>
      <c r="H238" s="19" t="str">
        <f t="shared" si="25"/>
        <v/>
      </c>
    </row>
    <row r="239" spans="1:8" x14ac:dyDescent="0.25">
      <c r="A239" s="149">
        <v>57925</v>
      </c>
      <c r="B239" s="14" t="str">
        <f t="shared" si="19"/>
        <v/>
      </c>
      <c r="C239" s="15" t="str">
        <f t="shared" si="20"/>
        <v/>
      </c>
      <c r="D239" s="16" t="str">
        <f t="shared" si="21"/>
        <v/>
      </c>
      <c r="E239" s="17" t="str">
        <f t="shared" si="22"/>
        <v/>
      </c>
      <c r="F239" s="18" t="str">
        <f t="shared" si="27"/>
        <v/>
      </c>
      <c r="G239" s="17" t="str">
        <f t="shared" si="24"/>
        <v/>
      </c>
      <c r="H239" s="19" t="str">
        <f t="shared" si="25"/>
        <v/>
      </c>
    </row>
    <row r="240" spans="1:8" x14ac:dyDescent="0.25">
      <c r="A240" s="149">
        <v>58125</v>
      </c>
      <c r="B240" s="14" t="str">
        <f t="shared" si="19"/>
        <v/>
      </c>
      <c r="C240" s="15" t="str">
        <f t="shared" si="20"/>
        <v/>
      </c>
      <c r="D240" s="16" t="str">
        <f t="shared" si="21"/>
        <v/>
      </c>
      <c r="E240" s="17" t="str">
        <f t="shared" si="22"/>
        <v/>
      </c>
      <c r="F240" s="18" t="str">
        <f t="shared" si="27"/>
        <v/>
      </c>
      <c r="G240" s="17" t="str">
        <f t="shared" si="24"/>
        <v/>
      </c>
      <c r="H240" s="19" t="str">
        <f t="shared" si="25"/>
        <v/>
      </c>
    </row>
    <row r="241" spans="1:8" x14ac:dyDescent="0.25">
      <c r="A241" s="149">
        <v>58325</v>
      </c>
      <c r="B241" s="14" t="str">
        <f t="shared" si="19"/>
        <v/>
      </c>
      <c r="C241" s="15" t="str">
        <f t="shared" si="20"/>
        <v/>
      </c>
      <c r="D241" s="16" t="str">
        <f t="shared" si="21"/>
        <v/>
      </c>
      <c r="E241" s="17" t="str">
        <f t="shared" si="22"/>
        <v/>
      </c>
      <c r="F241" s="18" t="str">
        <f t="shared" si="27"/>
        <v/>
      </c>
      <c r="G241" s="17" t="str">
        <f t="shared" si="24"/>
        <v/>
      </c>
      <c r="H241" s="19" t="str">
        <f t="shared" si="25"/>
        <v/>
      </c>
    </row>
    <row r="242" spans="1:8" x14ac:dyDescent="0.25">
      <c r="A242" s="149">
        <v>59325</v>
      </c>
      <c r="B242" s="14" t="str">
        <f t="shared" si="19"/>
        <v/>
      </c>
      <c r="C242" s="15" t="str">
        <f t="shared" si="20"/>
        <v/>
      </c>
      <c r="D242" s="16" t="str">
        <f t="shared" si="21"/>
        <v/>
      </c>
      <c r="E242" s="17" t="str">
        <f t="shared" si="22"/>
        <v/>
      </c>
      <c r="F242" s="18" t="str">
        <f t="shared" si="27"/>
        <v/>
      </c>
      <c r="G242" s="17" t="str">
        <f t="shared" si="24"/>
        <v/>
      </c>
      <c r="H242" s="19" t="str">
        <f t="shared" si="25"/>
        <v/>
      </c>
    </row>
    <row r="243" spans="1:8" x14ac:dyDescent="0.25">
      <c r="A243" s="149">
        <v>59625</v>
      </c>
      <c r="B243" s="14" t="str">
        <f t="shared" si="19"/>
        <v/>
      </c>
      <c r="C243" s="15" t="str">
        <f t="shared" si="20"/>
        <v/>
      </c>
      <c r="D243" s="16" t="str">
        <f t="shared" si="21"/>
        <v/>
      </c>
      <c r="E243" s="17" t="str">
        <f t="shared" si="22"/>
        <v/>
      </c>
      <c r="F243" s="18" t="str">
        <f t="shared" si="27"/>
        <v/>
      </c>
      <c r="G243" s="17" t="str">
        <f t="shared" si="24"/>
        <v/>
      </c>
      <c r="H243" s="19" t="str">
        <f t="shared" si="25"/>
        <v/>
      </c>
    </row>
    <row r="244" spans="1:8" x14ac:dyDescent="0.25">
      <c r="A244" s="149">
        <v>60125</v>
      </c>
      <c r="B244" s="14" t="str">
        <f t="shared" si="19"/>
        <v/>
      </c>
      <c r="C244" s="15" t="str">
        <f t="shared" si="20"/>
        <v/>
      </c>
      <c r="D244" s="16" t="str">
        <f t="shared" si="21"/>
        <v/>
      </c>
      <c r="E244" s="17" t="str">
        <f t="shared" si="22"/>
        <v/>
      </c>
      <c r="F244" s="18" t="str">
        <f t="shared" si="27"/>
        <v/>
      </c>
      <c r="G244" s="17" t="str">
        <f t="shared" si="24"/>
        <v/>
      </c>
      <c r="H244" s="19" t="str">
        <f t="shared" si="25"/>
        <v/>
      </c>
    </row>
    <row r="245" spans="1:8" x14ac:dyDescent="0.25">
      <c r="A245" s="149">
        <v>60325</v>
      </c>
      <c r="B245" s="14" t="str">
        <f t="shared" si="19"/>
        <v/>
      </c>
      <c r="C245" s="15" t="str">
        <f t="shared" si="20"/>
        <v/>
      </c>
      <c r="D245" s="16" t="str">
        <f t="shared" si="21"/>
        <v/>
      </c>
      <c r="E245" s="17" t="str">
        <f t="shared" si="22"/>
        <v/>
      </c>
      <c r="F245" s="18" t="str">
        <f t="shared" si="27"/>
        <v/>
      </c>
      <c r="G245" s="17" t="str">
        <f t="shared" si="24"/>
        <v/>
      </c>
      <c r="H245" s="19" t="str">
        <f t="shared" si="25"/>
        <v/>
      </c>
    </row>
    <row r="246" spans="1:8" x14ac:dyDescent="0.25">
      <c r="A246" s="149">
        <v>55525</v>
      </c>
      <c r="B246" s="14" t="str">
        <f t="shared" si="19"/>
        <v/>
      </c>
      <c r="C246" s="15" t="str">
        <f t="shared" si="20"/>
        <v/>
      </c>
      <c r="D246" s="16" t="str">
        <f t="shared" si="21"/>
        <v/>
      </c>
      <c r="E246" s="17" t="str">
        <f t="shared" si="22"/>
        <v/>
      </c>
      <c r="F246" s="18" t="str">
        <f t="shared" si="27"/>
        <v/>
      </c>
      <c r="G246" s="17" t="str">
        <f t="shared" si="24"/>
        <v/>
      </c>
      <c r="H246" s="19" t="str">
        <f t="shared" si="25"/>
        <v/>
      </c>
    </row>
    <row r="247" spans="1:8" x14ac:dyDescent="0.25">
      <c r="A247" s="149"/>
      <c r="B247" s="14" t="str">
        <f t="shared" si="19"/>
        <v/>
      </c>
      <c r="C247" s="15" t="str">
        <f t="shared" si="20"/>
        <v/>
      </c>
      <c r="D247" s="16" t="str">
        <f t="shared" si="21"/>
        <v/>
      </c>
      <c r="E247" s="17" t="str">
        <f t="shared" si="22"/>
        <v/>
      </c>
      <c r="F247" s="18" t="str">
        <f t="shared" si="27"/>
        <v/>
      </c>
      <c r="G247" s="17" t="str">
        <f t="shared" si="24"/>
        <v/>
      </c>
      <c r="H247" s="19" t="str">
        <f t="shared" si="25"/>
        <v/>
      </c>
    </row>
    <row r="248" spans="1:8" x14ac:dyDescent="0.25">
      <c r="A248" s="149"/>
      <c r="B248" s="14" t="str">
        <f t="shared" si="19"/>
        <v/>
      </c>
      <c r="C248" s="15" t="str">
        <f t="shared" si="20"/>
        <v/>
      </c>
      <c r="D248" s="16" t="str">
        <f t="shared" si="21"/>
        <v/>
      </c>
      <c r="E248" s="17" t="str">
        <f t="shared" si="22"/>
        <v/>
      </c>
      <c r="F248" s="18" t="str">
        <f t="shared" si="27"/>
        <v/>
      </c>
      <c r="G248" s="17" t="str">
        <f t="shared" si="24"/>
        <v/>
      </c>
      <c r="H248" s="19" t="str">
        <f t="shared" si="25"/>
        <v/>
      </c>
    </row>
    <row r="249" spans="1:8" x14ac:dyDescent="0.25">
      <c r="A249" s="149"/>
      <c r="B249" s="14" t="str">
        <f t="shared" si="19"/>
        <v/>
      </c>
      <c r="C249" s="15" t="str">
        <f t="shared" si="20"/>
        <v/>
      </c>
      <c r="D249" s="16" t="str">
        <f t="shared" si="21"/>
        <v/>
      </c>
      <c r="E249" s="17" t="str">
        <f t="shared" si="22"/>
        <v/>
      </c>
      <c r="F249" s="18" t="str">
        <f t="shared" si="27"/>
        <v/>
      </c>
      <c r="G249" s="17" t="str">
        <f t="shared" si="24"/>
        <v/>
      </c>
      <c r="H249" s="19" t="str">
        <f t="shared" si="25"/>
        <v/>
      </c>
    </row>
    <row r="250" spans="1:8" x14ac:dyDescent="0.25">
      <c r="A250" s="149"/>
      <c r="B250" s="14" t="str">
        <f t="shared" si="19"/>
        <v/>
      </c>
      <c r="C250" s="15" t="str">
        <f t="shared" si="20"/>
        <v/>
      </c>
      <c r="D250" s="16" t="str">
        <f t="shared" si="21"/>
        <v/>
      </c>
      <c r="E250" s="17" t="str">
        <f t="shared" si="22"/>
        <v/>
      </c>
      <c r="F250" s="18" t="str">
        <f t="shared" si="27"/>
        <v/>
      </c>
      <c r="G250" s="17" t="str">
        <f t="shared" si="24"/>
        <v/>
      </c>
      <c r="H250" s="19" t="str">
        <f t="shared" si="25"/>
        <v/>
      </c>
    </row>
    <row r="251" spans="1:8" x14ac:dyDescent="0.25">
      <c r="A251" s="149"/>
      <c r="B251" s="14" t="str">
        <f t="shared" si="19"/>
        <v/>
      </c>
      <c r="C251" s="15" t="str">
        <f t="shared" si="20"/>
        <v/>
      </c>
      <c r="D251" s="16" t="str">
        <f t="shared" si="21"/>
        <v/>
      </c>
      <c r="E251" s="17" t="str">
        <f t="shared" si="22"/>
        <v/>
      </c>
      <c r="F251" s="18" t="str">
        <f t="shared" si="27"/>
        <v/>
      </c>
      <c r="G251" s="17" t="str">
        <f t="shared" si="24"/>
        <v/>
      </c>
      <c r="H251" s="19" t="str">
        <f t="shared" si="25"/>
        <v/>
      </c>
    </row>
    <row r="252" spans="1:8" x14ac:dyDescent="0.25">
      <c r="A252" s="149"/>
      <c r="B252" s="14" t="str">
        <f t="shared" si="19"/>
        <v/>
      </c>
      <c r="C252" s="15" t="str">
        <f t="shared" si="20"/>
        <v/>
      </c>
      <c r="D252" s="16" t="str">
        <f t="shared" si="21"/>
        <v/>
      </c>
      <c r="E252" s="17" t="str">
        <f t="shared" si="22"/>
        <v/>
      </c>
      <c r="F252" s="18" t="str">
        <f t="shared" si="27"/>
        <v/>
      </c>
      <c r="G252" s="17" t="str">
        <f t="shared" si="24"/>
        <v/>
      </c>
      <c r="H252" s="19" t="str">
        <f t="shared" si="25"/>
        <v/>
      </c>
    </row>
    <row r="253" spans="1:8" x14ac:dyDescent="0.25">
      <c r="A253" s="149"/>
      <c r="B253" s="14" t="str">
        <f t="shared" si="19"/>
        <v/>
      </c>
      <c r="C253" s="15" t="str">
        <f t="shared" si="20"/>
        <v/>
      </c>
      <c r="D253" s="16" t="str">
        <f t="shared" si="21"/>
        <v/>
      </c>
      <c r="E253" s="17" t="str">
        <f t="shared" si="22"/>
        <v/>
      </c>
      <c r="F253" s="18" t="str">
        <f t="shared" si="27"/>
        <v/>
      </c>
      <c r="G253" s="17" t="str">
        <f t="shared" si="24"/>
        <v/>
      </c>
      <c r="H253" s="19" t="str">
        <f t="shared" si="25"/>
        <v/>
      </c>
    </row>
    <row r="254" spans="1:8" x14ac:dyDescent="0.25">
      <c r="A254" s="149"/>
      <c r="B254" s="14" t="str">
        <f t="shared" si="19"/>
        <v/>
      </c>
      <c r="C254" s="15" t="str">
        <f t="shared" si="20"/>
        <v/>
      </c>
      <c r="D254" s="16" t="str">
        <f t="shared" si="21"/>
        <v/>
      </c>
      <c r="E254" s="17" t="str">
        <f t="shared" si="22"/>
        <v/>
      </c>
      <c r="F254" s="18" t="str">
        <f t="shared" si="27"/>
        <v/>
      </c>
      <c r="G254" s="17" t="str">
        <f t="shared" si="24"/>
        <v/>
      </c>
      <c r="H254" s="19" t="str">
        <f t="shared" si="25"/>
        <v/>
      </c>
    </row>
    <row r="255" spans="1:8" x14ac:dyDescent="0.25">
      <c r="A255" s="149"/>
      <c r="B255" s="14" t="str">
        <f t="shared" si="19"/>
        <v/>
      </c>
      <c r="C255" s="15" t="str">
        <f t="shared" si="20"/>
        <v/>
      </c>
      <c r="D255" s="16" t="str">
        <f t="shared" si="21"/>
        <v/>
      </c>
      <c r="E255" s="17" t="str">
        <f t="shared" si="22"/>
        <v/>
      </c>
      <c r="F255" s="18" t="str">
        <f t="shared" si="27"/>
        <v/>
      </c>
      <c r="G255" s="17" t="str">
        <f t="shared" si="24"/>
        <v/>
      </c>
      <c r="H255" s="19" t="str">
        <f t="shared" si="25"/>
        <v/>
      </c>
    </row>
    <row r="256" spans="1:8" x14ac:dyDescent="0.25">
      <c r="A256" s="149"/>
      <c r="B256" s="14"/>
      <c r="C256" s="15"/>
      <c r="D256" s="16"/>
      <c r="E256" s="17"/>
      <c r="F256" s="18"/>
      <c r="G256" s="17"/>
      <c r="H256" s="19"/>
    </row>
    <row r="257" spans="1:8" x14ac:dyDescent="0.25">
      <c r="A257" s="149"/>
      <c r="B257" s="14"/>
      <c r="C257" s="15"/>
      <c r="D257" s="16"/>
      <c r="E257" s="17"/>
      <c r="F257" s="18"/>
      <c r="G257" s="17"/>
      <c r="H257" s="19"/>
    </row>
    <row r="258" spans="1:8" x14ac:dyDescent="0.25">
      <c r="A258" s="149"/>
      <c r="B258" s="14"/>
      <c r="C258" s="15"/>
      <c r="D258" s="16"/>
      <c r="E258" s="17"/>
      <c r="F258" s="18"/>
      <c r="G258" s="17"/>
      <c r="H258" s="19"/>
    </row>
    <row r="259" spans="1:8" x14ac:dyDescent="0.25">
      <c r="A259" s="149"/>
      <c r="B259" s="14"/>
      <c r="C259" s="15"/>
      <c r="D259" s="16"/>
      <c r="E259" s="17"/>
      <c r="F259" s="18"/>
      <c r="G259" s="17"/>
      <c r="H259" s="19"/>
    </row>
    <row r="260" spans="1:8" x14ac:dyDescent="0.25">
      <c r="A260" s="149"/>
      <c r="B260" s="14"/>
      <c r="C260" s="15"/>
      <c r="D260" s="16"/>
      <c r="E260" s="17"/>
      <c r="F260" s="18"/>
      <c r="G260" s="17"/>
      <c r="H260" s="19"/>
    </row>
    <row r="261" spans="1:8" x14ac:dyDescent="0.25">
      <c r="A261" s="149"/>
      <c r="B261" s="14"/>
      <c r="C261" s="15"/>
      <c r="D261" s="16"/>
      <c r="E261" s="17"/>
      <c r="F261" s="18"/>
      <c r="G261" s="17"/>
      <c r="H261" s="19"/>
    </row>
    <row r="262" spans="1:8" x14ac:dyDescent="0.25">
      <c r="A262" s="149"/>
      <c r="B262" s="14"/>
      <c r="C262" s="15"/>
      <c r="D262" s="16"/>
      <c r="E262" s="17"/>
      <c r="F262" s="18"/>
      <c r="G262" s="17"/>
      <c r="H262" s="19"/>
    </row>
    <row r="263" spans="1:8" x14ac:dyDescent="0.25">
      <c r="A263" s="149"/>
      <c r="B263" s="14"/>
      <c r="C263" s="15"/>
      <c r="D263" s="16"/>
      <c r="E263" s="17"/>
      <c r="F263" s="18"/>
      <c r="G263" s="17"/>
      <c r="H263" s="19"/>
    </row>
    <row r="264" spans="1:8" x14ac:dyDescent="0.25">
      <c r="A264" s="149"/>
      <c r="B264" s="14"/>
      <c r="C264" s="15"/>
      <c r="D264" s="16"/>
      <c r="E264" s="17"/>
      <c r="F264" s="18"/>
      <c r="G264" s="17"/>
      <c r="H264" s="19"/>
    </row>
    <row r="265" spans="1:8" x14ac:dyDescent="0.25">
      <c r="A265" s="149"/>
      <c r="B265" s="14"/>
      <c r="C265" s="15"/>
      <c r="D265" s="16"/>
      <c r="E265" s="17"/>
      <c r="F265" s="18"/>
      <c r="G265" s="17"/>
      <c r="H265" s="19"/>
    </row>
    <row r="266" spans="1:8" x14ac:dyDescent="0.25">
      <c r="A266" s="149"/>
      <c r="B266" s="14"/>
      <c r="C266" s="15"/>
      <c r="D266" s="16"/>
      <c r="E266" s="17"/>
      <c r="F266" s="18"/>
      <c r="G266" s="17"/>
      <c r="H266" s="19"/>
    </row>
    <row r="267" spans="1:8" x14ac:dyDescent="0.25">
      <c r="A267" s="149"/>
      <c r="B267" s="14"/>
      <c r="C267" s="15"/>
      <c r="D267" s="16"/>
      <c r="E267" s="17"/>
      <c r="F267" s="18"/>
      <c r="G267" s="17"/>
      <c r="H267" s="19"/>
    </row>
    <row r="268" spans="1:8" x14ac:dyDescent="0.25">
      <c r="A268" s="149"/>
      <c r="B268" s="14"/>
      <c r="C268" s="15"/>
      <c r="D268" s="16"/>
      <c r="E268" s="17"/>
      <c r="F268" s="18"/>
      <c r="G268" s="17"/>
      <c r="H268" s="19"/>
    </row>
    <row r="269" spans="1:8" x14ac:dyDescent="0.25">
      <c r="A269" s="149"/>
      <c r="B269" s="14"/>
      <c r="C269" s="15"/>
      <c r="D269" s="16"/>
      <c r="E269" s="17"/>
      <c r="F269" s="18"/>
      <c r="G269" s="17"/>
      <c r="H269" s="19"/>
    </row>
    <row r="270" spans="1:8" x14ac:dyDescent="0.25">
      <c r="A270" s="149"/>
      <c r="B270" s="14"/>
      <c r="C270" s="15"/>
      <c r="D270" s="16"/>
      <c r="E270" s="17"/>
      <c r="F270" s="18"/>
      <c r="G270" s="17"/>
      <c r="H270" s="19"/>
    </row>
    <row r="271" spans="1:8" x14ac:dyDescent="0.25">
      <c r="A271" s="149"/>
      <c r="B271" s="14"/>
      <c r="C271" s="15"/>
      <c r="D271" s="16"/>
      <c r="E271" s="17"/>
      <c r="F271" s="18"/>
      <c r="G271" s="17"/>
      <c r="H271" s="19"/>
    </row>
    <row r="272" spans="1:8" x14ac:dyDescent="0.25">
      <c r="A272" s="149"/>
      <c r="B272" s="14"/>
      <c r="C272" s="15"/>
      <c r="D272" s="16"/>
      <c r="E272" s="17"/>
      <c r="F272" s="18"/>
      <c r="G272" s="17"/>
      <c r="H272" s="19"/>
    </row>
    <row r="273" spans="1:8" x14ac:dyDescent="0.25">
      <c r="A273" s="149"/>
      <c r="B273" s="14"/>
      <c r="C273" s="15"/>
      <c r="D273" s="16"/>
      <c r="E273" s="17"/>
      <c r="F273" s="18"/>
      <c r="G273" s="17"/>
      <c r="H273" s="19"/>
    </row>
    <row r="274" spans="1:8" x14ac:dyDescent="0.25">
      <c r="A274" s="149"/>
      <c r="B274" s="14"/>
      <c r="C274" s="15"/>
      <c r="D274" s="16"/>
      <c r="E274" s="17"/>
      <c r="F274" s="18"/>
      <c r="G274" s="17"/>
      <c r="H274" s="19"/>
    </row>
    <row r="275" spans="1:8" x14ac:dyDescent="0.25">
      <c r="A275" s="149"/>
      <c r="B275" s="14"/>
      <c r="C275" s="15"/>
      <c r="D275" s="16"/>
      <c r="E275" s="17"/>
      <c r="F275" s="18"/>
      <c r="G275" s="17"/>
      <c r="H275" s="19"/>
    </row>
    <row r="276" spans="1:8" x14ac:dyDescent="0.25">
      <c r="A276" s="149"/>
      <c r="B276" s="14"/>
      <c r="C276" s="15"/>
      <c r="D276" s="16"/>
      <c r="E276" s="17"/>
      <c r="F276" s="18"/>
      <c r="G276" s="17"/>
      <c r="H276" s="19"/>
    </row>
    <row r="277" spans="1:8" x14ac:dyDescent="0.25">
      <c r="A277" s="149"/>
      <c r="B277" s="14"/>
      <c r="C277" s="15"/>
      <c r="D277" s="16"/>
      <c r="E277" s="17"/>
      <c r="F277" s="18"/>
      <c r="G277" s="17"/>
      <c r="H277" s="19"/>
    </row>
    <row r="278" spans="1:8" x14ac:dyDescent="0.25">
      <c r="A278" s="149"/>
      <c r="B278" s="14" t="str">
        <f t="shared" si="19"/>
        <v/>
      </c>
      <c r="C278" s="15" t="str">
        <f t="shared" si="20"/>
        <v/>
      </c>
      <c r="D278" s="16" t="str">
        <f t="shared" si="21"/>
        <v/>
      </c>
      <c r="E278" s="17" t="str">
        <f t="shared" si="22"/>
        <v/>
      </c>
      <c r="F278" s="18" t="str">
        <f t="shared" si="27"/>
        <v/>
      </c>
      <c r="G278" s="17" t="str">
        <f t="shared" si="24"/>
        <v/>
      </c>
      <c r="H278" s="19" t="str">
        <f t="shared" si="25"/>
        <v/>
      </c>
    </row>
    <row r="279" spans="1:8" x14ac:dyDescent="0.25">
      <c r="A279" s="149"/>
      <c r="B279" s="14" t="str">
        <f t="shared" si="19"/>
        <v/>
      </c>
      <c r="C279" s="15" t="str">
        <f t="shared" si="20"/>
        <v/>
      </c>
      <c r="D279" s="16" t="str">
        <f t="shared" si="21"/>
        <v/>
      </c>
      <c r="E279" s="17" t="str">
        <f t="shared" si="22"/>
        <v/>
      </c>
      <c r="F279" s="18" t="str">
        <f t="shared" si="27"/>
        <v/>
      </c>
      <c r="G279" s="17" t="str">
        <f t="shared" si="24"/>
        <v/>
      </c>
      <c r="H279" s="19" t="str">
        <f t="shared" si="25"/>
        <v/>
      </c>
    </row>
    <row r="280" spans="1:8" x14ac:dyDescent="0.25">
      <c r="A280" s="149"/>
      <c r="B280" s="14" t="str">
        <f t="shared" si="19"/>
        <v/>
      </c>
      <c r="C280" s="15" t="str">
        <f t="shared" si="20"/>
        <v/>
      </c>
      <c r="D280" s="16" t="str">
        <f t="shared" si="21"/>
        <v/>
      </c>
      <c r="E280" s="17" t="str">
        <f t="shared" si="22"/>
        <v/>
      </c>
      <c r="F280" s="18" t="str">
        <f t="shared" si="27"/>
        <v/>
      </c>
      <c r="G280" s="17" t="str">
        <f t="shared" si="24"/>
        <v/>
      </c>
      <c r="H280" s="19" t="str">
        <f t="shared" si="25"/>
        <v/>
      </c>
    </row>
    <row r="281" spans="1:8" x14ac:dyDescent="0.25">
      <c r="A281" s="149"/>
      <c r="B281" s="14" t="str">
        <f t="shared" si="19"/>
        <v/>
      </c>
      <c r="C281" s="15" t="str">
        <f t="shared" si="20"/>
        <v/>
      </c>
      <c r="D281" s="16" t="str">
        <f t="shared" si="21"/>
        <v/>
      </c>
      <c r="E281" s="17" t="str">
        <f t="shared" si="22"/>
        <v/>
      </c>
      <c r="F281" s="18" t="str">
        <f t="shared" si="27"/>
        <v/>
      </c>
      <c r="G281" s="17" t="str">
        <f t="shared" si="24"/>
        <v/>
      </c>
      <c r="H281" s="19" t="str">
        <f t="shared" si="25"/>
        <v/>
      </c>
    </row>
    <row r="282" spans="1:8" x14ac:dyDescent="0.25">
      <c r="A282" s="149"/>
      <c r="B282" s="14" t="str">
        <f t="shared" si="19"/>
        <v/>
      </c>
      <c r="C282" s="15" t="str">
        <f t="shared" si="20"/>
        <v/>
      </c>
      <c r="D282" s="16" t="str">
        <f t="shared" si="21"/>
        <v/>
      </c>
      <c r="E282" s="17" t="str">
        <f t="shared" si="22"/>
        <v/>
      </c>
      <c r="F282" s="18" t="str">
        <f t="shared" ref="F282:F345" si="28">E282</f>
        <v/>
      </c>
      <c r="G282" s="17" t="str">
        <f t="shared" si="24"/>
        <v/>
      </c>
      <c r="H282" s="19" t="str">
        <f t="shared" si="25"/>
        <v/>
      </c>
    </row>
    <row r="283" spans="1:8" x14ac:dyDescent="0.25">
      <c r="A283" s="149"/>
      <c r="B283" s="14" t="str">
        <f t="shared" si="19"/>
        <v/>
      </c>
      <c r="C283" s="15" t="str">
        <f t="shared" si="20"/>
        <v/>
      </c>
      <c r="D283" s="16" t="str">
        <f t="shared" si="21"/>
        <v/>
      </c>
      <c r="E283" s="17" t="str">
        <f t="shared" si="22"/>
        <v/>
      </c>
      <c r="F283" s="18" t="str">
        <f t="shared" si="28"/>
        <v/>
      </c>
      <c r="G283" s="17" t="str">
        <f t="shared" si="24"/>
        <v/>
      </c>
      <c r="H283" s="19" t="str">
        <f t="shared" si="25"/>
        <v/>
      </c>
    </row>
    <row r="284" spans="1:8" x14ac:dyDescent="0.25">
      <c r="A284" s="149"/>
      <c r="B284" s="14" t="str">
        <f t="shared" si="19"/>
        <v/>
      </c>
      <c r="C284" s="15" t="str">
        <f t="shared" si="20"/>
        <v/>
      </c>
      <c r="D284" s="16" t="str">
        <f t="shared" si="21"/>
        <v/>
      </c>
      <c r="E284" s="17" t="str">
        <f t="shared" si="22"/>
        <v/>
      </c>
      <c r="F284" s="18" t="str">
        <f t="shared" si="28"/>
        <v/>
      </c>
      <c r="G284" s="17" t="str">
        <f t="shared" si="24"/>
        <v/>
      </c>
      <c r="H284" s="19" t="str">
        <f t="shared" si="25"/>
        <v/>
      </c>
    </row>
    <row r="285" spans="1:8" x14ac:dyDescent="0.25">
      <c r="A285" s="149"/>
      <c r="B285" s="14" t="str">
        <f t="shared" si="19"/>
        <v/>
      </c>
      <c r="C285" s="15" t="str">
        <f t="shared" si="20"/>
        <v/>
      </c>
      <c r="D285" s="16" t="str">
        <f t="shared" si="21"/>
        <v/>
      </c>
      <c r="E285" s="17" t="str">
        <f t="shared" si="22"/>
        <v/>
      </c>
      <c r="F285" s="18" t="str">
        <f t="shared" si="28"/>
        <v/>
      </c>
      <c r="G285" s="17" t="str">
        <f t="shared" si="24"/>
        <v/>
      </c>
      <c r="H285" s="19" t="str">
        <f t="shared" si="25"/>
        <v/>
      </c>
    </row>
    <row r="286" spans="1:8" x14ac:dyDescent="0.25">
      <c r="A286" s="149"/>
      <c r="B286" s="14" t="str">
        <f t="shared" si="19"/>
        <v/>
      </c>
      <c r="C286" s="15" t="str">
        <f t="shared" si="20"/>
        <v/>
      </c>
      <c r="D286" s="16" t="str">
        <f t="shared" si="21"/>
        <v/>
      </c>
      <c r="E286" s="17" t="str">
        <f t="shared" si="22"/>
        <v/>
      </c>
      <c r="F286" s="18" t="str">
        <f t="shared" si="28"/>
        <v/>
      </c>
      <c r="G286" s="17" t="str">
        <f t="shared" si="24"/>
        <v/>
      </c>
      <c r="H286" s="19" t="str">
        <f t="shared" si="25"/>
        <v/>
      </c>
    </row>
    <row r="287" spans="1:8" x14ac:dyDescent="0.25">
      <c r="A287" s="149"/>
      <c r="B287" s="14" t="str">
        <f t="shared" si="19"/>
        <v/>
      </c>
      <c r="C287" s="15" t="str">
        <f t="shared" si="20"/>
        <v/>
      </c>
      <c r="D287" s="16" t="str">
        <f t="shared" si="21"/>
        <v/>
      </c>
      <c r="E287" s="17" t="str">
        <f t="shared" si="22"/>
        <v/>
      </c>
      <c r="F287" s="18" t="str">
        <f t="shared" si="28"/>
        <v/>
      </c>
      <c r="G287" s="17" t="str">
        <f t="shared" si="24"/>
        <v/>
      </c>
      <c r="H287" s="19" t="str">
        <f t="shared" si="25"/>
        <v/>
      </c>
    </row>
    <row r="288" spans="1:8" x14ac:dyDescent="0.25">
      <c r="A288" s="149"/>
      <c r="B288" s="14" t="str">
        <f t="shared" si="19"/>
        <v/>
      </c>
      <c r="C288" s="15" t="str">
        <f t="shared" si="20"/>
        <v/>
      </c>
      <c r="D288" s="16" t="str">
        <f t="shared" si="21"/>
        <v/>
      </c>
      <c r="E288" s="17" t="str">
        <f t="shared" si="22"/>
        <v/>
      </c>
      <c r="F288" s="18" t="str">
        <f t="shared" si="28"/>
        <v/>
      </c>
      <c r="G288" s="17" t="str">
        <f t="shared" si="24"/>
        <v/>
      </c>
      <c r="H288" s="19" t="str">
        <f t="shared" si="25"/>
        <v/>
      </c>
    </row>
    <row r="289" spans="1:8" x14ac:dyDescent="0.25">
      <c r="A289" s="149"/>
      <c r="B289" s="14" t="str">
        <f t="shared" si="19"/>
        <v/>
      </c>
      <c r="C289" s="15" t="str">
        <f t="shared" si="20"/>
        <v/>
      </c>
      <c r="D289" s="16" t="str">
        <f t="shared" si="21"/>
        <v/>
      </c>
      <c r="E289" s="17" t="str">
        <f t="shared" si="22"/>
        <v/>
      </c>
      <c r="F289" s="18" t="str">
        <f t="shared" si="28"/>
        <v/>
      </c>
      <c r="G289" s="17" t="str">
        <f t="shared" si="24"/>
        <v/>
      </c>
      <c r="H289" s="19" t="str">
        <f t="shared" si="25"/>
        <v/>
      </c>
    </row>
    <row r="290" spans="1:8" x14ac:dyDescent="0.25">
      <c r="A290" s="149"/>
      <c r="B290" s="14" t="str">
        <f t="shared" si="19"/>
        <v/>
      </c>
      <c r="C290" s="15" t="str">
        <f t="shared" si="20"/>
        <v/>
      </c>
      <c r="D290" s="16" t="str">
        <f t="shared" si="21"/>
        <v/>
      </c>
      <c r="E290" s="17" t="str">
        <f t="shared" si="22"/>
        <v/>
      </c>
      <c r="F290" s="18" t="str">
        <f t="shared" si="28"/>
        <v/>
      </c>
      <c r="G290" s="17" t="str">
        <f t="shared" si="24"/>
        <v/>
      </c>
      <c r="H290" s="19" t="str">
        <f t="shared" si="25"/>
        <v/>
      </c>
    </row>
    <row r="291" spans="1:8" x14ac:dyDescent="0.25">
      <c r="A291" s="149"/>
      <c r="B291" s="14" t="str">
        <f t="shared" si="19"/>
        <v/>
      </c>
      <c r="C291" s="15" t="str">
        <f t="shared" si="20"/>
        <v/>
      </c>
      <c r="D291" s="16" t="str">
        <f t="shared" si="21"/>
        <v/>
      </c>
      <c r="E291" s="17" t="str">
        <f t="shared" si="22"/>
        <v/>
      </c>
      <c r="F291" s="18" t="str">
        <f t="shared" si="28"/>
        <v/>
      </c>
      <c r="G291" s="17" t="str">
        <f t="shared" si="24"/>
        <v/>
      </c>
      <c r="H291" s="19" t="str">
        <f t="shared" si="25"/>
        <v/>
      </c>
    </row>
    <row r="292" spans="1:8" x14ac:dyDescent="0.25">
      <c r="A292" s="149"/>
      <c r="B292" s="14" t="str">
        <f t="shared" si="19"/>
        <v/>
      </c>
      <c r="C292" s="15" t="str">
        <f t="shared" si="20"/>
        <v/>
      </c>
      <c r="D292" s="16" t="str">
        <f t="shared" si="21"/>
        <v/>
      </c>
      <c r="E292" s="17" t="str">
        <f t="shared" si="22"/>
        <v/>
      </c>
      <c r="F292" s="18" t="str">
        <f t="shared" si="28"/>
        <v/>
      </c>
      <c r="G292" s="17" t="str">
        <f t="shared" si="24"/>
        <v/>
      </c>
      <c r="H292" s="19" t="str">
        <f t="shared" si="25"/>
        <v/>
      </c>
    </row>
    <row r="293" spans="1:8" x14ac:dyDescent="0.25">
      <c r="A293" s="149"/>
      <c r="B293" s="14" t="str">
        <f t="shared" si="19"/>
        <v/>
      </c>
      <c r="C293" s="15" t="str">
        <f t="shared" si="20"/>
        <v/>
      </c>
      <c r="D293" s="16" t="str">
        <f t="shared" si="21"/>
        <v/>
      </c>
      <c r="E293" s="17" t="str">
        <f t="shared" si="22"/>
        <v/>
      </c>
      <c r="F293" s="18" t="str">
        <f t="shared" si="28"/>
        <v/>
      </c>
      <c r="G293" s="17" t="str">
        <f t="shared" si="24"/>
        <v/>
      </c>
      <c r="H293" s="19" t="str">
        <f t="shared" si="25"/>
        <v/>
      </c>
    </row>
    <row r="294" spans="1:8" x14ac:dyDescent="0.25">
      <c r="A294" s="149"/>
      <c r="B294" s="14" t="str">
        <f t="shared" si="19"/>
        <v/>
      </c>
      <c r="C294" s="15" t="str">
        <f t="shared" si="20"/>
        <v/>
      </c>
      <c r="D294" s="16" t="str">
        <f t="shared" si="21"/>
        <v/>
      </c>
      <c r="E294" s="17" t="str">
        <f t="shared" si="22"/>
        <v/>
      </c>
      <c r="F294" s="18" t="str">
        <f t="shared" si="28"/>
        <v/>
      </c>
      <c r="G294" s="17" t="str">
        <f t="shared" si="24"/>
        <v/>
      </c>
      <c r="H294" s="19" t="str">
        <f t="shared" si="25"/>
        <v/>
      </c>
    </row>
    <row r="295" spans="1:8" x14ac:dyDescent="0.25">
      <c r="A295" s="149"/>
      <c r="B295" s="14" t="str">
        <f t="shared" si="19"/>
        <v/>
      </c>
      <c r="C295" s="15" t="str">
        <f t="shared" si="20"/>
        <v/>
      </c>
      <c r="D295" s="16" t="str">
        <f t="shared" si="21"/>
        <v/>
      </c>
      <c r="E295" s="17" t="str">
        <f t="shared" si="22"/>
        <v/>
      </c>
      <c r="F295" s="18" t="str">
        <f t="shared" si="28"/>
        <v/>
      </c>
      <c r="G295" s="17" t="str">
        <f t="shared" si="24"/>
        <v/>
      </c>
      <c r="H295" s="19" t="str">
        <f t="shared" si="25"/>
        <v/>
      </c>
    </row>
    <row r="296" spans="1:8" x14ac:dyDescent="0.25">
      <c r="A296" s="149"/>
      <c r="B296" s="14" t="str">
        <f t="shared" si="19"/>
        <v/>
      </c>
      <c r="C296" s="15" t="str">
        <f t="shared" si="20"/>
        <v/>
      </c>
      <c r="D296" s="16" t="str">
        <f t="shared" si="21"/>
        <v/>
      </c>
      <c r="E296" s="17" t="str">
        <f t="shared" si="22"/>
        <v/>
      </c>
      <c r="F296" s="18" t="str">
        <f t="shared" si="28"/>
        <v/>
      </c>
      <c r="G296" s="17" t="str">
        <f t="shared" si="24"/>
        <v/>
      </c>
      <c r="H296" s="19" t="str">
        <f t="shared" si="25"/>
        <v/>
      </c>
    </row>
    <row r="297" spans="1:8" x14ac:dyDescent="0.25">
      <c r="A297" s="149"/>
      <c r="B297" s="14" t="str">
        <f t="shared" si="19"/>
        <v/>
      </c>
      <c r="C297" s="15" t="str">
        <f t="shared" si="20"/>
        <v/>
      </c>
      <c r="D297" s="16" t="str">
        <f t="shared" si="21"/>
        <v/>
      </c>
      <c r="E297" s="17" t="str">
        <f t="shared" si="22"/>
        <v/>
      </c>
      <c r="F297" s="18" t="str">
        <f t="shared" si="28"/>
        <v/>
      </c>
      <c r="G297" s="17" t="str">
        <f t="shared" si="24"/>
        <v/>
      </c>
      <c r="H297" s="19" t="str">
        <f t="shared" si="25"/>
        <v/>
      </c>
    </row>
    <row r="298" spans="1:8" x14ac:dyDescent="0.25">
      <c r="A298" s="149"/>
      <c r="B298" s="14" t="str">
        <f t="shared" si="19"/>
        <v/>
      </c>
      <c r="C298" s="15" t="str">
        <f t="shared" si="20"/>
        <v/>
      </c>
      <c r="D298" s="16" t="str">
        <f t="shared" si="21"/>
        <v/>
      </c>
      <c r="E298" s="17" t="str">
        <f t="shared" si="22"/>
        <v/>
      </c>
      <c r="F298" s="18" t="str">
        <f t="shared" si="28"/>
        <v/>
      </c>
      <c r="G298" s="17" t="str">
        <f t="shared" si="24"/>
        <v/>
      </c>
      <c r="H298" s="19" t="str">
        <f t="shared" si="25"/>
        <v/>
      </c>
    </row>
    <row r="299" spans="1:8" x14ac:dyDescent="0.25">
      <c r="A299" s="149"/>
      <c r="B299" s="14" t="str">
        <f t="shared" si="19"/>
        <v/>
      </c>
      <c r="C299" s="15" t="str">
        <f t="shared" si="20"/>
        <v/>
      </c>
      <c r="D299" s="16" t="str">
        <f t="shared" si="21"/>
        <v/>
      </c>
      <c r="E299" s="17" t="str">
        <f t="shared" si="22"/>
        <v/>
      </c>
      <c r="F299" s="18" t="str">
        <f t="shared" si="28"/>
        <v/>
      </c>
      <c r="G299" s="17" t="str">
        <f t="shared" si="24"/>
        <v/>
      </c>
      <c r="H299" s="19" t="str">
        <f t="shared" si="25"/>
        <v/>
      </c>
    </row>
    <row r="300" spans="1:8" x14ac:dyDescent="0.25">
      <c r="A300" s="149"/>
      <c r="B300" s="14" t="str">
        <f t="shared" si="19"/>
        <v/>
      </c>
      <c r="C300" s="15" t="str">
        <f t="shared" si="20"/>
        <v/>
      </c>
      <c r="D300" s="16" t="str">
        <f t="shared" si="21"/>
        <v/>
      </c>
      <c r="E300" s="17" t="str">
        <f t="shared" si="22"/>
        <v/>
      </c>
      <c r="F300" s="18" t="str">
        <f t="shared" si="28"/>
        <v/>
      </c>
      <c r="G300" s="17" t="str">
        <f t="shared" si="24"/>
        <v/>
      </c>
      <c r="H300" s="19" t="str">
        <f t="shared" si="25"/>
        <v/>
      </c>
    </row>
    <row r="301" spans="1:8" x14ac:dyDescent="0.25">
      <c r="A301" s="149"/>
      <c r="B301" s="14" t="str">
        <f t="shared" si="19"/>
        <v/>
      </c>
      <c r="C301" s="15" t="str">
        <f t="shared" si="20"/>
        <v/>
      </c>
      <c r="D301" s="16" t="str">
        <f t="shared" si="21"/>
        <v/>
      </c>
      <c r="E301" s="17" t="str">
        <f t="shared" si="22"/>
        <v/>
      </c>
      <c r="F301" s="18" t="str">
        <f t="shared" si="28"/>
        <v/>
      </c>
      <c r="G301" s="17" t="str">
        <f t="shared" si="24"/>
        <v/>
      </c>
      <c r="H301" s="19" t="str">
        <f t="shared" si="25"/>
        <v/>
      </c>
    </row>
    <row r="302" spans="1:8" x14ac:dyDescent="0.25">
      <c r="A302" s="149"/>
      <c r="B302" s="14" t="str">
        <f t="shared" si="19"/>
        <v/>
      </c>
      <c r="C302" s="15" t="str">
        <f t="shared" si="20"/>
        <v/>
      </c>
      <c r="D302" s="16" t="str">
        <f t="shared" si="21"/>
        <v/>
      </c>
      <c r="E302" s="17" t="str">
        <f t="shared" si="22"/>
        <v/>
      </c>
      <c r="F302" s="18" t="str">
        <f t="shared" si="28"/>
        <v/>
      </c>
      <c r="G302" s="17" t="str">
        <f t="shared" si="24"/>
        <v/>
      </c>
      <c r="H302" s="19" t="str">
        <f t="shared" si="25"/>
        <v/>
      </c>
    </row>
    <row r="303" spans="1:8" x14ac:dyDescent="0.25">
      <c r="A303" s="149"/>
      <c r="B303" s="14" t="str">
        <f t="shared" si="19"/>
        <v/>
      </c>
      <c r="C303" s="15" t="str">
        <f t="shared" si="20"/>
        <v/>
      </c>
      <c r="D303" s="16" t="str">
        <f t="shared" si="21"/>
        <v/>
      </c>
      <c r="E303" s="17" t="str">
        <f t="shared" si="22"/>
        <v/>
      </c>
      <c r="F303" s="18" t="str">
        <f t="shared" si="28"/>
        <v/>
      </c>
      <c r="G303" s="17" t="str">
        <f t="shared" si="24"/>
        <v/>
      </c>
      <c r="H303" s="19" t="str">
        <f t="shared" si="25"/>
        <v/>
      </c>
    </row>
    <row r="304" spans="1:8" x14ac:dyDescent="0.25">
      <c r="A304" s="149"/>
      <c r="B304" s="14" t="str">
        <f t="shared" si="19"/>
        <v/>
      </c>
      <c r="C304" s="15" t="str">
        <f t="shared" si="20"/>
        <v/>
      </c>
      <c r="D304" s="16" t="str">
        <f t="shared" si="21"/>
        <v/>
      </c>
      <c r="E304" s="17" t="str">
        <f t="shared" si="22"/>
        <v/>
      </c>
      <c r="F304" s="18" t="str">
        <f t="shared" si="28"/>
        <v/>
      </c>
      <c r="G304" s="17" t="str">
        <f t="shared" si="24"/>
        <v/>
      </c>
      <c r="H304" s="19" t="str">
        <f t="shared" si="25"/>
        <v/>
      </c>
    </row>
    <row r="305" spans="1:8" x14ac:dyDescent="0.25">
      <c r="A305" s="149"/>
      <c r="B305" s="14" t="str">
        <f t="shared" si="19"/>
        <v/>
      </c>
      <c r="C305" s="15" t="str">
        <f t="shared" si="20"/>
        <v/>
      </c>
      <c r="D305" s="16" t="str">
        <f t="shared" si="21"/>
        <v/>
      </c>
      <c r="E305" s="17" t="str">
        <f t="shared" si="22"/>
        <v/>
      </c>
      <c r="F305" s="18" t="str">
        <f t="shared" si="28"/>
        <v/>
      </c>
      <c r="G305" s="17" t="str">
        <f t="shared" si="24"/>
        <v/>
      </c>
      <c r="H305" s="19" t="str">
        <f t="shared" si="25"/>
        <v/>
      </c>
    </row>
    <row r="306" spans="1:8" x14ac:dyDescent="0.25">
      <c r="A306" s="149"/>
      <c r="B306" s="14" t="str">
        <f t="shared" si="19"/>
        <v/>
      </c>
      <c r="C306" s="15" t="str">
        <f t="shared" si="20"/>
        <v/>
      </c>
      <c r="D306" s="16" t="str">
        <f t="shared" si="21"/>
        <v/>
      </c>
      <c r="E306" s="17" t="str">
        <f t="shared" si="22"/>
        <v/>
      </c>
      <c r="F306" s="18" t="str">
        <f t="shared" si="28"/>
        <v/>
      </c>
      <c r="G306" s="17" t="str">
        <f t="shared" si="24"/>
        <v/>
      </c>
      <c r="H306" s="19" t="str">
        <f t="shared" si="25"/>
        <v/>
      </c>
    </row>
    <row r="307" spans="1:8" x14ac:dyDescent="0.25">
      <c r="A307" s="149"/>
      <c r="B307" s="14" t="str">
        <f t="shared" si="19"/>
        <v/>
      </c>
      <c r="C307" s="15" t="str">
        <f t="shared" si="20"/>
        <v/>
      </c>
      <c r="D307" s="16" t="str">
        <f t="shared" si="21"/>
        <v/>
      </c>
      <c r="E307" s="17" t="str">
        <f t="shared" si="22"/>
        <v/>
      </c>
      <c r="F307" s="18" t="str">
        <f t="shared" si="28"/>
        <v/>
      </c>
      <c r="G307" s="17" t="str">
        <f t="shared" si="24"/>
        <v/>
      </c>
      <c r="H307" s="19" t="str">
        <f t="shared" si="25"/>
        <v/>
      </c>
    </row>
    <row r="308" spans="1:8" x14ac:dyDescent="0.25">
      <c r="A308" s="149"/>
      <c r="B308" s="14" t="str">
        <f t="shared" si="19"/>
        <v/>
      </c>
      <c r="C308" s="15" t="str">
        <f t="shared" si="20"/>
        <v/>
      </c>
      <c r="D308" s="16" t="str">
        <f t="shared" si="21"/>
        <v/>
      </c>
      <c r="E308" s="17" t="str">
        <f t="shared" si="22"/>
        <v/>
      </c>
      <c r="F308" s="18" t="str">
        <f t="shared" si="28"/>
        <v/>
      </c>
      <c r="G308" s="17" t="str">
        <f t="shared" si="24"/>
        <v/>
      </c>
      <c r="H308" s="19" t="str">
        <f t="shared" si="25"/>
        <v/>
      </c>
    </row>
    <row r="309" spans="1:8" x14ac:dyDescent="0.25">
      <c r="A309" s="149"/>
      <c r="B309" s="14" t="str">
        <f t="shared" si="19"/>
        <v/>
      </c>
      <c r="C309" s="15" t="str">
        <f t="shared" si="20"/>
        <v/>
      </c>
      <c r="D309" s="16" t="str">
        <f t="shared" si="21"/>
        <v/>
      </c>
      <c r="E309" s="17" t="str">
        <f t="shared" si="22"/>
        <v/>
      </c>
      <c r="F309" s="18" t="str">
        <f t="shared" si="28"/>
        <v/>
      </c>
      <c r="G309" s="17" t="str">
        <f t="shared" si="24"/>
        <v/>
      </c>
      <c r="H309" s="19" t="str">
        <f t="shared" si="25"/>
        <v/>
      </c>
    </row>
    <row r="310" spans="1:8" x14ac:dyDescent="0.25">
      <c r="A310" s="149"/>
      <c r="B310" s="14" t="str">
        <f t="shared" si="19"/>
        <v/>
      </c>
      <c r="C310" s="15" t="str">
        <f t="shared" si="20"/>
        <v/>
      </c>
      <c r="D310" s="16" t="str">
        <f t="shared" si="21"/>
        <v/>
      </c>
      <c r="E310" s="17" t="str">
        <f t="shared" si="22"/>
        <v/>
      </c>
      <c r="F310" s="18" t="str">
        <f t="shared" si="28"/>
        <v/>
      </c>
      <c r="G310" s="17" t="str">
        <f t="shared" si="24"/>
        <v/>
      </c>
      <c r="H310" s="19" t="str">
        <f t="shared" si="25"/>
        <v/>
      </c>
    </row>
    <row r="311" spans="1:8" x14ac:dyDescent="0.25">
      <c r="A311" s="149"/>
      <c r="B311" s="14" t="str">
        <f t="shared" si="19"/>
        <v/>
      </c>
      <c r="C311" s="15" t="str">
        <f t="shared" si="20"/>
        <v/>
      </c>
      <c r="D311" s="16" t="str">
        <f t="shared" si="21"/>
        <v/>
      </c>
      <c r="E311" s="17" t="str">
        <f t="shared" si="22"/>
        <v/>
      </c>
      <c r="F311" s="18" t="str">
        <f t="shared" si="28"/>
        <v/>
      </c>
      <c r="G311" s="17" t="str">
        <f t="shared" si="24"/>
        <v/>
      </c>
      <c r="H311" s="19" t="str">
        <f t="shared" si="25"/>
        <v/>
      </c>
    </row>
    <row r="312" spans="1:8" x14ac:dyDescent="0.25">
      <c r="A312" s="149"/>
      <c r="B312" s="14" t="str">
        <f t="shared" si="19"/>
        <v/>
      </c>
      <c r="C312" s="15" t="str">
        <f t="shared" si="20"/>
        <v/>
      </c>
      <c r="D312" s="16" t="str">
        <f t="shared" si="21"/>
        <v/>
      </c>
      <c r="E312" s="17" t="str">
        <f t="shared" si="22"/>
        <v/>
      </c>
      <c r="F312" s="18" t="str">
        <f t="shared" si="28"/>
        <v/>
      </c>
      <c r="G312" s="17" t="str">
        <f t="shared" si="24"/>
        <v/>
      </c>
      <c r="H312" s="19" t="str">
        <f t="shared" si="25"/>
        <v/>
      </c>
    </row>
    <row r="313" spans="1:8" x14ac:dyDescent="0.25">
      <c r="A313" s="149"/>
      <c r="B313" s="14" t="str">
        <f t="shared" si="19"/>
        <v/>
      </c>
      <c r="C313" s="15" t="str">
        <f t="shared" si="20"/>
        <v/>
      </c>
      <c r="D313" s="16" t="str">
        <f t="shared" si="21"/>
        <v/>
      </c>
      <c r="E313" s="17" t="str">
        <f t="shared" si="22"/>
        <v/>
      </c>
      <c r="F313" s="18" t="str">
        <f t="shared" si="28"/>
        <v/>
      </c>
      <c r="G313" s="17" t="str">
        <f t="shared" si="24"/>
        <v/>
      </c>
      <c r="H313" s="19" t="str">
        <f t="shared" si="25"/>
        <v/>
      </c>
    </row>
    <row r="314" spans="1:8" x14ac:dyDescent="0.25">
      <c r="A314" s="149"/>
      <c r="B314" s="14" t="str">
        <f t="shared" si="19"/>
        <v/>
      </c>
      <c r="C314" s="15" t="str">
        <f t="shared" si="20"/>
        <v/>
      </c>
      <c r="D314" s="16" t="str">
        <f t="shared" si="21"/>
        <v/>
      </c>
      <c r="E314" s="17" t="str">
        <f t="shared" si="22"/>
        <v/>
      </c>
      <c r="F314" s="18" t="str">
        <f t="shared" si="28"/>
        <v/>
      </c>
      <c r="G314" s="17" t="str">
        <f t="shared" si="24"/>
        <v/>
      </c>
      <c r="H314" s="19" t="str">
        <f t="shared" si="25"/>
        <v/>
      </c>
    </row>
    <row r="315" spans="1:8" x14ac:dyDescent="0.25">
      <c r="A315" s="149"/>
      <c r="B315" s="14" t="str">
        <f t="shared" si="19"/>
        <v/>
      </c>
      <c r="C315" s="15" t="str">
        <f t="shared" si="20"/>
        <v/>
      </c>
      <c r="D315" s="16" t="str">
        <f t="shared" si="21"/>
        <v/>
      </c>
      <c r="E315" s="17" t="str">
        <f t="shared" si="22"/>
        <v/>
      </c>
      <c r="F315" s="18" t="str">
        <f t="shared" si="28"/>
        <v/>
      </c>
      <c r="G315" s="17" t="str">
        <f t="shared" si="24"/>
        <v/>
      </c>
      <c r="H315" s="19" t="str">
        <f t="shared" si="25"/>
        <v/>
      </c>
    </row>
    <row r="316" spans="1:8" x14ac:dyDescent="0.25">
      <c r="A316" s="149"/>
      <c r="B316" s="14" t="str">
        <f t="shared" si="19"/>
        <v/>
      </c>
      <c r="C316" s="15" t="str">
        <f t="shared" si="20"/>
        <v/>
      </c>
      <c r="D316" s="16" t="str">
        <f t="shared" si="21"/>
        <v/>
      </c>
      <c r="E316" s="17" t="str">
        <f t="shared" si="22"/>
        <v/>
      </c>
      <c r="F316" s="18" t="str">
        <f t="shared" si="28"/>
        <v/>
      </c>
      <c r="G316" s="17" t="str">
        <f t="shared" si="24"/>
        <v/>
      </c>
      <c r="H316" s="19" t="str">
        <f t="shared" si="25"/>
        <v/>
      </c>
    </row>
    <row r="317" spans="1:8" x14ac:dyDescent="0.25">
      <c r="A317" s="149"/>
      <c r="B317" s="14" t="str">
        <f t="shared" si="19"/>
        <v/>
      </c>
      <c r="C317" s="15" t="str">
        <f t="shared" si="20"/>
        <v/>
      </c>
      <c r="D317" s="16" t="str">
        <f t="shared" si="21"/>
        <v/>
      </c>
      <c r="E317" s="17" t="str">
        <f t="shared" si="22"/>
        <v/>
      </c>
      <c r="F317" s="18" t="str">
        <f t="shared" si="28"/>
        <v/>
      </c>
      <c r="G317" s="17" t="str">
        <f t="shared" si="24"/>
        <v/>
      </c>
      <c r="H317" s="19" t="str">
        <f t="shared" si="25"/>
        <v/>
      </c>
    </row>
    <row r="318" spans="1:8" x14ac:dyDescent="0.25">
      <c r="A318" s="149"/>
      <c r="B318" s="14" t="str">
        <f t="shared" si="19"/>
        <v/>
      </c>
      <c r="C318" s="15" t="str">
        <f t="shared" si="20"/>
        <v/>
      </c>
      <c r="D318" s="16" t="str">
        <f t="shared" si="21"/>
        <v/>
      </c>
      <c r="E318" s="17" t="str">
        <f t="shared" si="22"/>
        <v/>
      </c>
      <c r="F318" s="18" t="str">
        <f t="shared" si="28"/>
        <v/>
      </c>
      <c r="G318" s="17" t="str">
        <f t="shared" si="24"/>
        <v/>
      </c>
      <c r="H318" s="19" t="str">
        <f t="shared" si="25"/>
        <v/>
      </c>
    </row>
    <row r="319" spans="1:8" x14ac:dyDescent="0.25">
      <c r="A319" s="149"/>
      <c r="B319" s="14" t="str">
        <f t="shared" si="19"/>
        <v/>
      </c>
      <c r="C319" s="15" t="str">
        <f t="shared" si="20"/>
        <v/>
      </c>
      <c r="D319" s="16" t="str">
        <f t="shared" si="21"/>
        <v/>
      </c>
      <c r="E319" s="17" t="str">
        <f t="shared" si="22"/>
        <v/>
      </c>
      <c r="F319" s="18" t="str">
        <f t="shared" si="28"/>
        <v/>
      </c>
      <c r="G319" s="17" t="str">
        <f t="shared" si="24"/>
        <v/>
      </c>
      <c r="H319" s="19" t="str">
        <f t="shared" si="25"/>
        <v/>
      </c>
    </row>
    <row r="320" spans="1:8" x14ac:dyDescent="0.25">
      <c r="A320" s="149"/>
      <c r="B320" s="14" t="str">
        <f t="shared" si="19"/>
        <v/>
      </c>
      <c r="C320" s="15" t="str">
        <f t="shared" si="20"/>
        <v/>
      </c>
      <c r="D320" s="16" t="str">
        <f t="shared" si="21"/>
        <v/>
      </c>
      <c r="E320" s="17" t="str">
        <f t="shared" si="22"/>
        <v/>
      </c>
      <c r="F320" s="18" t="str">
        <f t="shared" si="28"/>
        <v/>
      </c>
      <c r="G320" s="17" t="str">
        <f t="shared" si="24"/>
        <v/>
      </c>
      <c r="H320" s="19" t="str">
        <f t="shared" si="25"/>
        <v/>
      </c>
    </row>
    <row r="321" spans="1:8" x14ac:dyDescent="0.25">
      <c r="A321" s="149"/>
      <c r="B321" s="14" t="str">
        <f t="shared" si="19"/>
        <v/>
      </c>
      <c r="C321" s="15" t="str">
        <f t="shared" si="20"/>
        <v/>
      </c>
      <c r="D321" s="16" t="str">
        <f t="shared" si="21"/>
        <v/>
      </c>
      <c r="E321" s="17" t="str">
        <f t="shared" si="22"/>
        <v/>
      </c>
      <c r="F321" s="18" t="str">
        <f t="shared" si="28"/>
        <v/>
      </c>
      <c r="G321" s="17" t="str">
        <f t="shared" si="24"/>
        <v/>
      </c>
      <c r="H321" s="19" t="str">
        <f t="shared" si="25"/>
        <v/>
      </c>
    </row>
    <row r="322" spans="1:8" x14ac:dyDescent="0.25">
      <c r="A322" s="149"/>
      <c r="B322" s="14" t="str">
        <f t="shared" si="19"/>
        <v/>
      </c>
      <c r="C322" s="15" t="str">
        <f t="shared" si="20"/>
        <v/>
      </c>
      <c r="D322" s="16" t="str">
        <f t="shared" si="21"/>
        <v/>
      </c>
      <c r="E322" s="17" t="str">
        <f t="shared" si="22"/>
        <v/>
      </c>
      <c r="F322" s="18" t="str">
        <f t="shared" si="28"/>
        <v/>
      </c>
      <c r="G322" s="17" t="str">
        <f t="shared" si="24"/>
        <v/>
      </c>
      <c r="H322" s="19" t="str">
        <f t="shared" si="25"/>
        <v/>
      </c>
    </row>
    <row r="323" spans="1:8" x14ac:dyDescent="0.25">
      <c r="A323" s="149"/>
      <c r="B323" s="14" t="str">
        <f t="shared" ref="B323:B386" si="29">IFERROR(VLOOKUP($A323,DATOS,2,0),"")</f>
        <v/>
      </c>
      <c r="C323" s="15" t="str">
        <f t="shared" ref="C323:C386" si="30">IFERROR(VLOOKUP($A323,DATOS,4,0),"")</f>
        <v/>
      </c>
      <c r="D323" s="16" t="str">
        <f t="shared" ref="D323:D386" si="31">IFERROR(VLOOKUP($A323,DATOS,5,0),"")</f>
        <v/>
      </c>
      <c r="E323" s="17" t="str">
        <f t="shared" ref="E323:E386" si="32">IFERROR(VLOOKUP($A323,DATOS,8,0),"")</f>
        <v/>
      </c>
      <c r="F323" s="18" t="str">
        <f t="shared" si="28"/>
        <v/>
      </c>
      <c r="G323" s="17" t="str">
        <f t="shared" ref="G323:G386" si="33">IFERROR(VLOOKUP($A323,DATOS,14,0),"")</f>
        <v/>
      </c>
      <c r="H323" s="19" t="str">
        <f t="shared" ref="H323:H386" si="34">IFERROR(VLOOKUP($A323,DATOS,10,0),"")</f>
        <v/>
      </c>
    </row>
    <row r="324" spans="1:8" x14ac:dyDescent="0.25">
      <c r="A324" s="149"/>
      <c r="B324" s="14" t="str">
        <f t="shared" si="29"/>
        <v/>
      </c>
      <c r="C324" s="15" t="str">
        <f t="shared" si="30"/>
        <v/>
      </c>
      <c r="D324" s="16" t="str">
        <f t="shared" si="31"/>
        <v/>
      </c>
      <c r="E324" s="17" t="str">
        <f t="shared" si="32"/>
        <v/>
      </c>
      <c r="F324" s="18" t="str">
        <f t="shared" si="28"/>
        <v/>
      </c>
      <c r="G324" s="17" t="str">
        <f t="shared" si="33"/>
        <v/>
      </c>
      <c r="H324" s="19" t="str">
        <f t="shared" si="34"/>
        <v/>
      </c>
    </row>
    <row r="325" spans="1:8" x14ac:dyDescent="0.25">
      <c r="A325" s="149"/>
      <c r="B325" s="14" t="str">
        <f t="shared" si="29"/>
        <v/>
      </c>
      <c r="C325" s="15" t="str">
        <f t="shared" si="30"/>
        <v/>
      </c>
      <c r="D325" s="16" t="str">
        <f t="shared" si="31"/>
        <v/>
      </c>
      <c r="E325" s="17" t="str">
        <f t="shared" si="32"/>
        <v/>
      </c>
      <c r="F325" s="18" t="str">
        <f t="shared" si="28"/>
        <v/>
      </c>
      <c r="G325" s="17" t="str">
        <f t="shared" si="33"/>
        <v/>
      </c>
      <c r="H325" s="19" t="str">
        <f t="shared" si="34"/>
        <v/>
      </c>
    </row>
    <row r="326" spans="1:8" x14ac:dyDescent="0.25">
      <c r="A326" s="149"/>
      <c r="B326" s="14" t="str">
        <f t="shared" si="29"/>
        <v/>
      </c>
      <c r="C326" s="15" t="str">
        <f t="shared" si="30"/>
        <v/>
      </c>
      <c r="D326" s="16" t="str">
        <f t="shared" si="31"/>
        <v/>
      </c>
      <c r="E326" s="17" t="str">
        <f t="shared" si="32"/>
        <v/>
      </c>
      <c r="F326" s="18" t="str">
        <f t="shared" si="28"/>
        <v/>
      </c>
      <c r="G326" s="17" t="str">
        <f t="shared" si="33"/>
        <v/>
      </c>
      <c r="H326" s="19" t="str">
        <f t="shared" si="34"/>
        <v/>
      </c>
    </row>
    <row r="327" spans="1:8" x14ac:dyDescent="0.25">
      <c r="A327" s="149"/>
      <c r="B327" s="14" t="str">
        <f t="shared" si="29"/>
        <v/>
      </c>
      <c r="C327" s="15" t="str">
        <f t="shared" si="30"/>
        <v/>
      </c>
      <c r="D327" s="16" t="str">
        <f t="shared" si="31"/>
        <v/>
      </c>
      <c r="E327" s="17" t="str">
        <f t="shared" si="32"/>
        <v/>
      </c>
      <c r="F327" s="18" t="str">
        <f t="shared" si="28"/>
        <v/>
      </c>
      <c r="G327" s="17" t="str">
        <f t="shared" si="33"/>
        <v/>
      </c>
      <c r="H327" s="19" t="str">
        <f t="shared" si="34"/>
        <v/>
      </c>
    </row>
    <row r="328" spans="1:8" x14ac:dyDescent="0.25">
      <c r="A328" s="149"/>
      <c r="B328" s="14" t="str">
        <f t="shared" si="29"/>
        <v/>
      </c>
      <c r="C328" s="15" t="str">
        <f t="shared" si="30"/>
        <v/>
      </c>
      <c r="D328" s="16" t="str">
        <f t="shared" si="31"/>
        <v/>
      </c>
      <c r="E328" s="17" t="str">
        <f t="shared" si="32"/>
        <v/>
      </c>
      <c r="F328" s="18" t="str">
        <f t="shared" si="28"/>
        <v/>
      </c>
      <c r="G328" s="17" t="str">
        <f t="shared" si="33"/>
        <v/>
      </c>
      <c r="H328" s="19" t="str">
        <f t="shared" si="34"/>
        <v/>
      </c>
    </row>
    <row r="329" spans="1:8" x14ac:dyDescent="0.25">
      <c r="A329" s="149"/>
      <c r="B329" s="14" t="str">
        <f t="shared" si="29"/>
        <v/>
      </c>
      <c r="C329" s="15" t="str">
        <f t="shared" si="30"/>
        <v/>
      </c>
      <c r="D329" s="16" t="str">
        <f t="shared" si="31"/>
        <v/>
      </c>
      <c r="E329" s="17" t="str">
        <f t="shared" si="32"/>
        <v/>
      </c>
      <c r="F329" s="18" t="str">
        <f t="shared" si="28"/>
        <v/>
      </c>
      <c r="G329" s="17" t="str">
        <f t="shared" si="33"/>
        <v/>
      </c>
      <c r="H329" s="19" t="str">
        <f t="shared" si="34"/>
        <v/>
      </c>
    </row>
    <row r="330" spans="1:8" x14ac:dyDescent="0.25">
      <c r="A330" s="149"/>
      <c r="B330" s="14" t="str">
        <f t="shared" si="29"/>
        <v/>
      </c>
      <c r="C330" s="15" t="str">
        <f t="shared" si="30"/>
        <v/>
      </c>
      <c r="D330" s="16" t="str">
        <f t="shared" si="31"/>
        <v/>
      </c>
      <c r="E330" s="17" t="str">
        <f t="shared" si="32"/>
        <v/>
      </c>
      <c r="F330" s="18" t="str">
        <f t="shared" si="28"/>
        <v/>
      </c>
      <c r="G330" s="17" t="str">
        <f t="shared" si="33"/>
        <v/>
      </c>
      <c r="H330" s="19" t="str">
        <f t="shared" si="34"/>
        <v/>
      </c>
    </row>
    <row r="331" spans="1:8" x14ac:dyDescent="0.25">
      <c r="A331" s="149"/>
      <c r="B331" s="14" t="str">
        <f t="shared" si="29"/>
        <v/>
      </c>
      <c r="C331" s="15" t="str">
        <f t="shared" si="30"/>
        <v/>
      </c>
      <c r="D331" s="16" t="str">
        <f t="shared" si="31"/>
        <v/>
      </c>
      <c r="E331" s="17" t="str">
        <f t="shared" si="32"/>
        <v/>
      </c>
      <c r="F331" s="18" t="str">
        <f t="shared" si="28"/>
        <v/>
      </c>
      <c r="G331" s="17" t="str">
        <f t="shared" si="33"/>
        <v/>
      </c>
      <c r="H331" s="19" t="str">
        <f t="shared" si="34"/>
        <v/>
      </c>
    </row>
    <row r="332" spans="1:8" x14ac:dyDescent="0.25">
      <c r="A332" s="149"/>
      <c r="B332" s="14" t="str">
        <f t="shared" si="29"/>
        <v/>
      </c>
      <c r="C332" s="15" t="str">
        <f t="shared" si="30"/>
        <v/>
      </c>
      <c r="D332" s="16" t="str">
        <f t="shared" si="31"/>
        <v/>
      </c>
      <c r="E332" s="17" t="str">
        <f t="shared" si="32"/>
        <v/>
      </c>
      <c r="F332" s="18" t="str">
        <f t="shared" si="28"/>
        <v/>
      </c>
      <c r="G332" s="17" t="str">
        <f t="shared" si="33"/>
        <v/>
      </c>
      <c r="H332" s="19" t="str">
        <f t="shared" si="34"/>
        <v/>
      </c>
    </row>
    <row r="333" spans="1:8" x14ac:dyDescent="0.25">
      <c r="A333" s="149"/>
      <c r="B333" s="14" t="str">
        <f t="shared" si="29"/>
        <v/>
      </c>
      <c r="C333" s="15" t="str">
        <f t="shared" si="30"/>
        <v/>
      </c>
      <c r="D333" s="16" t="str">
        <f t="shared" si="31"/>
        <v/>
      </c>
      <c r="E333" s="17" t="str">
        <f t="shared" si="32"/>
        <v/>
      </c>
      <c r="F333" s="18" t="str">
        <f t="shared" si="28"/>
        <v/>
      </c>
      <c r="G333" s="17" t="str">
        <f t="shared" si="33"/>
        <v/>
      </c>
      <c r="H333" s="19" t="str">
        <f t="shared" si="34"/>
        <v/>
      </c>
    </row>
    <row r="334" spans="1:8" x14ac:dyDescent="0.25">
      <c r="A334" s="149"/>
      <c r="B334" s="14" t="str">
        <f t="shared" si="29"/>
        <v/>
      </c>
      <c r="C334" s="15" t="str">
        <f t="shared" si="30"/>
        <v/>
      </c>
      <c r="D334" s="16" t="str">
        <f t="shared" si="31"/>
        <v/>
      </c>
      <c r="E334" s="17" t="str">
        <f t="shared" si="32"/>
        <v/>
      </c>
      <c r="F334" s="18" t="str">
        <f t="shared" si="28"/>
        <v/>
      </c>
      <c r="G334" s="17" t="str">
        <f t="shared" si="33"/>
        <v/>
      </c>
      <c r="H334" s="19" t="str">
        <f t="shared" si="34"/>
        <v/>
      </c>
    </row>
    <row r="335" spans="1:8" x14ac:dyDescent="0.25">
      <c r="A335" s="149"/>
      <c r="B335" s="14" t="str">
        <f t="shared" si="29"/>
        <v/>
      </c>
      <c r="C335" s="15" t="str">
        <f t="shared" si="30"/>
        <v/>
      </c>
      <c r="D335" s="16" t="str">
        <f t="shared" si="31"/>
        <v/>
      </c>
      <c r="E335" s="17" t="str">
        <f t="shared" si="32"/>
        <v/>
      </c>
      <c r="F335" s="18" t="str">
        <f t="shared" si="28"/>
        <v/>
      </c>
      <c r="G335" s="17" t="str">
        <f t="shared" si="33"/>
        <v/>
      </c>
      <c r="H335" s="19" t="str">
        <f t="shared" si="34"/>
        <v/>
      </c>
    </row>
    <row r="336" spans="1:8" x14ac:dyDescent="0.25">
      <c r="A336" s="149"/>
      <c r="B336" s="14" t="str">
        <f t="shared" si="29"/>
        <v/>
      </c>
      <c r="C336" s="15" t="str">
        <f t="shared" si="30"/>
        <v/>
      </c>
      <c r="D336" s="16" t="str">
        <f t="shared" si="31"/>
        <v/>
      </c>
      <c r="E336" s="17" t="str">
        <f t="shared" si="32"/>
        <v/>
      </c>
      <c r="F336" s="18" t="str">
        <f t="shared" si="28"/>
        <v/>
      </c>
      <c r="G336" s="17" t="str">
        <f t="shared" si="33"/>
        <v/>
      </c>
      <c r="H336" s="19" t="str">
        <f t="shared" si="34"/>
        <v/>
      </c>
    </row>
    <row r="337" spans="1:8" x14ac:dyDescent="0.25">
      <c r="A337" s="149"/>
      <c r="B337" s="14" t="str">
        <f t="shared" si="29"/>
        <v/>
      </c>
      <c r="C337" s="15" t="str">
        <f t="shared" si="30"/>
        <v/>
      </c>
      <c r="D337" s="16" t="str">
        <f t="shared" si="31"/>
        <v/>
      </c>
      <c r="E337" s="17" t="str">
        <f t="shared" si="32"/>
        <v/>
      </c>
      <c r="F337" s="18" t="str">
        <f t="shared" si="28"/>
        <v/>
      </c>
      <c r="G337" s="17" t="str">
        <f t="shared" si="33"/>
        <v/>
      </c>
      <c r="H337" s="19" t="str">
        <f t="shared" si="34"/>
        <v/>
      </c>
    </row>
    <row r="338" spans="1:8" x14ac:dyDescent="0.25">
      <c r="A338" s="149"/>
      <c r="B338" s="14" t="str">
        <f t="shared" si="29"/>
        <v/>
      </c>
      <c r="C338" s="15" t="str">
        <f t="shared" si="30"/>
        <v/>
      </c>
      <c r="D338" s="16" t="str">
        <f t="shared" si="31"/>
        <v/>
      </c>
      <c r="E338" s="17" t="str">
        <f t="shared" si="32"/>
        <v/>
      </c>
      <c r="F338" s="18" t="str">
        <f t="shared" si="28"/>
        <v/>
      </c>
      <c r="G338" s="17" t="str">
        <f t="shared" si="33"/>
        <v/>
      </c>
      <c r="H338" s="19" t="str">
        <f t="shared" si="34"/>
        <v/>
      </c>
    </row>
    <row r="339" spans="1:8" x14ac:dyDescent="0.25">
      <c r="A339" s="149"/>
      <c r="B339" s="14" t="str">
        <f t="shared" si="29"/>
        <v/>
      </c>
      <c r="C339" s="15" t="str">
        <f t="shared" si="30"/>
        <v/>
      </c>
      <c r="D339" s="16" t="str">
        <f t="shared" si="31"/>
        <v/>
      </c>
      <c r="E339" s="17" t="str">
        <f t="shared" si="32"/>
        <v/>
      </c>
      <c r="F339" s="18" t="str">
        <f t="shared" si="28"/>
        <v/>
      </c>
      <c r="G339" s="17" t="str">
        <f t="shared" si="33"/>
        <v/>
      </c>
      <c r="H339" s="19" t="str">
        <f t="shared" si="34"/>
        <v/>
      </c>
    </row>
    <row r="340" spans="1:8" x14ac:dyDescent="0.25">
      <c r="A340" s="149"/>
      <c r="B340" s="14" t="str">
        <f t="shared" si="29"/>
        <v/>
      </c>
      <c r="C340" s="15" t="str">
        <f t="shared" si="30"/>
        <v/>
      </c>
      <c r="D340" s="16" t="str">
        <f t="shared" si="31"/>
        <v/>
      </c>
      <c r="E340" s="17" t="str">
        <f t="shared" si="32"/>
        <v/>
      </c>
      <c r="F340" s="18" t="str">
        <f t="shared" si="28"/>
        <v/>
      </c>
      <c r="G340" s="17" t="str">
        <f t="shared" si="33"/>
        <v/>
      </c>
      <c r="H340" s="19" t="str">
        <f t="shared" si="34"/>
        <v/>
      </c>
    </row>
    <row r="341" spans="1:8" x14ac:dyDescent="0.25">
      <c r="A341" s="149"/>
      <c r="B341" s="14" t="str">
        <f t="shared" si="29"/>
        <v/>
      </c>
      <c r="C341" s="15" t="str">
        <f t="shared" si="30"/>
        <v/>
      </c>
      <c r="D341" s="16" t="str">
        <f t="shared" si="31"/>
        <v/>
      </c>
      <c r="E341" s="17" t="str">
        <f t="shared" si="32"/>
        <v/>
      </c>
      <c r="F341" s="18" t="str">
        <f t="shared" si="28"/>
        <v/>
      </c>
      <c r="G341" s="17" t="str">
        <f t="shared" si="33"/>
        <v/>
      </c>
      <c r="H341" s="19" t="str">
        <f t="shared" si="34"/>
        <v/>
      </c>
    </row>
    <row r="342" spans="1:8" x14ac:dyDescent="0.25">
      <c r="A342" s="149"/>
      <c r="B342" s="14" t="str">
        <f t="shared" si="29"/>
        <v/>
      </c>
      <c r="C342" s="15" t="str">
        <f t="shared" si="30"/>
        <v/>
      </c>
      <c r="D342" s="16" t="str">
        <f t="shared" si="31"/>
        <v/>
      </c>
      <c r="E342" s="17" t="str">
        <f t="shared" si="32"/>
        <v/>
      </c>
      <c r="F342" s="18" t="str">
        <f t="shared" si="28"/>
        <v/>
      </c>
      <c r="G342" s="17" t="str">
        <f t="shared" si="33"/>
        <v/>
      </c>
      <c r="H342" s="19" t="str">
        <f t="shared" si="34"/>
        <v/>
      </c>
    </row>
    <row r="343" spans="1:8" x14ac:dyDescent="0.25">
      <c r="A343" s="149"/>
      <c r="B343" s="14" t="str">
        <f t="shared" si="29"/>
        <v/>
      </c>
      <c r="C343" s="15" t="str">
        <f t="shared" si="30"/>
        <v/>
      </c>
      <c r="D343" s="16" t="str">
        <f t="shared" si="31"/>
        <v/>
      </c>
      <c r="E343" s="17" t="str">
        <f t="shared" si="32"/>
        <v/>
      </c>
      <c r="F343" s="18" t="str">
        <f t="shared" si="28"/>
        <v/>
      </c>
      <c r="G343" s="17" t="str">
        <f t="shared" si="33"/>
        <v/>
      </c>
      <c r="H343" s="19" t="str">
        <f t="shared" si="34"/>
        <v/>
      </c>
    </row>
    <row r="344" spans="1:8" x14ac:dyDescent="0.25">
      <c r="A344" s="149"/>
      <c r="B344" s="14" t="str">
        <f t="shared" si="29"/>
        <v/>
      </c>
      <c r="C344" s="15" t="str">
        <f t="shared" si="30"/>
        <v/>
      </c>
      <c r="D344" s="16" t="str">
        <f t="shared" si="31"/>
        <v/>
      </c>
      <c r="E344" s="17" t="str">
        <f t="shared" si="32"/>
        <v/>
      </c>
      <c r="F344" s="18" t="str">
        <f t="shared" si="28"/>
        <v/>
      </c>
      <c r="G344" s="17" t="str">
        <f t="shared" si="33"/>
        <v/>
      </c>
      <c r="H344" s="19" t="str">
        <f t="shared" si="34"/>
        <v/>
      </c>
    </row>
    <row r="345" spans="1:8" x14ac:dyDescent="0.25">
      <c r="A345" s="149"/>
      <c r="B345" s="14" t="str">
        <f t="shared" si="29"/>
        <v/>
      </c>
      <c r="C345" s="15" t="str">
        <f t="shared" si="30"/>
        <v/>
      </c>
      <c r="D345" s="16" t="str">
        <f t="shared" si="31"/>
        <v/>
      </c>
      <c r="E345" s="17" t="str">
        <f t="shared" si="32"/>
        <v/>
      </c>
      <c r="F345" s="18" t="str">
        <f t="shared" si="28"/>
        <v/>
      </c>
      <c r="G345" s="17" t="str">
        <f t="shared" si="33"/>
        <v/>
      </c>
      <c r="H345" s="19" t="str">
        <f t="shared" si="34"/>
        <v/>
      </c>
    </row>
    <row r="346" spans="1:8" x14ac:dyDescent="0.25">
      <c r="A346" s="149"/>
      <c r="B346" s="14" t="str">
        <f t="shared" si="29"/>
        <v/>
      </c>
      <c r="C346" s="15" t="str">
        <f t="shared" si="30"/>
        <v/>
      </c>
      <c r="D346" s="16" t="str">
        <f t="shared" si="31"/>
        <v/>
      </c>
      <c r="E346" s="17" t="str">
        <f t="shared" si="32"/>
        <v/>
      </c>
      <c r="F346" s="18" t="str">
        <f t="shared" ref="F346:F409" si="35">E346</f>
        <v/>
      </c>
      <c r="G346" s="17" t="str">
        <f t="shared" si="33"/>
        <v/>
      </c>
      <c r="H346" s="19" t="str">
        <f t="shared" si="34"/>
        <v/>
      </c>
    </row>
    <row r="347" spans="1:8" x14ac:dyDescent="0.25">
      <c r="A347" s="149"/>
      <c r="B347" s="14" t="str">
        <f t="shared" si="29"/>
        <v/>
      </c>
      <c r="C347" s="15" t="str">
        <f t="shared" si="30"/>
        <v/>
      </c>
      <c r="D347" s="16" t="str">
        <f t="shared" si="31"/>
        <v/>
      </c>
      <c r="E347" s="17" t="str">
        <f t="shared" si="32"/>
        <v/>
      </c>
      <c r="F347" s="18" t="str">
        <f t="shared" si="35"/>
        <v/>
      </c>
      <c r="G347" s="17" t="str">
        <f t="shared" si="33"/>
        <v/>
      </c>
      <c r="H347" s="19" t="str">
        <f t="shared" si="34"/>
        <v/>
      </c>
    </row>
    <row r="348" spans="1:8" x14ac:dyDescent="0.25">
      <c r="A348" s="149"/>
      <c r="B348" s="14" t="str">
        <f t="shared" si="29"/>
        <v/>
      </c>
      <c r="C348" s="15" t="str">
        <f t="shared" si="30"/>
        <v/>
      </c>
      <c r="D348" s="16" t="str">
        <f t="shared" si="31"/>
        <v/>
      </c>
      <c r="E348" s="17" t="str">
        <f t="shared" si="32"/>
        <v/>
      </c>
      <c r="F348" s="18" t="str">
        <f t="shared" si="35"/>
        <v/>
      </c>
      <c r="G348" s="17" t="str">
        <f t="shared" si="33"/>
        <v/>
      </c>
      <c r="H348" s="19" t="str">
        <f t="shared" si="34"/>
        <v/>
      </c>
    </row>
    <row r="349" spans="1:8" x14ac:dyDescent="0.25">
      <c r="A349" s="149"/>
      <c r="B349" s="14" t="str">
        <f t="shared" si="29"/>
        <v/>
      </c>
      <c r="C349" s="15" t="str">
        <f t="shared" si="30"/>
        <v/>
      </c>
      <c r="D349" s="16" t="str">
        <f t="shared" si="31"/>
        <v/>
      </c>
      <c r="E349" s="17" t="str">
        <f t="shared" si="32"/>
        <v/>
      </c>
      <c r="F349" s="18" t="str">
        <f t="shared" si="35"/>
        <v/>
      </c>
      <c r="G349" s="17" t="str">
        <f t="shared" si="33"/>
        <v/>
      </c>
      <c r="H349" s="19" t="str">
        <f t="shared" si="34"/>
        <v/>
      </c>
    </row>
    <row r="350" spans="1:8" x14ac:dyDescent="0.25">
      <c r="A350" s="149"/>
      <c r="B350" s="14" t="str">
        <f t="shared" si="29"/>
        <v/>
      </c>
      <c r="C350" s="15" t="str">
        <f t="shared" si="30"/>
        <v/>
      </c>
      <c r="D350" s="16" t="str">
        <f t="shared" si="31"/>
        <v/>
      </c>
      <c r="E350" s="17" t="str">
        <f t="shared" si="32"/>
        <v/>
      </c>
      <c r="F350" s="18" t="str">
        <f t="shared" si="35"/>
        <v/>
      </c>
      <c r="G350" s="17" t="str">
        <f t="shared" si="33"/>
        <v/>
      </c>
      <c r="H350" s="19" t="str">
        <f t="shared" si="34"/>
        <v/>
      </c>
    </row>
    <row r="351" spans="1:8" x14ac:dyDescent="0.25">
      <c r="A351" s="149"/>
      <c r="B351" s="14" t="str">
        <f t="shared" si="29"/>
        <v/>
      </c>
      <c r="C351" s="15" t="str">
        <f t="shared" si="30"/>
        <v/>
      </c>
      <c r="D351" s="16" t="str">
        <f t="shared" si="31"/>
        <v/>
      </c>
      <c r="E351" s="17" t="str">
        <f t="shared" si="32"/>
        <v/>
      </c>
      <c r="F351" s="18" t="str">
        <f t="shared" si="35"/>
        <v/>
      </c>
      <c r="G351" s="17" t="str">
        <f t="shared" si="33"/>
        <v/>
      </c>
      <c r="H351" s="19" t="str">
        <f t="shared" si="34"/>
        <v/>
      </c>
    </row>
    <row r="352" spans="1:8" x14ac:dyDescent="0.25">
      <c r="A352" s="149"/>
      <c r="B352" s="14" t="str">
        <f t="shared" si="29"/>
        <v/>
      </c>
      <c r="C352" s="15" t="str">
        <f t="shared" si="30"/>
        <v/>
      </c>
      <c r="D352" s="16" t="str">
        <f t="shared" si="31"/>
        <v/>
      </c>
      <c r="E352" s="17" t="str">
        <f t="shared" si="32"/>
        <v/>
      </c>
      <c r="F352" s="18" t="str">
        <f t="shared" si="35"/>
        <v/>
      </c>
      <c r="G352" s="17" t="str">
        <f t="shared" si="33"/>
        <v/>
      </c>
      <c r="H352" s="19" t="str">
        <f t="shared" si="34"/>
        <v/>
      </c>
    </row>
    <row r="353" spans="1:8" x14ac:dyDescent="0.25">
      <c r="A353" s="149"/>
      <c r="B353" s="14" t="str">
        <f t="shared" si="29"/>
        <v/>
      </c>
      <c r="C353" s="15" t="str">
        <f t="shared" si="30"/>
        <v/>
      </c>
      <c r="D353" s="16" t="str">
        <f t="shared" si="31"/>
        <v/>
      </c>
      <c r="E353" s="17" t="str">
        <f t="shared" si="32"/>
        <v/>
      </c>
      <c r="F353" s="18" t="str">
        <f t="shared" si="35"/>
        <v/>
      </c>
      <c r="G353" s="17" t="str">
        <f t="shared" si="33"/>
        <v/>
      </c>
      <c r="H353" s="19" t="str">
        <f t="shared" si="34"/>
        <v/>
      </c>
    </row>
    <row r="354" spans="1:8" x14ac:dyDescent="0.25">
      <c r="A354" s="149"/>
      <c r="B354" s="14" t="str">
        <f t="shared" si="29"/>
        <v/>
      </c>
      <c r="C354" s="15" t="str">
        <f t="shared" si="30"/>
        <v/>
      </c>
      <c r="D354" s="16" t="str">
        <f t="shared" si="31"/>
        <v/>
      </c>
      <c r="E354" s="17" t="str">
        <f t="shared" si="32"/>
        <v/>
      </c>
      <c r="F354" s="18" t="str">
        <f t="shared" si="35"/>
        <v/>
      </c>
      <c r="G354" s="17" t="str">
        <f t="shared" si="33"/>
        <v/>
      </c>
      <c r="H354" s="19" t="str">
        <f t="shared" si="34"/>
        <v/>
      </c>
    </row>
    <row r="355" spans="1:8" x14ac:dyDescent="0.25">
      <c r="A355" s="149"/>
      <c r="B355" s="14" t="str">
        <f t="shared" si="29"/>
        <v/>
      </c>
      <c r="C355" s="15" t="str">
        <f t="shared" si="30"/>
        <v/>
      </c>
      <c r="D355" s="16" t="str">
        <f t="shared" si="31"/>
        <v/>
      </c>
      <c r="E355" s="17" t="str">
        <f t="shared" si="32"/>
        <v/>
      </c>
      <c r="F355" s="18" t="str">
        <f t="shared" si="35"/>
        <v/>
      </c>
      <c r="G355" s="17" t="str">
        <f t="shared" si="33"/>
        <v/>
      </c>
      <c r="H355" s="19" t="str">
        <f t="shared" si="34"/>
        <v/>
      </c>
    </row>
    <row r="356" spans="1:8" x14ac:dyDescent="0.25">
      <c r="A356" s="149"/>
      <c r="B356" s="14" t="str">
        <f t="shared" si="29"/>
        <v/>
      </c>
      <c r="C356" s="15" t="str">
        <f t="shared" si="30"/>
        <v/>
      </c>
      <c r="D356" s="16" t="str">
        <f t="shared" si="31"/>
        <v/>
      </c>
      <c r="E356" s="17" t="str">
        <f t="shared" si="32"/>
        <v/>
      </c>
      <c r="F356" s="18" t="str">
        <f t="shared" si="35"/>
        <v/>
      </c>
      <c r="G356" s="17" t="str">
        <f t="shared" si="33"/>
        <v/>
      </c>
      <c r="H356" s="19" t="str">
        <f t="shared" si="34"/>
        <v/>
      </c>
    </row>
    <row r="357" spans="1:8" x14ac:dyDescent="0.25">
      <c r="A357" s="149"/>
      <c r="B357" s="14" t="str">
        <f t="shared" si="29"/>
        <v/>
      </c>
      <c r="C357" s="15" t="str">
        <f t="shared" si="30"/>
        <v/>
      </c>
      <c r="D357" s="16" t="str">
        <f t="shared" si="31"/>
        <v/>
      </c>
      <c r="E357" s="17" t="str">
        <f t="shared" si="32"/>
        <v/>
      </c>
      <c r="F357" s="18" t="str">
        <f t="shared" si="35"/>
        <v/>
      </c>
      <c r="G357" s="17" t="str">
        <f t="shared" si="33"/>
        <v/>
      </c>
      <c r="H357" s="19" t="str">
        <f t="shared" si="34"/>
        <v/>
      </c>
    </row>
    <row r="358" spans="1:8" x14ac:dyDescent="0.25">
      <c r="A358" s="149"/>
      <c r="B358" s="14" t="str">
        <f t="shared" si="29"/>
        <v/>
      </c>
      <c r="C358" s="15" t="str">
        <f t="shared" si="30"/>
        <v/>
      </c>
      <c r="D358" s="16" t="str">
        <f t="shared" si="31"/>
        <v/>
      </c>
      <c r="E358" s="17" t="str">
        <f t="shared" si="32"/>
        <v/>
      </c>
      <c r="F358" s="18" t="str">
        <f t="shared" si="35"/>
        <v/>
      </c>
      <c r="G358" s="17" t="str">
        <f t="shared" si="33"/>
        <v/>
      </c>
      <c r="H358" s="19" t="str">
        <f t="shared" si="34"/>
        <v/>
      </c>
    </row>
    <row r="359" spans="1:8" x14ac:dyDescent="0.25">
      <c r="A359" s="149"/>
      <c r="B359" s="14" t="str">
        <f t="shared" si="29"/>
        <v/>
      </c>
      <c r="C359" s="15" t="str">
        <f t="shared" si="30"/>
        <v/>
      </c>
      <c r="D359" s="16" t="str">
        <f t="shared" si="31"/>
        <v/>
      </c>
      <c r="E359" s="17" t="str">
        <f t="shared" si="32"/>
        <v/>
      </c>
      <c r="F359" s="18" t="str">
        <f t="shared" si="35"/>
        <v/>
      </c>
      <c r="G359" s="17" t="str">
        <f t="shared" si="33"/>
        <v/>
      </c>
      <c r="H359" s="19" t="str">
        <f t="shared" si="34"/>
        <v/>
      </c>
    </row>
    <row r="360" spans="1:8" x14ac:dyDescent="0.25">
      <c r="A360" s="149"/>
      <c r="B360" s="14" t="str">
        <f t="shared" si="29"/>
        <v/>
      </c>
      <c r="C360" s="15" t="str">
        <f t="shared" si="30"/>
        <v/>
      </c>
      <c r="D360" s="16" t="str">
        <f t="shared" si="31"/>
        <v/>
      </c>
      <c r="E360" s="17" t="str">
        <f t="shared" si="32"/>
        <v/>
      </c>
      <c r="F360" s="18" t="str">
        <f t="shared" si="35"/>
        <v/>
      </c>
      <c r="G360" s="17" t="str">
        <f t="shared" si="33"/>
        <v/>
      </c>
      <c r="H360" s="19" t="str">
        <f t="shared" si="34"/>
        <v/>
      </c>
    </row>
    <row r="361" spans="1:8" x14ac:dyDescent="0.25">
      <c r="A361" s="149"/>
      <c r="B361" s="14" t="str">
        <f t="shared" si="29"/>
        <v/>
      </c>
      <c r="C361" s="15" t="str">
        <f t="shared" si="30"/>
        <v/>
      </c>
      <c r="D361" s="16" t="str">
        <f t="shared" si="31"/>
        <v/>
      </c>
      <c r="E361" s="17" t="str">
        <f t="shared" si="32"/>
        <v/>
      </c>
      <c r="F361" s="18" t="str">
        <f t="shared" si="35"/>
        <v/>
      </c>
      <c r="G361" s="17" t="str">
        <f t="shared" si="33"/>
        <v/>
      </c>
      <c r="H361" s="19" t="str">
        <f t="shared" si="34"/>
        <v/>
      </c>
    </row>
    <row r="362" spans="1:8" x14ac:dyDescent="0.25">
      <c r="A362" s="149"/>
      <c r="B362" s="14" t="str">
        <f t="shared" si="29"/>
        <v/>
      </c>
      <c r="C362" s="15" t="str">
        <f t="shared" si="30"/>
        <v/>
      </c>
      <c r="D362" s="16" t="str">
        <f t="shared" si="31"/>
        <v/>
      </c>
      <c r="E362" s="17" t="str">
        <f t="shared" si="32"/>
        <v/>
      </c>
      <c r="F362" s="18" t="str">
        <f t="shared" si="35"/>
        <v/>
      </c>
      <c r="G362" s="17" t="str">
        <f t="shared" si="33"/>
        <v/>
      </c>
      <c r="H362" s="19" t="str">
        <f t="shared" si="34"/>
        <v/>
      </c>
    </row>
    <row r="363" spans="1:8" x14ac:dyDescent="0.25">
      <c r="A363" s="149"/>
      <c r="B363" s="14" t="str">
        <f t="shared" si="29"/>
        <v/>
      </c>
      <c r="C363" s="15" t="str">
        <f t="shared" si="30"/>
        <v/>
      </c>
      <c r="D363" s="16" t="str">
        <f t="shared" si="31"/>
        <v/>
      </c>
      <c r="E363" s="17" t="str">
        <f t="shared" si="32"/>
        <v/>
      </c>
      <c r="F363" s="18" t="str">
        <f t="shared" si="35"/>
        <v/>
      </c>
      <c r="G363" s="17" t="str">
        <f t="shared" si="33"/>
        <v/>
      </c>
      <c r="H363" s="19" t="str">
        <f t="shared" si="34"/>
        <v/>
      </c>
    </row>
    <row r="364" spans="1:8" x14ac:dyDescent="0.25">
      <c r="A364" s="149"/>
      <c r="B364" s="14" t="str">
        <f t="shared" si="29"/>
        <v/>
      </c>
      <c r="C364" s="15" t="str">
        <f t="shared" si="30"/>
        <v/>
      </c>
      <c r="D364" s="16" t="str">
        <f t="shared" si="31"/>
        <v/>
      </c>
      <c r="E364" s="17" t="str">
        <f t="shared" si="32"/>
        <v/>
      </c>
      <c r="F364" s="18" t="str">
        <f t="shared" si="35"/>
        <v/>
      </c>
      <c r="G364" s="17" t="str">
        <f t="shared" si="33"/>
        <v/>
      </c>
      <c r="H364" s="19" t="str">
        <f t="shared" si="34"/>
        <v/>
      </c>
    </row>
    <row r="365" spans="1:8" x14ac:dyDescent="0.25">
      <c r="A365" s="149"/>
      <c r="B365" s="14" t="str">
        <f t="shared" si="29"/>
        <v/>
      </c>
      <c r="C365" s="15" t="str">
        <f t="shared" si="30"/>
        <v/>
      </c>
      <c r="D365" s="16" t="str">
        <f t="shared" si="31"/>
        <v/>
      </c>
      <c r="E365" s="17" t="str">
        <f t="shared" si="32"/>
        <v/>
      </c>
      <c r="F365" s="18" t="str">
        <f t="shared" si="35"/>
        <v/>
      </c>
      <c r="G365" s="17" t="str">
        <f t="shared" si="33"/>
        <v/>
      </c>
      <c r="H365" s="19" t="str">
        <f t="shared" si="34"/>
        <v/>
      </c>
    </row>
    <row r="366" spans="1:8" x14ac:dyDescent="0.25">
      <c r="A366" s="149"/>
      <c r="B366" s="14" t="str">
        <f t="shared" si="29"/>
        <v/>
      </c>
      <c r="C366" s="15" t="str">
        <f t="shared" si="30"/>
        <v/>
      </c>
      <c r="D366" s="16" t="str">
        <f t="shared" si="31"/>
        <v/>
      </c>
      <c r="E366" s="17" t="str">
        <f t="shared" si="32"/>
        <v/>
      </c>
      <c r="F366" s="18" t="str">
        <f t="shared" si="35"/>
        <v/>
      </c>
      <c r="G366" s="17" t="str">
        <f t="shared" si="33"/>
        <v/>
      </c>
      <c r="H366" s="19" t="str">
        <f t="shared" si="34"/>
        <v/>
      </c>
    </row>
    <row r="367" spans="1:8" x14ac:dyDescent="0.25">
      <c r="A367" s="149"/>
      <c r="B367" s="14" t="str">
        <f t="shared" si="29"/>
        <v/>
      </c>
      <c r="C367" s="15" t="str">
        <f t="shared" si="30"/>
        <v/>
      </c>
      <c r="D367" s="16" t="str">
        <f t="shared" si="31"/>
        <v/>
      </c>
      <c r="E367" s="17" t="str">
        <f t="shared" si="32"/>
        <v/>
      </c>
      <c r="F367" s="18" t="str">
        <f t="shared" si="35"/>
        <v/>
      </c>
      <c r="G367" s="17" t="str">
        <f t="shared" si="33"/>
        <v/>
      </c>
      <c r="H367" s="19" t="str">
        <f t="shared" si="34"/>
        <v/>
      </c>
    </row>
    <row r="368" spans="1:8" x14ac:dyDescent="0.25">
      <c r="A368" s="149"/>
      <c r="B368" s="14" t="str">
        <f t="shared" si="29"/>
        <v/>
      </c>
      <c r="C368" s="15" t="str">
        <f t="shared" si="30"/>
        <v/>
      </c>
      <c r="D368" s="16" t="str">
        <f t="shared" si="31"/>
        <v/>
      </c>
      <c r="E368" s="17" t="str">
        <f t="shared" si="32"/>
        <v/>
      </c>
      <c r="F368" s="18" t="str">
        <f t="shared" si="35"/>
        <v/>
      </c>
      <c r="G368" s="17" t="str">
        <f t="shared" si="33"/>
        <v/>
      </c>
      <c r="H368" s="19" t="str">
        <f t="shared" si="34"/>
        <v/>
      </c>
    </row>
    <row r="369" spans="1:8" x14ac:dyDescent="0.25">
      <c r="A369" s="149"/>
      <c r="B369" s="14" t="str">
        <f t="shared" si="29"/>
        <v/>
      </c>
      <c r="C369" s="15" t="str">
        <f t="shared" si="30"/>
        <v/>
      </c>
      <c r="D369" s="16" t="str">
        <f t="shared" si="31"/>
        <v/>
      </c>
      <c r="E369" s="17" t="str">
        <f t="shared" si="32"/>
        <v/>
      </c>
      <c r="F369" s="18" t="str">
        <f t="shared" si="35"/>
        <v/>
      </c>
      <c r="G369" s="17" t="str">
        <f t="shared" si="33"/>
        <v/>
      </c>
      <c r="H369" s="19" t="str">
        <f t="shared" si="34"/>
        <v/>
      </c>
    </row>
    <row r="370" spans="1:8" x14ac:dyDescent="0.25">
      <c r="A370" s="149"/>
      <c r="B370" s="14" t="str">
        <f t="shared" si="29"/>
        <v/>
      </c>
      <c r="C370" s="15" t="str">
        <f t="shared" si="30"/>
        <v/>
      </c>
      <c r="D370" s="16" t="str">
        <f t="shared" si="31"/>
        <v/>
      </c>
      <c r="E370" s="17" t="str">
        <f t="shared" si="32"/>
        <v/>
      </c>
      <c r="F370" s="18" t="str">
        <f t="shared" si="35"/>
        <v/>
      </c>
      <c r="G370" s="17" t="str">
        <f t="shared" si="33"/>
        <v/>
      </c>
      <c r="H370" s="19" t="str">
        <f t="shared" si="34"/>
        <v/>
      </c>
    </row>
    <row r="371" spans="1:8" x14ac:dyDescent="0.25">
      <c r="A371" s="149"/>
      <c r="B371" s="14" t="str">
        <f t="shared" si="29"/>
        <v/>
      </c>
      <c r="C371" s="15" t="str">
        <f t="shared" si="30"/>
        <v/>
      </c>
      <c r="D371" s="16" t="str">
        <f t="shared" si="31"/>
        <v/>
      </c>
      <c r="E371" s="17" t="str">
        <f t="shared" si="32"/>
        <v/>
      </c>
      <c r="F371" s="18" t="str">
        <f t="shared" si="35"/>
        <v/>
      </c>
      <c r="G371" s="17" t="str">
        <f t="shared" si="33"/>
        <v/>
      </c>
      <c r="H371" s="19" t="str">
        <f t="shared" si="34"/>
        <v/>
      </c>
    </row>
    <row r="372" spans="1:8" x14ac:dyDescent="0.25">
      <c r="A372" s="149"/>
      <c r="B372" s="14" t="str">
        <f t="shared" si="29"/>
        <v/>
      </c>
      <c r="C372" s="15" t="str">
        <f t="shared" si="30"/>
        <v/>
      </c>
      <c r="D372" s="16" t="str">
        <f t="shared" si="31"/>
        <v/>
      </c>
      <c r="E372" s="17" t="str">
        <f t="shared" si="32"/>
        <v/>
      </c>
      <c r="F372" s="18" t="str">
        <f t="shared" si="35"/>
        <v/>
      </c>
      <c r="G372" s="17" t="str">
        <f t="shared" si="33"/>
        <v/>
      </c>
      <c r="H372" s="19" t="str">
        <f t="shared" si="34"/>
        <v/>
      </c>
    </row>
    <row r="373" spans="1:8" x14ac:dyDescent="0.25">
      <c r="A373" s="149"/>
      <c r="B373" s="14" t="str">
        <f t="shared" si="29"/>
        <v/>
      </c>
      <c r="C373" s="15" t="str">
        <f t="shared" si="30"/>
        <v/>
      </c>
      <c r="D373" s="16" t="str">
        <f t="shared" si="31"/>
        <v/>
      </c>
      <c r="E373" s="17" t="str">
        <f t="shared" si="32"/>
        <v/>
      </c>
      <c r="F373" s="18" t="str">
        <f t="shared" si="35"/>
        <v/>
      </c>
      <c r="G373" s="17" t="str">
        <f t="shared" si="33"/>
        <v/>
      </c>
      <c r="H373" s="19" t="str">
        <f t="shared" si="34"/>
        <v/>
      </c>
    </row>
    <row r="374" spans="1:8" x14ac:dyDescent="0.25">
      <c r="A374" s="149"/>
      <c r="B374" s="14" t="str">
        <f t="shared" si="29"/>
        <v/>
      </c>
      <c r="C374" s="15" t="str">
        <f t="shared" si="30"/>
        <v/>
      </c>
      <c r="D374" s="16" t="str">
        <f t="shared" si="31"/>
        <v/>
      </c>
      <c r="E374" s="17" t="str">
        <f t="shared" si="32"/>
        <v/>
      </c>
      <c r="F374" s="18" t="str">
        <f t="shared" si="35"/>
        <v/>
      </c>
      <c r="G374" s="17" t="str">
        <f t="shared" si="33"/>
        <v/>
      </c>
      <c r="H374" s="19" t="str">
        <f t="shared" si="34"/>
        <v/>
      </c>
    </row>
    <row r="375" spans="1:8" x14ac:dyDescent="0.25">
      <c r="A375" s="149"/>
      <c r="B375" s="14" t="str">
        <f t="shared" si="29"/>
        <v/>
      </c>
      <c r="C375" s="15" t="str">
        <f t="shared" si="30"/>
        <v/>
      </c>
      <c r="D375" s="16" t="str">
        <f t="shared" si="31"/>
        <v/>
      </c>
      <c r="E375" s="17" t="str">
        <f t="shared" si="32"/>
        <v/>
      </c>
      <c r="F375" s="18" t="str">
        <f t="shared" si="35"/>
        <v/>
      </c>
      <c r="G375" s="17" t="str">
        <f t="shared" si="33"/>
        <v/>
      </c>
      <c r="H375" s="19" t="str">
        <f t="shared" si="34"/>
        <v/>
      </c>
    </row>
    <row r="376" spans="1:8" x14ac:dyDescent="0.25">
      <c r="A376" s="149"/>
      <c r="B376" s="14" t="str">
        <f t="shared" si="29"/>
        <v/>
      </c>
      <c r="C376" s="15" t="str">
        <f t="shared" si="30"/>
        <v/>
      </c>
      <c r="D376" s="16" t="str">
        <f t="shared" si="31"/>
        <v/>
      </c>
      <c r="E376" s="17" t="str">
        <f t="shared" si="32"/>
        <v/>
      </c>
      <c r="F376" s="18" t="str">
        <f t="shared" si="35"/>
        <v/>
      </c>
      <c r="G376" s="17" t="str">
        <f t="shared" si="33"/>
        <v/>
      </c>
      <c r="H376" s="19" t="str">
        <f t="shared" si="34"/>
        <v/>
      </c>
    </row>
    <row r="377" spans="1:8" x14ac:dyDescent="0.25">
      <c r="A377" s="149"/>
      <c r="B377" s="14" t="str">
        <f t="shared" si="29"/>
        <v/>
      </c>
      <c r="C377" s="15" t="str">
        <f t="shared" si="30"/>
        <v/>
      </c>
      <c r="D377" s="16" t="str">
        <f t="shared" si="31"/>
        <v/>
      </c>
      <c r="E377" s="17" t="str">
        <f t="shared" si="32"/>
        <v/>
      </c>
      <c r="F377" s="18" t="str">
        <f t="shared" si="35"/>
        <v/>
      </c>
      <c r="G377" s="17" t="str">
        <f t="shared" si="33"/>
        <v/>
      </c>
      <c r="H377" s="19" t="str">
        <f t="shared" si="34"/>
        <v/>
      </c>
    </row>
    <row r="378" spans="1:8" x14ac:dyDescent="0.25">
      <c r="A378" s="149"/>
      <c r="B378" s="14" t="str">
        <f t="shared" si="29"/>
        <v/>
      </c>
      <c r="C378" s="15" t="str">
        <f t="shared" si="30"/>
        <v/>
      </c>
      <c r="D378" s="16" t="str">
        <f t="shared" si="31"/>
        <v/>
      </c>
      <c r="E378" s="17" t="str">
        <f t="shared" si="32"/>
        <v/>
      </c>
      <c r="F378" s="18" t="str">
        <f t="shared" si="35"/>
        <v/>
      </c>
      <c r="G378" s="17" t="str">
        <f t="shared" si="33"/>
        <v/>
      </c>
      <c r="H378" s="19" t="str">
        <f t="shared" si="34"/>
        <v/>
      </c>
    </row>
    <row r="379" spans="1:8" x14ac:dyDescent="0.25">
      <c r="A379" s="149"/>
      <c r="B379" s="14" t="str">
        <f t="shared" si="29"/>
        <v/>
      </c>
      <c r="C379" s="15" t="str">
        <f t="shared" si="30"/>
        <v/>
      </c>
      <c r="D379" s="16" t="str">
        <f t="shared" si="31"/>
        <v/>
      </c>
      <c r="E379" s="17" t="str">
        <f t="shared" si="32"/>
        <v/>
      </c>
      <c r="F379" s="18" t="str">
        <f t="shared" si="35"/>
        <v/>
      </c>
      <c r="G379" s="17" t="str">
        <f t="shared" si="33"/>
        <v/>
      </c>
      <c r="H379" s="19" t="str">
        <f t="shared" si="34"/>
        <v/>
      </c>
    </row>
    <row r="380" spans="1:8" x14ac:dyDescent="0.25">
      <c r="A380" s="149"/>
      <c r="B380" s="14" t="str">
        <f t="shared" si="29"/>
        <v/>
      </c>
      <c r="C380" s="15" t="str">
        <f t="shared" si="30"/>
        <v/>
      </c>
      <c r="D380" s="16" t="str">
        <f t="shared" si="31"/>
        <v/>
      </c>
      <c r="E380" s="17" t="str">
        <f t="shared" si="32"/>
        <v/>
      </c>
      <c r="F380" s="18" t="str">
        <f t="shared" si="35"/>
        <v/>
      </c>
      <c r="G380" s="17" t="str">
        <f t="shared" si="33"/>
        <v/>
      </c>
      <c r="H380" s="19" t="str">
        <f t="shared" si="34"/>
        <v/>
      </c>
    </row>
    <row r="381" spans="1:8" x14ac:dyDescent="0.25">
      <c r="A381" s="149"/>
      <c r="B381" s="14" t="str">
        <f t="shared" si="29"/>
        <v/>
      </c>
      <c r="C381" s="15" t="str">
        <f t="shared" si="30"/>
        <v/>
      </c>
      <c r="D381" s="16" t="str">
        <f t="shared" si="31"/>
        <v/>
      </c>
      <c r="E381" s="17" t="str">
        <f t="shared" si="32"/>
        <v/>
      </c>
      <c r="F381" s="18" t="str">
        <f t="shared" si="35"/>
        <v/>
      </c>
      <c r="G381" s="17" t="str">
        <f t="shared" si="33"/>
        <v/>
      </c>
      <c r="H381" s="19" t="str">
        <f t="shared" si="34"/>
        <v/>
      </c>
    </row>
    <row r="382" spans="1:8" x14ac:dyDescent="0.25">
      <c r="A382" s="149"/>
      <c r="B382" s="14" t="str">
        <f t="shared" si="29"/>
        <v/>
      </c>
      <c r="C382" s="15" t="str">
        <f t="shared" si="30"/>
        <v/>
      </c>
      <c r="D382" s="16" t="str">
        <f t="shared" si="31"/>
        <v/>
      </c>
      <c r="E382" s="17" t="str">
        <f t="shared" si="32"/>
        <v/>
      </c>
      <c r="F382" s="18" t="str">
        <f t="shared" si="35"/>
        <v/>
      </c>
      <c r="G382" s="17" t="str">
        <f t="shared" si="33"/>
        <v/>
      </c>
      <c r="H382" s="19" t="str">
        <f t="shared" si="34"/>
        <v/>
      </c>
    </row>
    <row r="383" spans="1:8" x14ac:dyDescent="0.25">
      <c r="A383" s="149"/>
      <c r="B383" s="14" t="str">
        <f t="shared" si="29"/>
        <v/>
      </c>
      <c r="C383" s="15" t="str">
        <f t="shared" si="30"/>
        <v/>
      </c>
      <c r="D383" s="16" t="str">
        <f t="shared" si="31"/>
        <v/>
      </c>
      <c r="E383" s="17" t="str">
        <f t="shared" si="32"/>
        <v/>
      </c>
      <c r="F383" s="18" t="str">
        <f t="shared" si="35"/>
        <v/>
      </c>
      <c r="G383" s="17" t="str">
        <f t="shared" si="33"/>
        <v/>
      </c>
      <c r="H383" s="19" t="str">
        <f t="shared" si="34"/>
        <v/>
      </c>
    </row>
    <row r="384" spans="1:8" x14ac:dyDescent="0.25">
      <c r="A384" s="149"/>
      <c r="B384" s="14" t="str">
        <f t="shared" si="29"/>
        <v/>
      </c>
      <c r="C384" s="15" t="str">
        <f t="shared" si="30"/>
        <v/>
      </c>
      <c r="D384" s="16" t="str">
        <f t="shared" si="31"/>
        <v/>
      </c>
      <c r="E384" s="17" t="str">
        <f t="shared" si="32"/>
        <v/>
      </c>
      <c r="F384" s="18" t="str">
        <f t="shared" si="35"/>
        <v/>
      </c>
      <c r="G384" s="17" t="str">
        <f t="shared" si="33"/>
        <v/>
      </c>
      <c r="H384" s="19" t="str">
        <f t="shared" si="34"/>
        <v/>
      </c>
    </row>
    <row r="385" spans="1:8" x14ac:dyDescent="0.25">
      <c r="A385" s="149"/>
      <c r="B385" s="14" t="str">
        <f t="shared" si="29"/>
        <v/>
      </c>
      <c r="C385" s="15" t="str">
        <f t="shared" si="30"/>
        <v/>
      </c>
      <c r="D385" s="16" t="str">
        <f t="shared" si="31"/>
        <v/>
      </c>
      <c r="E385" s="17" t="str">
        <f t="shared" si="32"/>
        <v/>
      </c>
      <c r="F385" s="18" t="str">
        <f t="shared" si="35"/>
        <v/>
      </c>
      <c r="G385" s="17" t="str">
        <f t="shared" si="33"/>
        <v/>
      </c>
      <c r="H385" s="19" t="str">
        <f t="shared" si="34"/>
        <v/>
      </c>
    </row>
    <row r="386" spans="1:8" x14ac:dyDescent="0.25">
      <c r="A386" s="149"/>
      <c r="B386" s="14" t="str">
        <f t="shared" si="29"/>
        <v/>
      </c>
      <c r="C386" s="15" t="str">
        <f t="shared" si="30"/>
        <v/>
      </c>
      <c r="D386" s="16" t="str">
        <f t="shared" si="31"/>
        <v/>
      </c>
      <c r="E386" s="17" t="str">
        <f t="shared" si="32"/>
        <v/>
      </c>
      <c r="F386" s="18" t="str">
        <f t="shared" si="35"/>
        <v/>
      </c>
      <c r="G386" s="17" t="str">
        <f t="shared" si="33"/>
        <v/>
      </c>
      <c r="H386" s="19" t="str">
        <f t="shared" si="34"/>
        <v/>
      </c>
    </row>
    <row r="387" spans="1:8" x14ac:dyDescent="0.25">
      <c r="A387" s="149"/>
      <c r="B387" s="14" t="str">
        <f t="shared" ref="B387:B417" si="36">IFERROR(VLOOKUP($A387,DATOS,2,0),"")</f>
        <v/>
      </c>
      <c r="C387" s="15" t="str">
        <f t="shared" ref="C387:C417" si="37">IFERROR(VLOOKUP($A387,DATOS,4,0),"")</f>
        <v/>
      </c>
      <c r="D387" s="16" t="str">
        <f t="shared" ref="D387:D417" si="38">IFERROR(VLOOKUP($A387,DATOS,5,0),"")</f>
        <v/>
      </c>
      <c r="E387" s="17" t="str">
        <f t="shared" ref="E387:E417" si="39">IFERROR(VLOOKUP($A387,DATOS,8,0),"")</f>
        <v/>
      </c>
      <c r="F387" s="18" t="str">
        <f t="shared" si="35"/>
        <v/>
      </c>
      <c r="G387" s="17" t="str">
        <f t="shared" ref="G387:G417" si="40">IFERROR(VLOOKUP($A387,DATOS,14,0),"")</f>
        <v/>
      </c>
      <c r="H387" s="19" t="str">
        <f t="shared" ref="H387:H417" si="41">IFERROR(VLOOKUP($A387,DATOS,10,0),"")</f>
        <v/>
      </c>
    </row>
    <row r="388" spans="1:8" x14ac:dyDescent="0.25">
      <c r="A388" s="149"/>
      <c r="B388" s="14" t="str">
        <f t="shared" si="36"/>
        <v/>
      </c>
      <c r="C388" s="15" t="str">
        <f t="shared" si="37"/>
        <v/>
      </c>
      <c r="D388" s="16" t="str">
        <f t="shared" si="38"/>
        <v/>
      </c>
      <c r="E388" s="17" t="str">
        <f t="shared" si="39"/>
        <v/>
      </c>
      <c r="F388" s="18" t="str">
        <f t="shared" si="35"/>
        <v/>
      </c>
      <c r="G388" s="17" t="str">
        <f t="shared" si="40"/>
        <v/>
      </c>
      <c r="H388" s="19" t="str">
        <f t="shared" si="41"/>
        <v/>
      </c>
    </row>
    <row r="389" spans="1:8" x14ac:dyDescent="0.25">
      <c r="A389" s="149"/>
      <c r="B389" s="14" t="str">
        <f t="shared" si="36"/>
        <v/>
      </c>
      <c r="C389" s="15" t="str">
        <f t="shared" si="37"/>
        <v/>
      </c>
      <c r="D389" s="16" t="str">
        <f t="shared" si="38"/>
        <v/>
      </c>
      <c r="E389" s="17" t="str">
        <f t="shared" si="39"/>
        <v/>
      </c>
      <c r="F389" s="18" t="str">
        <f t="shared" si="35"/>
        <v/>
      </c>
      <c r="G389" s="17" t="str">
        <f t="shared" si="40"/>
        <v/>
      </c>
      <c r="H389" s="19" t="str">
        <f t="shared" si="41"/>
        <v/>
      </c>
    </row>
    <row r="390" spans="1:8" x14ac:dyDescent="0.25">
      <c r="A390" s="149"/>
      <c r="B390" s="14" t="str">
        <f t="shared" si="36"/>
        <v/>
      </c>
      <c r="C390" s="15" t="str">
        <f t="shared" si="37"/>
        <v/>
      </c>
      <c r="D390" s="16" t="str">
        <f t="shared" si="38"/>
        <v/>
      </c>
      <c r="E390" s="17" t="str">
        <f t="shared" si="39"/>
        <v/>
      </c>
      <c r="F390" s="18" t="str">
        <f t="shared" si="35"/>
        <v/>
      </c>
      <c r="G390" s="17" t="str">
        <f t="shared" si="40"/>
        <v/>
      </c>
      <c r="H390" s="19" t="str">
        <f t="shared" si="41"/>
        <v/>
      </c>
    </row>
    <row r="391" spans="1:8" x14ac:dyDescent="0.25">
      <c r="A391" s="149"/>
      <c r="B391" s="14" t="str">
        <f t="shared" si="36"/>
        <v/>
      </c>
      <c r="C391" s="15" t="str">
        <f t="shared" si="37"/>
        <v/>
      </c>
      <c r="D391" s="16" t="str">
        <f t="shared" si="38"/>
        <v/>
      </c>
      <c r="E391" s="17" t="str">
        <f t="shared" si="39"/>
        <v/>
      </c>
      <c r="F391" s="18" t="str">
        <f t="shared" si="35"/>
        <v/>
      </c>
      <c r="G391" s="17" t="str">
        <f t="shared" si="40"/>
        <v/>
      </c>
      <c r="H391" s="19" t="str">
        <f t="shared" si="41"/>
        <v/>
      </c>
    </row>
    <row r="392" spans="1:8" x14ac:dyDescent="0.25">
      <c r="A392" s="149"/>
      <c r="B392" s="14" t="str">
        <f t="shared" si="36"/>
        <v/>
      </c>
      <c r="C392" s="15" t="str">
        <f t="shared" si="37"/>
        <v/>
      </c>
      <c r="D392" s="16" t="str">
        <f t="shared" si="38"/>
        <v/>
      </c>
      <c r="E392" s="17" t="str">
        <f t="shared" si="39"/>
        <v/>
      </c>
      <c r="F392" s="18" t="str">
        <f t="shared" si="35"/>
        <v/>
      </c>
      <c r="G392" s="17" t="str">
        <f t="shared" si="40"/>
        <v/>
      </c>
      <c r="H392" s="19" t="str">
        <f t="shared" si="41"/>
        <v/>
      </c>
    </row>
    <row r="393" spans="1:8" x14ac:dyDescent="0.25">
      <c r="A393" s="149"/>
      <c r="B393" s="14" t="str">
        <f t="shared" si="36"/>
        <v/>
      </c>
      <c r="C393" s="15" t="str">
        <f t="shared" si="37"/>
        <v/>
      </c>
      <c r="D393" s="16" t="str">
        <f t="shared" si="38"/>
        <v/>
      </c>
      <c r="E393" s="17" t="str">
        <f t="shared" si="39"/>
        <v/>
      </c>
      <c r="F393" s="18" t="str">
        <f t="shared" si="35"/>
        <v/>
      </c>
      <c r="G393" s="17" t="str">
        <f t="shared" si="40"/>
        <v/>
      </c>
      <c r="H393" s="19" t="str">
        <f t="shared" si="41"/>
        <v/>
      </c>
    </row>
    <row r="394" spans="1:8" x14ac:dyDescent="0.25">
      <c r="A394" s="149"/>
      <c r="B394" s="14" t="str">
        <f t="shared" si="36"/>
        <v/>
      </c>
      <c r="C394" s="15" t="str">
        <f t="shared" si="37"/>
        <v/>
      </c>
      <c r="D394" s="16" t="str">
        <f t="shared" si="38"/>
        <v/>
      </c>
      <c r="E394" s="17" t="str">
        <f t="shared" si="39"/>
        <v/>
      </c>
      <c r="F394" s="18" t="str">
        <f t="shared" si="35"/>
        <v/>
      </c>
      <c r="G394" s="17" t="str">
        <f t="shared" si="40"/>
        <v/>
      </c>
      <c r="H394" s="19" t="str">
        <f t="shared" si="41"/>
        <v/>
      </c>
    </row>
    <row r="395" spans="1:8" x14ac:dyDescent="0.25">
      <c r="A395" s="149"/>
      <c r="B395" s="14" t="str">
        <f t="shared" si="36"/>
        <v/>
      </c>
      <c r="C395" s="15" t="str">
        <f t="shared" si="37"/>
        <v/>
      </c>
      <c r="D395" s="16" t="str">
        <f t="shared" si="38"/>
        <v/>
      </c>
      <c r="E395" s="17" t="str">
        <f t="shared" si="39"/>
        <v/>
      </c>
      <c r="F395" s="18" t="str">
        <f t="shared" si="35"/>
        <v/>
      </c>
      <c r="G395" s="17" t="str">
        <f t="shared" si="40"/>
        <v/>
      </c>
      <c r="H395" s="19" t="str">
        <f t="shared" si="41"/>
        <v/>
      </c>
    </row>
    <row r="396" spans="1:8" x14ac:dyDescent="0.25">
      <c r="A396" s="149"/>
      <c r="B396" s="14" t="str">
        <f t="shared" si="36"/>
        <v/>
      </c>
      <c r="C396" s="15" t="str">
        <f t="shared" si="37"/>
        <v/>
      </c>
      <c r="D396" s="16" t="str">
        <f t="shared" si="38"/>
        <v/>
      </c>
      <c r="E396" s="17" t="str">
        <f t="shared" si="39"/>
        <v/>
      </c>
      <c r="F396" s="18" t="str">
        <f t="shared" si="35"/>
        <v/>
      </c>
      <c r="G396" s="17" t="str">
        <f t="shared" si="40"/>
        <v/>
      </c>
      <c r="H396" s="19" t="str">
        <f t="shared" si="41"/>
        <v/>
      </c>
    </row>
    <row r="397" spans="1:8" x14ac:dyDescent="0.25">
      <c r="A397" s="149"/>
      <c r="B397" s="14" t="str">
        <f t="shared" si="36"/>
        <v/>
      </c>
      <c r="C397" s="15" t="str">
        <f t="shared" si="37"/>
        <v/>
      </c>
      <c r="D397" s="16" t="str">
        <f t="shared" si="38"/>
        <v/>
      </c>
      <c r="E397" s="17" t="str">
        <f t="shared" si="39"/>
        <v/>
      </c>
      <c r="F397" s="18" t="str">
        <f t="shared" si="35"/>
        <v/>
      </c>
      <c r="G397" s="17" t="str">
        <f t="shared" si="40"/>
        <v/>
      </c>
      <c r="H397" s="19" t="str">
        <f t="shared" si="41"/>
        <v/>
      </c>
    </row>
    <row r="398" spans="1:8" x14ac:dyDescent="0.25">
      <c r="A398" s="149"/>
      <c r="B398" s="14" t="str">
        <f t="shared" si="36"/>
        <v/>
      </c>
      <c r="C398" s="15" t="str">
        <f t="shared" si="37"/>
        <v/>
      </c>
      <c r="D398" s="16" t="str">
        <f t="shared" si="38"/>
        <v/>
      </c>
      <c r="E398" s="17" t="str">
        <f t="shared" si="39"/>
        <v/>
      </c>
      <c r="F398" s="18" t="str">
        <f t="shared" si="35"/>
        <v/>
      </c>
      <c r="G398" s="17" t="str">
        <f t="shared" si="40"/>
        <v/>
      </c>
      <c r="H398" s="19" t="str">
        <f t="shared" si="41"/>
        <v/>
      </c>
    </row>
    <row r="399" spans="1:8" x14ac:dyDescent="0.25">
      <c r="A399" s="149"/>
      <c r="B399" s="14" t="str">
        <f t="shared" si="36"/>
        <v/>
      </c>
      <c r="C399" s="15" t="str">
        <f t="shared" si="37"/>
        <v/>
      </c>
      <c r="D399" s="16" t="str">
        <f t="shared" si="38"/>
        <v/>
      </c>
      <c r="E399" s="17" t="str">
        <f t="shared" si="39"/>
        <v/>
      </c>
      <c r="F399" s="18" t="str">
        <f t="shared" si="35"/>
        <v/>
      </c>
      <c r="G399" s="17" t="str">
        <f t="shared" si="40"/>
        <v/>
      </c>
      <c r="H399" s="19" t="str">
        <f t="shared" si="41"/>
        <v/>
      </c>
    </row>
    <row r="400" spans="1:8" x14ac:dyDescent="0.25">
      <c r="A400" s="149"/>
      <c r="B400" s="14" t="str">
        <f t="shared" si="36"/>
        <v/>
      </c>
      <c r="C400" s="15" t="str">
        <f t="shared" si="37"/>
        <v/>
      </c>
      <c r="D400" s="16" t="str">
        <f t="shared" si="38"/>
        <v/>
      </c>
      <c r="E400" s="17" t="str">
        <f t="shared" si="39"/>
        <v/>
      </c>
      <c r="F400" s="18" t="str">
        <f t="shared" si="35"/>
        <v/>
      </c>
      <c r="G400" s="17" t="str">
        <f t="shared" si="40"/>
        <v/>
      </c>
      <c r="H400" s="19" t="str">
        <f t="shared" si="41"/>
        <v/>
      </c>
    </row>
    <row r="401" spans="1:8" x14ac:dyDescent="0.25">
      <c r="A401" s="149"/>
      <c r="B401" s="14" t="str">
        <f t="shared" si="36"/>
        <v/>
      </c>
      <c r="C401" s="15" t="str">
        <f t="shared" si="37"/>
        <v/>
      </c>
      <c r="D401" s="16" t="str">
        <f t="shared" si="38"/>
        <v/>
      </c>
      <c r="E401" s="17" t="str">
        <f t="shared" si="39"/>
        <v/>
      </c>
      <c r="F401" s="18" t="str">
        <f t="shared" si="35"/>
        <v/>
      </c>
      <c r="G401" s="17" t="str">
        <f t="shared" si="40"/>
        <v/>
      </c>
      <c r="H401" s="19" t="str">
        <f t="shared" si="41"/>
        <v/>
      </c>
    </row>
    <row r="402" spans="1:8" x14ac:dyDescent="0.25">
      <c r="A402" s="149"/>
      <c r="B402" s="14" t="str">
        <f t="shared" si="36"/>
        <v/>
      </c>
      <c r="C402" s="15" t="str">
        <f t="shared" si="37"/>
        <v/>
      </c>
      <c r="D402" s="16" t="str">
        <f t="shared" si="38"/>
        <v/>
      </c>
      <c r="E402" s="17" t="str">
        <f t="shared" si="39"/>
        <v/>
      </c>
      <c r="F402" s="18" t="str">
        <f t="shared" si="35"/>
        <v/>
      </c>
      <c r="G402" s="17" t="str">
        <f t="shared" si="40"/>
        <v/>
      </c>
      <c r="H402" s="19" t="str">
        <f t="shared" si="41"/>
        <v/>
      </c>
    </row>
    <row r="403" spans="1:8" x14ac:dyDescent="0.25">
      <c r="A403" s="149"/>
      <c r="B403" s="14" t="str">
        <f t="shared" si="36"/>
        <v/>
      </c>
      <c r="C403" s="15" t="str">
        <f t="shared" si="37"/>
        <v/>
      </c>
      <c r="D403" s="16" t="str">
        <f t="shared" si="38"/>
        <v/>
      </c>
      <c r="E403" s="17" t="str">
        <f t="shared" si="39"/>
        <v/>
      </c>
      <c r="F403" s="18" t="str">
        <f t="shared" si="35"/>
        <v/>
      </c>
      <c r="G403" s="17" t="str">
        <f t="shared" si="40"/>
        <v/>
      </c>
      <c r="H403" s="19" t="str">
        <f t="shared" si="41"/>
        <v/>
      </c>
    </row>
    <row r="404" spans="1:8" x14ac:dyDescent="0.25">
      <c r="A404" s="149"/>
      <c r="B404" s="14" t="str">
        <f t="shared" si="36"/>
        <v/>
      </c>
      <c r="C404" s="15" t="str">
        <f t="shared" si="37"/>
        <v/>
      </c>
      <c r="D404" s="16" t="str">
        <f t="shared" si="38"/>
        <v/>
      </c>
      <c r="E404" s="17" t="str">
        <f t="shared" si="39"/>
        <v/>
      </c>
      <c r="F404" s="18" t="str">
        <f t="shared" si="35"/>
        <v/>
      </c>
      <c r="G404" s="17" t="str">
        <f t="shared" si="40"/>
        <v/>
      </c>
      <c r="H404" s="19" t="str">
        <f t="shared" si="41"/>
        <v/>
      </c>
    </row>
    <row r="405" spans="1:8" x14ac:dyDescent="0.25">
      <c r="A405" s="149"/>
      <c r="B405" s="14" t="str">
        <f t="shared" si="36"/>
        <v/>
      </c>
      <c r="C405" s="15" t="str">
        <f t="shared" si="37"/>
        <v/>
      </c>
      <c r="D405" s="16" t="str">
        <f t="shared" si="38"/>
        <v/>
      </c>
      <c r="E405" s="17" t="str">
        <f t="shared" si="39"/>
        <v/>
      </c>
      <c r="F405" s="18" t="str">
        <f t="shared" si="35"/>
        <v/>
      </c>
      <c r="G405" s="17" t="str">
        <f t="shared" si="40"/>
        <v/>
      </c>
      <c r="H405" s="19" t="str">
        <f t="shared" si="41"/>
        <v/>
      </c>
    </row>
    <row r="406" spans="1:8" x14ac:dyDescent="0.25">
      <c r="A406" s="149"/>
      <c r="B406" s="14" t="str">
        <f t="shared" si="36"/>
        <v/>
      </c>
      <c r="C406" s="15" t="str">
        <f t="shared" si="37"/>
        <v/>
      </c>
      <c r="D406" s="16" t="str">
        <f t="shared" si="38"/>
        <v/>
      </c>
      <c r="E406" s="17" t="str">
        <f t="shared" si="39"/>
        <v/>
      </c>
      <c r="F406" s="18" t="str">
        <f t="shared" si="35"/>
        <v/>
      </c>
      <c r="G406" s="17" t="str">
        <f t="shared" si="40"/>
        <v/>
      </c>
      <c r="H406" s="19" t="str">
        <f t="shared" si="41"/>
        <v/>
      </c>
    </row>
    <row r="407" spans="1:8" x14ac:dyDescent="0.25">
      <c r="A407" s="149"/>
      <c r="B407" s="14" t="str">
        <f t="shared" si="36"/>
        <v/>
      </c>
      <c r="C407" s="15" t="str">
        <f t="shared" si="37"/>
        <v/>
      </c>
      <c r="D407" s="16" t="str">
        <f t="shared" si="38"/>
        <v/>
      </c>
      <c r="E407" s="17" t="str">
        <f t="shared" si="39"/>
        <v/>
      </c>
      <c r="F407" s="18" t="str">
        <f t="shared" si="35"/>
        <v/>
      </c>
      <c r="G407" s="17" t="str">
        <f t="shared" si="40"/>
        <v/>
      </c>
      <c r="H407" s="19" t="str">
        <f t="shared" si="41"/>
        <v/>
      </c>
    </row>
    <row r="408" spans="1:8" x14ac:dyDescent="0.25">
      <c r="A408" s="149"/>
      <c r="B408" s="14" t="str">
        <f t="shared" si="36"/>
        <v/>
      </c>
      <c r="C408" s="15" t="str">
        <f t="shared" si="37"/>
        <v/>
      </c>
      <c r="D408" s="16" t="str">
        <f t="shared" si="38"/>
        <v/>
      </c>
      <c r="E408" s="17" t="str">
        <f t="shared" si="39"/>
        <v/>
      </c>
      <c r="F408" s="18" t="str">
        <f t="shared" si="35"/>
        <v/>
      </c>
      <c r="G408" s="17" t="str">
        <f t="shared" si="40"/>
        <v/>
      </c>
      <c r="H408" s="19" t="str">
        <f t="shared" si="41"/>
        <v/>
      </c>
    </row>
    <row r="409" spans="1:8" x14ac:dyDescent="0.25">
      <c r="A409" s="149"/>
      <c r="B409" s="14" t="str">
        <f t="shared" si="36"/>
        <v/>
      </c>
      <c r="C409" s="15" t="str">
        <f t="shared" si="37"/>
        <v/>
      </c>
      <c r="D409" s="16" t="str">
        <f t="shared" si="38"/>
        <v/>
      </c>
      <c r="E409" s="17" t="str">
        <f t="shared" si="39"/>
        <v/>
      </c>
      <c r="F409" s="18" t="str">
        <f t="shared" si="35"/>
        <v/>
      </c>
      <c r="G409" s="17" t="str">
        <f t="shared" si="40"/>
        <v/>
      </c>
      <c r="H409" s="19" t="str">
        <f t="shared" si="41"/>
        <v/>
      </c>
    </row>
    <row r="410" spans="1:8" x14ac:dyDescent="0.25">
      <c r="A410" s="149"/>
      <c r="B410" s="14" t="str">
        <f t="shared" si="36"/>
        <v/>
      </c>
      <c r="C410" s="15" t="str">
        <f t="shared" si="37"/>
        <v/>
      </c>
      <c r="D410" s="16" t="str">
        <f t="shared" si="38"/>
        <v/>
      </c>
      <c r="E410" s="17" t="str">
        <f t="shared" si="39"/>
        <v/>
      </c>
      <c r="F410" s="18" t="str">
        <f t="shared" ref="F410:F417" si="42">E410</f>
        <v/>
      </c>
      <c r="G410" s="17" t="str">
        <f t="shared" si="40"/>
        <v/>
      </c>
      <c r="H410" s="19" t="str">
        <f t="shared" si="41"/>
        <v/>
      </c>
    </row>
    <row r="411" spans="1:8" x14ac:dyDescent="0.25">
      <c r="A411" s="149"/>
      <c r="B411" s="14" t="str">
        <f t="shared" si="36"/>
        <v/>
      </c>
      <c r="C411" s="15" t="str">
        <f t="shared" si="37"/>
        <v/>
      </c>
      <c r="D411" s="16" t="str">
        <f t="shared" si="38"/>
        <v/>
      </c>
      <c r="E411" s="17" t="str">
        <f t="shared" si="39"/>
        <v/>
      </c>
      <c r="F411" s="18" t="str">
        <f t="shared" si="42"/>
        <v/>
      </c>
      <c r="G411" s="17" t="str">
        <f t="shared" si="40"/>
        <v/>
      </c>
      <c r="H411" s="19" t="str">
        <f t="shared" si="41"/>
        <v/>
      </c>
    </row>
    <row r="412" spans="1:8" x14ac:dyDescent="0.25">
      <c r="A412" s="149"/>
      <c r="B412" s="14" t="str">
        <f t="shared" si="36"/>
        <v/>
      </c>
      <c r="C412" s="15" t="str">
        <f t="shared" si="37"/>
        <v/>
      </c>
      <c r="D412" s="16" t="str">
        <f t="shared" si="38"/>
        <v/>
      </c>
      <c r="E412" s="17" t="str">
        <f t="shared" si="39"/>
        <v/>
      </c>
      <c r="F412" s="18" t="str">
        <f t="shared" si="42"/>
        <v/>
      </c>
      <c r="G412" s="17" t="str">
        <f t="shared" si="40"/>
        <v/>
      </c>
      <c r="H412" s="19" t="str">
        <f t="shared" si="41"/>
        <v/>
      </c>
    </row>
    <row r="413" spans="1:8" x14ac:dyDescent="0.25">
      <c r="A413" s="149"/>
      <c r="B413" s="14" t="str">
        <f t="shared" si="36"/>
        <v/>
      </c>
      <c r="C413" s="15" t="str">
        <f t="shared" si="37"/>
        <v/>
      </c>
      <c r="D413" s="16" t="str">
        <f t="shared" si="38"/>
        <v/>
      </c>
      <c r="E413" s="17" t="str">
        <f t="shared" si="39"/>
        <v/>
      </c>
      <c r="F413" s="18" t="str">
        <f t="shared" si="42"/>
        <v/>
      </c>
      <c r="G413" s="17" t="str">
        <f t="shared" si="40"/>
        <v/>
      </c>
      <c r="H413" s="19" t="str">
        <f t="shared" si="41"/>
        <v/>
      </c>
    </row>
    <row r="414" spans="1:8" x14ac:dyDescent="0.25">
      <c r="A414" s="149"/>
      <c r="B414" s="14" t="str">
        <f t="shared" si="36"/>
        <v/>
      </c>
      <c r="C414" s="15" t="str">
        <f t="shared" si="37"/>
        <v/>
      </c>
      <c r="D414" s="16" t="str">
        <f t="shared" si="38"/>
        <v/>
      </c>
      <c r="E414" s="17" t="str">
        <f t="shared" si="39"/>
        <v/>
      </c>
      <c r="F414" s="18" t="str">
        <f t="shared" si="42"/>
        <v/>
      </c>
      <c r="G414" s="17" t="str">
        <f t="shared" si="40"/>
        <v/>
      </c>
      <c r="H414" s="19" t="str">
        <f t="shared" si="41"/>
        <v/>
      </c>
    </row>
    <row r="415" spans="1:8" x14ac:dyDescent="0.25">
      <c r="A415" s="149"/>
      <c r="B415" s="14" t="str">
        <f t="shared" si="36"/>
        <v/>
      </c>
      <c r="C415" s="15" t="str">
        <f t="shared" si="37"/>
        <v/>
      </c>
      <c r="D415" s="16" t="str">
        <f t="shared" si="38"/>
        <v/>
      </c>
      <c r="E415" s="17" t="str">
        <f t="shared" si="39"/>
        <v/>
      </c>
      <c r="F415" s="18" t="str">
        <f t="shared" si="42"/>
        <v/>
      </c>
      <c r="G415" s="17" t="str">
        <f t="shared" si="40"/>
        <v/>
      </c>
      <c r="H415" s="19" t="str">
        <f t="shared" si="41"/>
        <v/>
      </c>
    </row>
    <row r="416" spans="1:8" x14ac:dyDescent="0.25">
      <c r="A416" s="149"/>
      <c r="B416" s="14" t="str">
        <f t="shared" si="36"/>
        <v/>
      </c>
      <c r="C416" s="15" t="str">
        <f t="shared" si="37"/>
        <v/>
      </c>
      <c r="D416" s="16" t="str">
        <f t="shared" si="38"/>
        <v/>
      </c>
      <c r="E416" s="17" t="str">
        <f t="shared" si="39"/>
        <v/>
      </c>
      <c r="F416" s="18" t="str">
        <f t="shared" si="42"/>
        <v/>
      </c>
      <c r="G416" s="17" t="str">
        <f t="shared" si="40"/>
        <v/>
      </c>
      <c r="H416" s="19" t="str">
        <f t="shared" si="41"/>
        <v/>
      </c>
    </row>
    <row r="417" spans="1:8" x14ac:dyDescent="0.25">
      <c r="A417" s="149"/>
      <c r="B417" s="14" t="str">
        <f t="shared" si="36"/>
        <v/>
      </c>
      <c r="C417" s="15" t="str">
        <f t="shared" si="37"/>
        <v/>
      </c>
      <c r="D417" s="16" t="str">
        <f t="shared" si="38"/>
        <v/>
      </c>
      <c r="E417" s="17" t="str">
        <f t="shared" si="39"/>
        <v/>
      </c>
      <c r="F417" s="18" t="str">
        <f t="shared" si="42"/>
        <v/>
      </c>
      <c r="G417" s="17" t="str">
        <f t="shared" si="40"/>
        <v/>
      </c>
      <c r="H417" s="19" t="str">
        <f t="shared" si="41"/>
        <v/>
      </c>
    </row>
    <row r="418" spans="1:8" ht="13.5" thickBot="1" x14ac:dyDescent="0.3">
      <c r="A418" s="149"/>
      <c r="B418" s="14"/>
      <c r="C418" s="15"/>
      <c r="D418" s="16"/>
      <c r="E418" s="17"/>
      <c r="F418" s="18"/>
      <c r="G418" s="17"/>
      <c r="H418" s="19"/>
    </row>
    <row r="419" spans="1:8" ht="13.5" thickBot="1" x14ac:dyDescent="0.3">
      <c r="A419" s="131" t="s">
        <v>20</v>
      </c>
      <c r="B419" s="132"/>
      <c r="C419" s="132"/>
      <c r="D419" s="133"/>
      <c r="E419" s="9">
        <f>SUM(E71:E418)</f>
        <v>0</v>
      </c>
      <c r="F419" s="9">
        <f>SUM(F71:F418)</f>
        <v>0</v>
      </c>
      <c r="G419" s="2" t="s">
        <v>21</v>
      </c>
      <c r="H419" s="9">
        <f>SUM(H71:H418)</f>
        <v>0</v>
      </c>
    </row>
    <row r="420" spans="1:8" ht="13.5" thickBot="1" x14ac:dyDescent="0.3">
      <c r="A420" s="22"/>
      <c r="C420" s="21"/>
      <c r="D420" s="22"/>
      <c r="E420" s="23"/>
      <c r="F420" s="23"/>
      <c r="G420" s="23"/>
      <c r="H420" s="23"/>
    </row>
    <row r="421" spans="1:8" ht="13.5" thickBot="1" x14ac:dyDescent="0.3">
      <c r="A421" s="105" t="s">
        <v>22</v>
      </c>
      <c r="B421" s="105"/>
      <c r="C421" s="105"/>
      <c r="D421" s="105"/>
      <c r="E421" s="105"/>
      <c r="F421" s="105"/>
      <c r="G421" s="105"/>
      <c r="H421" s="105"/>
    </row>
    <row r="422" spans="1:8" ht="12.75" customHeight="1" x14ac:dyDescent="0.25">
      <c r="A422" s="149">
        <v>47425</v>
      </c>
      <c r="B422" s="14" t="str">
        <f t="shared" ref="B422:B433" si="43">IFERROR(VLOOKUP($A422,DATOS,2,0),"")</f>
        <v/>
      </c>
      <c r="C422" s="15" t="str">
        <f t="shared" ref="C422:C433" si="44">IFERROR(VLOOKUP($A422,DATOS,4,0),"")</f>
        <v/>
      </c>
      <c r="D422" s="16" t="str">
        <f t="shared" ref="D422:D433" si="45">IFERROR(VLOOKUP($A422,DATOS,5,0),"")</f>
        <v/>
      </c>
      <c r="E422" s="17" t="str">
        <f t="shared" ref="E422:E433" si="46">IFERROR(VLOOKUP($A422,DATOS,8,0),"0")</f>
        <v>0</v>
      </c>
      <c r="F422" s="18" t="str">
        <f t="shared" ref="F422:F433" si="47">E422</f>
        <v>0</v>
      </c>
      <c r="G422" s="17" t="str">
        <f t="shared" ref="G422:G433" si="48">IFERROR(VLOOKUP($A422,DATOS,14,0),"")</f>
        <v/>
      </c>
      <c r="H422" s="19" t="str">
        <f t="shared" ref="H422:H433" si="49">IFERROR(VLOOKUP($A422,DATOS,10,0),"")</f>
        <v/>
      </c>
    </row>
    <row r="423" spans="1:8" ht="12.75" customHeight="1" x14ac:dyDescent="0.25">
      <c r="A423" s="149">
        <v>47525</v>
      </c>
      <c r="B423" s="14" t="str">
        <f t="shared" si="43"/>
        <v/>
      </c>
      <c r="C423" s="15" t="str">
        <f t="shared" si="44"/>
        <v/>
      </c>
      <c r="D423" s="16" t="str">
        <f t="shared" si="45"/>
        <v/>
      </c>
      <c r="E423" s="17" t="str">
        <f t="shared" si="46"/>
        <v>0</v>
      </c>
      <c r="F423" s="18" t="str">
        <f t="shared" si="47"/>
        <v>0</v>
      </c>
      <c r="G423" s="17" t="str">
        <f t="shared" si="48"/>
        <v/>
      </c>
      <c r="H423" s="19" t="str">
        <f t="shared" si="49"/>
        <v/>
      </c>
    </row>
    <row r="424" spans="1:8" ht="12.75" customHeight="1" x14ac:dyDescent="0.25">
      <c r="A424" s="149" t="s">
        <v>23</v>
      </c>
      <c r="B424" s="14" t="str">
        <f t="shared" si="43"/>
        <v/>
      </c>
      <c r="C424" s="15" t="str">
        <f t="shared" si="44"/>
        <v/>
      </c>
      <c r="D424" s="16" t="str">
        <f t="shared" si="45"/>
        <v/>
      </c>
      <c r="E424" s="17" t="str">
        <f t="shared" si="46"/>
        <v>0</v>
      </c>
      <c r="F424" s="18" t="str">
        <f t="shared" si="47"/>
        <v>0</v>
      </c>
      <c r="G424" s="17" t="str">
        <f t="shared" si="48"/>
        <v/>
      </c>
      <c r="H424" s="19" t="str">
        <f t="shared" si="49"/>
        <v/>
      </c>
    </row>
    <row r="425" spans="1:8" ht="12.75" customHeight="1" x14ac:dyDescent="0.25">
      <c r="A425" s="149"/>
      <c r="B425" s="14" t="str">
        <f t="shared" si="43"/>
        <v/>
      </c>
      <c r="C425" s="15" t="str">
        <f t="shared" si="44"/>
        <v/>
      </c>
      <c r="D425" s="16" t="str">
        <f t="shared" si="45"/>
        <v/>
      </c>
      <c r="E425" s="17" t="str">
        <f t="shared" si="46"/>
        <v>0</v>
      </c>
      <c r="F425" s="18" t="str">
        <f t="shared" si="47"/>
        <v>0</v>
      </c>
      <c r="G425" s="17" t="str">
        <f t="shared" si="48"/>
        <v/>
      </c>
      <c r="H425" s="19" t="str">
        <f t="shared" si="49"/>
        <v/>
      </c>
    </row>
    <row r="426" spans="1:8" ht="12.75" customHeight="1" x14ac:dyDescent="0.25">
      <c r="A426" s="149"/>
      <c r="B426" s="14" t="str">
        <f t="shared" si="43"/>
        <v/>
      </c>
      <c r="C426" s="15" t="str">
        <f t="shared" si="44"/>
        <v/>
      </c>
      <c r="D426" s="16" t="str">
        <f t="shared" si="45"/>
        <v/>
      </c>
      <c r="E426" s="17" t="str">
        <f t="shared" si="46"/>
        <v>0</v>
      </c>
      <c r="F426" s="18" t="str">
        <f t="shared" si="47"/>
        <v>0</v>
      </c>
      <c r="G426" s="17" t="str">
        <f t="shared" si="48"/>
        <v/>
      </c>
      <c r="H426" s="19" t="str">
        <f t="shared" si="49"/>
        <v/>
      </c>
    </row>
    <row r="427" spans="1:8" ht="12.75" customHeight="1" x14ac:dyDescent="0.25">
      <c r="A427" s="149"/>
      <c r="B427" s="14" t="str">
        <f t="shared" si="43"/>
        <v/>
      </c>
      <c r="C427" s="15" t="str">
        <f t="shared" si="44"/>
        <v/>
      </c>
      <c r="D427" s="16" t="str">
        <f t="shared" si="45"/>
        <v/>
      </c>
      <c r="E427" s="17" t="str">
        <f t="shared" si="46"/>
        <v>0</v>
      </c>
      <c r="F427" s="18" t="str">
        <f t="shared" si="47"/>
        <v>0</v>
      </c>
      <c r="G427" s="17" t="str">
        <f t="shared" si="48"/>
        <v/>
      </c>
      <c r="H427" s="19" t="str">
        <f t="shared" si="49"/>
        <v/>
      </c>
    </row>
    <row r="428" spans="1:8" ht="12.75" customHeight="1" x14ac:dyDescent="0.25">
      <c r="A428" s="149"/>
      <c r="B428" s="14" t="str">
        <f t="shared" si="43"/>
        <v/>
      </c>
      <c r="C428" s="15" t="str">
        <f t="shared" si="44"/>
        <v/>
      </c>
      <c r="D428" s="16" t="str">
        <f t="shared" si="45"/>
        <v/>
      </c>
      <c r="E428" s="17" t="str">
        <f t="shared" si="46"/>
        <v>0</v>
      </c>
      <c r="F428" s="18" t="str">
        <f t="shared" si="47"/>
        <v>0</v>
      </c>
      <c r="G428" s="17" t="str">
        <f t="shared" si="48"/>
        <v/>
      </c>
      <c r="H428" s="19" t="str">
        <f t="shared" si="49"/>
        <v/>
      </c>
    </row>
    <row r="429" spans="1:8" ht="12.75" customHeight="1" x14ac:dyDescent="0.25">
      <c r="A429" s="149"/>
      <c r="B429" s="14" t="str">
        <f t="shared" si="43"/>
        <v/>
      </c>
      <c r="C429" s="15" t="str">
        <f t="shared" si="44"/>
        <v/>
      </c>
      <c r="D429" s="16" t="str">
        <f t="shared" si="45"/>
        <v/>
      </c>
      <c r="E429" s="17" t="str">
        <f t="shared" si="46"/>
        <v>0</v>
      </c>
      <c r="F429" s="18" t="str">
        <f t="shared" si="47"/>
        <v>0</v>
      </c>
      <c r="G429" s="17" t="str">
        <f t="shared" si="48"/>
        <v/>
      </c>
      <c r="H429" s="19" t="str">
        <f t="shared" si="49"/>
        <v/>
      </c>
    </row>
    <row r="430" spans="1:8" ht="12.75" customHeight="1" x14ac:dyDescent="0.25">
      <c r="A430" s="151"/>
      <c r="B430" s="14" t="str">
        <f t="shared" si="43"/>
        <v/>
      </c>
      <c r="C430" s="15" t="str">
        <f t="shared" si="44"/>
        <v/>
      </c>
      <c r="D430" s="16" t="str">
        <f t="shared" si="45"/>
        <v/>
      </c>
      <c r="E430" s="17" t="str">
        <f t="shared" si="46"/>
        <v>0</v>
      </c>
      <c r="F430" s="18" t="str">
        <f t="shared" si="47"/>
        <v>0</v>
      </c>
      <c r="G430" s="17" t="str">
        <f t="shared" si="48"/>
        <v/>
      </c>
      <c r="H430" s="19" t="str">
        <f t="shared" si="49"/>
        <v/>
      </c>
    </row>
    <row r="431" spans="1:8" ht="12.75" customHeight="1" x14ac:dyDescent="0.25">
      <c r="A431" s="151"/>
      <c r="B431" s="14" t="str">
        <f t="shared" si="43"/>
        <v/>
      </c>
      <c r="C431" s="15" t="str">
        <f t="shared" si="44"/>
        <v/>
      </c>
      <c r="D431" s="16" t="str">
        <f t="shared" si="45"/>
        <v/>
      </c>
      <c r="E431" s="17" t="str">
        <f t="shared" si="46"/>
        <v>0</v>
      </c>
      <c r="F431" s="18" t="str">
        <f t="shared" si="47"/>
        <v>0</v>
      </c>
      <c r="G431" s="17" t="str">
        <f t="shared" si="48"/>
        <v/>
      </c>
      <c r="H431" s="19" t="str">
        <f t="shared" si="49"/>
        <v/>
      </c>
    </row>
    <row r="432" spans="1:8" ht="12.75" customHeight="1" x14ac:dyDescent="0.25">
      <c r="A432" s="151"/>
      <c r="B432" s="14" t="str">
        <f t="shared" si="43"/>
        <v/>
      </c>
      <c r="C432" s="15" t="str">
        <f t="shared" si="44"/>
        <v/>
      </c>
      <c r="D432" s="16" t="str">
        <f t="shared" si="45"/>
        <v/>
      </c>
      <c r="E432" s="17" t="str">
        <f t="shared" si="46"/>
        <v>0</v>
      </c>
      <c r="F432" s="18" t="str">
        <f t="shared" si="47"/>
        <v>0</v>
      </c>
      <c r="G432" s="17" t="str">
        <f t="shared" si="48"/>
        <v/>
      </c>
      <c r="H432" s="19" t="str">
        <f t="shared" si="49"/>
        <v/>
      </c>
    </row>
    <row r="433" spans="1:8" ht="12.75" customHeight="1" thickBot="1" x14ac:dyDescent="0.3">
      <c r="A433" s="151"/>
      <c r="B433" s="14" t="str">
        <f t="shared" si="43"/>
        <v/>
      </c>
      <c r="C433" s="15" t="str">
        <f t="shared" si="44"/>
        <v/>
      </c>
      <c r="D433" s="16" t="str">
        <f t="shared" si="45"/>
        <v/>
      </c>
      <c r="E433" s="17" t="str">
        <f t="shared" si="46"/>
        <v>0</v>
      </c>
      <c r="F433" s="18" t="str">
        <f t="shared" si="47"/>
        <v>0</v>
      </c>
      <c r="G433" s="17" t="str">
        <f t="shared" si="48"/>
        <v/>
      </c>
      <c r="H433" s="19" t="str">
        <f t="shared" si="49"/>
        <v/>
      </c>
    </row>
    <row r="434" spans="1:8" ht="13.5" thickBot="1" x14ac:dyDescent="0.3">
      <c r="A434" s="106" t="s">
        <v>24</v>
      </c>
      <c r="B434" s="107"/>
      <c r="C434" s="107"/>
      <c r="D434" s="108"/>
      <c r="E434" s="9">
        <f>SUM(E422:E429)</f>
        <v>0</v>
      </c>
      <c r="F434" s="9">
        <f>SUM(F422:F429)</f>
        <v>0</v>
      </c>
      <c r="G434" s="2" t="s">
        <v>25</v>
      </c>
      <c r="H434" s="9">
        <f>SUM(H422:H432)</f>
        <v>0</v>
      </c>
    </row>
    <row r="435" spans="1:8" ht="13.5" thickBot="1" x14ac:dyDescent="0.3">
      <c r="A435" s="22"/>
      <c r="C435" s="21"/>
      <c r="D435" s="22"/>
      <c r="E435" s="23"/>
      <c r="F435" s="23"/>
      <c r="G435" s="23"/>
      <c r="H435" s="23"/>
    </row>
    <row r="436" spans="1:8" ht="13.5" thickBot="1" x14ac:dyDescent="0.3">
      <c r="A436" s="105" t="s">
        <v>26</v>
      </c>
      <c r="B436" s="105"/>
      <c r="C436" s="105"/>
      <c r="D436" s="105"/>
      <c r="E436" s="105"/>
      <c r="F436" s="105"/>
      <c r="G436" s="105"/>
      <c r="H436" s="105"/>
    </row>
    <row r="437" spans="1:8" x14ac:dyDescent="0.25">
      <c r="A437" s="149">
        <v>60625</v>
      </c>
      <c r="B437" s="14" t="str">
        <f t="shared" ref="B437:B448" si="50">IFERROR(VLOOKUP($A437,DATOS,2,0),"")</f>
        <v/>
      </c>
      <c r="C437" s="4" t="str">
        <f t="shared" ref="C437:C448" si="51">IFERROR(VLOOKUP($A437,DATOS,4,0),"")</f>
        <v/>
      </c>
      <c r="D437" s="5" t="str">
        <f t="shared" ref="D437:D448" si="52">IFERROR(VLOOKUP($A437,DATOS,5,0),"")</f>
        <v/>
      </c>
      <c r="E437" s="25" t="str">
        <f t="shared" ref="E437:E448" si="53">IFERROR(VLOOKUP($A437,DATOS,8,0),"")</f>
        <v/>
      </c>
      <c r="F437" s="26" t="str">
        <f t="shared" ref="F437" si="54">E437</f>
        <v/>
      </c>
      <c r="G437" s="17" t="str">
        <f t="shared" ref="G437:G448" si="55">IFERROR(VLOOKUP($A437,DATOS,14,0),"")</f>
        <v/>
      </c>
      <c r="H437" s="8" t="str">
        <f t="shared" ref="H437:H448" si="56">IFERROR(VLOOKUP($A437,DATOS,10,0),"")</f>
        <v/>
      </c>
    </row>
    <row r="438" spans="1:8" x14ac:dyDescent="0.25">
      <c r="A438" s="149">
        <v>4625</v>
      </c>
      <c r="B438" s="14" t="str">
        <f t="shared" si="50"/>
        <v/>
      </c>
      <c r="C438" s="4" t="str">
        <f t="shared" si="51"/>
        <v/>
      </c>
      <c r="D438" s="5" t="str">
        <f t="shared" si="52"/>
        <v/>
      </c>
      <c r="E438" s="25" t="str">
        <f t="shared" si="53"/>
        <v/>
      </c>
      <c r="F438" s="26" t="str">
        <f>E438</f>
        <v/>
      </c>
      <c r="G438" s="17" t="str">
        <f t="shared" si="55"/>
        <v/>
      </c>
      <c r="H438" s="8" t="str">
        <f t="shared" si="56"/>
        <v/>
      </c>
    </row>
    <row r="439" spans="1:8" x14ac:dyDescent="0.25">
      <c r="A439" s="149">
        <v>5525</v>
      </c>
      <c r="B439" s="14" t="str">
        <f t="shared" si="50"/>
        <v/>
      </c>
      <c r="C439" s="4" t="str">
        <f t="shared" si="51"/>
        <v/>
      </c>
      <c r="D439" s="5" t="str">
        <f t="shared" si="52"/>
        <v/>
      </c>
      <c r="E439" s="25" t="str">
        <f t="shared" si="53"/>
        <v/>
      </c>
      <c r="F439" s="26" t="str">
        <f t="shared" ref="F439:F448" si="57">E439</f>
        <v/>
      </c>
      <c r="G439" s="17" t="str">
        <f t="shared" si="55"/>
        <v/>
      </c>
      <c r="H439" s="8" t="str">
        <f t="shared" si="56"/>
        <v/>
      </c>
    </row>
    <row r="440" spans="1:8" x14ac:dyDescent="0.25">
      <c r="A440" s="149">
        <v>19525</v>
      </c>
      <c r="B440" s="14" t="str">
        <f t="shared" si="50"/>
        <v/>
      </c>
      <c r="C440" s="4" t="str">
        <f t="shared" si="51"/>
        <v/>
      </c>
      <c r="D440" s="5" t="str">
        <f t="shared" si="52"/>
        <v/>
      </c>
      <c r="E440" s="25" t="str">
        <f t="shared" si="53"/>
        <v/>
      </c>
      <c r="F440" s="26" t="str">
        <f t="shared" si="57"/>
        <v/>
      </c>
      <c r="G440" s="17" t="str">
        <f t="shared" si="55"/>
        <v/>
      </c>
      <c r="H440" s="8" t="str">
        <f t="shared" si="56"/>
        <v/>
      </c>
    </row>
    <row r="441" spans="1:8" x14ac:dyDescent="0.25">
      <c r="A441" s="149">
        <v>29025</v>
      </c>
      <c r="B441" s="14" t="str">
        <f t="shared" si="50"/>
        <v/>
      </c>
      <c r="C441" s="4" t="str">
        <f t="shared" si="51"/>
        <v/>
      </c>
      <c r="D441" s="5" t="str">
        <f t="shared" si="52"/>
        <v/>
      </c>
      <c r="E441" s="25" t="str">
        <f t="shared" si="53"/>
        <v/>
      </c>
      <c r="F441" s="26" t="str">
        <f t="shared" si="57"/>
        <v/>
      </c>
      <c r="G441" s="17" t="str">
        <f t="shared" si="55"/>
        <v/>
      </c>
      <c r="H441" s="8" t="str">
        <f t="shared" si="56"/>
        <v/>
      </c>
    </row>
    <row r="442" spans="1:8" x14ac:dyDescent="0.25">
      <c r="A442" s="149"/>
      <c r="B442" s="14" t="str">
        <f t="shared" si="50"/>
        <v/>
      </c>
      <c r="C442" s="4" t="str">
        <f t="shared" si="51"/>
        <v/>
      </c>
      <c r="D442" s="5" t="str">
        <f t="shared" si="52"/>
        <v/>
      </c>
      <c r="E442" s="6" t="str">
        <f t="shared" si="53"/>
        <v/>
      </c>
      <c r="F442" s="7" t="str">
        <f t="shared" si="57"/>
        <v/>
      </c>
      <c r="G442" s="17" t="str">
        <f t="shared" si="55"/>
        <v/>
      </c>
      <c r="H442" s="8" t="str">
        <f t="shared" si="56"/>
        <v/>
      </c>
    </row>
    <row r="443" spans="1:8" x14ac:dyDescent="0.25">
      <c r="A443" s="149"/>
      <c r="B443" s="14" t="str">
        <f t="shared" si="50"/>
        <v/>
      </c>
      <c r="C443" s="4" t="str">
        <f t="shared" si="51"/>
        <v/>
      </c>
      <c r="D443" s="5" t="str">
        <f t="shared" si="52"/>
        <v/>
      </c>
      <c r="E443" s="6" t="str">
        <f t="shared" si="53"/>
        <v/>
      </c>
      <c r="F443" s="7" t="str">
        <f t="shared" si="57"/>
        <v/>
      </c>
      <c r="G443" s="17" t="str">
        <f t="shared" si="55"/>
        <v/>
      </c>
      <c r="H443" s="8" t="str">
        <f t="shared" si="56"/>
        <v/>
      </c>
    </row>
    <row r="444" spans="1:8" x14ac:dyDescent="0.25">
      <c r="A444" s="149"/>
      <c r="B444" s="14" t="str">
        <f t="shared" si="50"/>
        <v/>
      </c>
      <c r="C444" s="4" t="str">
        <f t="shared" si="51"/>
        <v/>
      </c>
      <c r="D444" s="5" t="str">
        <f t="shared" si="52"/>
        <v/>
      </c>
      <c r="E444" s="6" t="str">
        <f t="shared" si="53"/>
        <v/>
      </c>
      <c r="F444" s="7" t="str">
        <f t="shared" si="57"/>
        <v/>
      </c>
      <c r="G444" s="17" t="str">
        <f t="shared" si="55"/>
        <v/>
      </c>
      <c r="H444" s="8" t="str">
        <f t="shared" si="56"/>
        <v/>
      </c>
    </row>
    <row r="445" spans="1:8" x14ac:dyDescent="0.25">
      <c r="A445" s="149"/>
      <c r="B445" s="14" t="str">
        <f t="shared" si="50"/>
        <v/>
      </c>
      <c r="C445" s="4" t="str">
        <f t="shared" si="51"/>
        <v/>
      </c>
      <c r="D445" s="5" t="str">
        <f t="shared" si="52"/>
        <v/>
      </c>
      <c r="E445" s="6" t="str">
        <f t="shared" si="53"/>
        <v/>
      </c>
      <c r="F445" s="7" t="str">
        <f t="shared" si="57"/>
        <v/>
      </c>
      <c r="G445" s="17" t="str">
        <f t="shared" si="55"/>
        <v/>
      </c>
      <c r="H445" s="8" t="str">
        <f t="shared" si="56"/>
        <v/>
      </c>
    </row>
    <row r="446" spans="1:8" x14ac:dyDescent="0.25">
      <c r="A446" s="149"/>
      <c r="B446" s="14" t="str">
        <f t="shared" si="50"/>
        <v/>
      </c>
      <c r="C446" s="4" t="str">
        <f t="shared" si="51"/>
        <v/>
      </c>
      <c r="D446" s="5" t="str">
        <f t="shared" si="52"/>
        <v/>
      </c>
      <c r="E446" s="6" t="str">
        <f t="shared" si="53"/>
        <v/>
      </c>
      <c r="F446" s="7" t="str">
        <f t="shared" si="57"/>
        <v/>
      </c>
      <c r="G446" s="17" t="str">
        <f t="shared" si="55"/>
        <v/>
      </c>
      <c r="H446" s="8" t="str">
        <f t="shared" si="56"/>
        <v/>
      </c>
    </row>
    <row r="447" spans="1:8" x14ac:dyDescent="0.25">
      <c r="A447" s="149"/>
      <c r="B447" s="14" t="str">
        <f t="shared" si="50"/>
        <v/>
      </c>
      <c r="C447" s="4" t="str">
        <f t="shared" si="51"/>
        <v/>
      </c>
      <c r="D447" s="5" t="str">
        <f t="shared" si="52"/>
        <v/>
      </c>
      <c r="E447" s="6" t="str">
        <f t="shared" si="53"/>
        <v/>
      </c>
      <c r="F447" s="7" t="str">
        <f t="shared" si="57"/>
        <v/>
      </c>
      <c r="G447" s="17" t="str">
        <f t="shared" si="55"/>
        <v/>
      </c>
      <c r="H447" s="8" t="str">
        <f t="shared" si="56"/>
        <v/>
      </c>
    </row>
    <row r="448" spans="1:8" ht="19.5" customHeight="1" thickBot="1" x14ac:dyDescent="0.3">
      <c r="A448" s="149"/>
      <c r="B448" s="14" t="str">
        <f t="shared" si="50"/>
        <v/>
      </c>
      <c r="C448" s="4" t="str">
        <f t="shared" si="51"/>
        <v/>
      </c>
      <c r="D448" s="5" t="str">
        <f t="shared" si="52"/>
        <v/>
      </c>
      <c r="E448" s="6" t="str">
        <f t="shared" si="53"/>
        <v/>
      </c>
      <c r="F448" s="7" t="str">
        <f t="shared" si="57"/>
        <v/>
      </c>
      <c r="G448" s="17" t="str">
        <f t="shared" si="55"/>
        <v/>
      </c>
      <c r="H448" s="8" t="str">
        <f t="shared" si="56"/>
        <v/>
      </c>
    </row>
    <row r="449" spans="1:11" ht="13.5" thickBot="1" x14ac:dyDescent="0.3">
      <c r="A449" s="106" t="s">
        <v>27</v>
      </c>
      <c r="B449" s="107"/>
      <c r="C449" s="107"/>
      <c r="D449" s="108"/>
      <c r="E449" s="9">
        <f>SUM(E437:E448)</f>
        <v>0</v>
      </c>
      <c r="F449" s="9">
        <f>SUM(F437:F448)</f>
        <v>0</v>
      </c>
      <c r="G449" s="2" t="s">
        <v>28</v>
      </c>
      <c r="H449" s="9">
        <f>SUM(H437:H448)</f>
        <v>0</v>
      </c>
    </row>
    <row r="450" spans="1:11" ht="13.5" thickBot="1" x14ac:dyDescent="0.3">
      <c r="A450" s="22"/>
      <c r="C450" s="21"/>
      <c r="D450" s="22"/>
      <c r="E450" s="23"/>
      <c r="F450" s="23"/>
      <c r="G450" s="23"/>
      <c r="H450" s="23"/>
    </row>
    <row r="451" spans="1:11" ht="13.5" thickBot="1" x14ac:dyDescent="0.3">
      <c r="A451" s="105" t="s">
        <v>29</v>
      </c>
      <c r="B451" s="105"/>
      <c r="C451" s="105"/>
      <c r="D451" s="105"/>
      <c r="E451" s="105"/>
      <c r="F451" s="105"/>
      <c r="G451" s="105"/>
      <c r="H451" s="105"/>
    </row>
    <row r="452" spans="1:11" ht="13.5" customHeight="1" x14ac:dyDescent="0.2">
      <c r="A452" s="152" t="s">
        <v>30</v>
      </c>
      <c r="B452" s="14" t="str">
        <f t="shared" ref="B452:B458" si="58">IFERROR(VLOOKUP($A452,DATOS,2,0),"")</f>
        <v/>
      </c>
      <c r="C452" s="4" t="str">
        <f t="shared" ref="C452:C458" si="59">IFERROR(VLOOKUP($A452,DATOS,4,0),"")</f>
        <v/>
      </c>
      <c r="D452" s="5" t="str">
        <f t="shared" ref="D452:D458" si="60">IFERROR(VLOOKUP($A452,DATOS,5,0),"")</f>
        <v/>
      </c>
      <c r="E452" s="6" t="str">
        <f t="shared" ref="E452:E458" si="61">IFERROR(VLOOKUP($A452,DATOS,8,0),"")</f>
        <v/>
      </c>
      <c r="F452" s="7" t="str">
        <f t="shared" ref="F452:F458" si="62">E452</f>
        <v/>
      </c>
      <c r="G452" s="17" t="str">
        <f t="shared" ref="G452:G458" si="63">IFERROR(VLOOKUP($A452,DATOS,14,0),"")</f>
        <v/>
      </c>
      <c r="H452" s="8" t="str">
        <f t="shared" ref="H452:H458" si="64">IFERROR(VLOOKUP($A452,DATOS,10,0),"")</f>
        <v/>
      </c>
    </row>
    <row r="453" spans="1:11" ht="13.5" customHeight="1" x14ac:dyDescent="0.25">
      <c r="A453" s="149"/>
      <c r="B453" s="14" t="str">
        <f t="shared" si="58"/>
        <v/>
      </c>
      <c r="C453" s="4" t="str">
        <f t="shared" si="59"/>
        <v/>
      </c>
      <c r="D453" s="5" t="str">
        <f t="shared" si="60"/>
        <v/>
      </c>
      <c r="E453" s="6" t="str">
        <f t="shared" si="61"/>
        <v/>
      </c>
      <c r="F453" s="7" t="str">
        <f t="shared" si="62"/>
        <v/>
      </c>
      <c r="G453" s="17" t="str">
        <f t="shared" si="63"/>
        <v/>
      </c>
      <c r="H453" s="8" t="str">
        <f t="shared" si="64"/>
        <v/>
      </c>
    </row>
    <row r="454" spans="1:11" ht="13.5" customHeight="1" x14ac:dyDescent="0.25">
      <c r="A454" s="149"/>
      <c r="B454" s="14" t="str">
        <f t="shared" si="58"/>
        <v/>
      </c>
      <c r="C454" s="4" t="str">
        <f t="shared" si="59"/>
        <v/>
      </c>
      <c r="D454" s="5" t="str">
        <f t="shared" si="60"/>
        <v/>
      </c>
      <c r="E454" s="6" t="str">
        <f t="shared" si="61"/>
        <v/>
      </c>
      <c r="F454" s="7" t="str">
        <f t="shared" si="62"/>
        <v/>
      </c>
      <c r="G454" s="17" t="str">
        <f t="shared" si="63"/>
        <v/>
      </c>
      <c r="H454" s="8" t="str">
        <f t="shared" si="64"/>
        <v/>
      </c>
    </row>
    <row r="455" spans="1:11" ht="13.5" customHeight="1" x14ac:dyDescent="0.25">
      <c r="A455" s="149"/>
      <c r="B455" s="14" t="str">
        <f t="shared" si="58"/>
        <v/>
      </c>
      <c r="C455" s="4" t="str">
        <f t="shared" si="59"/>
        <v/>
      </c>
      <c r="D455" s="5" t="str">
        <f t="shared" si="60"/>
        <v/>
      </c>
      <c r="E455" s="6" t="str">
        <f t="shared" si="61"/>
        <v/>
      </c>
      <c r="F455" s="7" t="str">
        <f t="shared" si="62"/>
        <v/>
      </c>
      <c r="G455" s="17" t="str">
        <f t="shared" si="63"/>
        <v/>
      </c>
      <c r="H455" s="8" t="str">
        <f t="shared" si="64"/>
        <v/>
      </c>
    </row>
    <row r="456" spans="1:11" ht="13.5" customHeight="1" x14ac:dyDescent="0.25">
      <c r="A456" s="149"/>
      <c r="B456" s="14" t="str">
        <f t="shared" si="58"/>
        <v/>
      </c>
      <c r="C456" s="4" t="str">
        <f t="shared" si="59"/>
        <v/>
      </c>
      <c r="D456" s="5" t="str">
        <f t="shared" si="60"/>
        <v/>
      </c>
      <c r="E456" s="6" t="str">
        <f t="shared" si="61"/>
        <v/>
      </c>
      <c r="F456" s="7" t="str">
        <f t="shared" si="62"/>
        <v/>
      </c>
      <c r="G456" s="17" t="str">
        <f t="shared" si="63"/>
        <v/>
      </c>
      <c r="H456" s="8" t="str">
        <f t="shared" si="64"/>
        <v/>
      </c>
    </row>
    <row r="457" spans="1:11" ht="13.5" customHeight="1" x14ac:dyDescent="0.25">
      <c r="A457" s="149"/>
      <c r="B457" s="14" t="str">
        <f t="shared" si="58"/>
        <v/>
      </c>
      <c r="C457" s="4" t="str">
        <f t="shared" si="59"/>
        <v/>
      </c>
      <c r="D457" s="5" t="str">
        <f t="shared" si="60"/>
        <v/>
      </c>
      <c r="E457" s="6" t="str">
        <f t="shared" si="61"/>
        <v/>
      </c>
      <c r="F457" s="7" t="str">
        <f t="shared" si="62"/>
        <v/>
      </c>
      <c r="G457" s="17" t="str">
        <f t="shared" si="63"/>
        <v/>
      </c>
      <c r="H457" s="8" t="str">
        <f t="shared" si="64"/>
        <v/>
      </c>
    </row>
    <row r="458" spans="1:11" ht="13.5" customHeight="1" thickBot="1" x14ac:dyDescent="0.3">
      <c r="A458" s="149"/>
      <c r="B458" s="14" t="str">
        <f t="shared" si="58"/>
        <v/>
      </c>
      <c r="C458" s="4" t="str">
        <f t="shared" si="59"/>
        <v/>
      </c>
      <c r="D458" s="5" t="str">
        <f t="shared" si="60"/>
        <v/>
      </c>
      <c r="E458" s="6" t="str">
        <f t="shared" si="61"/>
        <v/>
      </c>
      <c r="F458" s="7" t="str">
        <f t="shared" si="62"/>
        <v/>
      </c>
      <c r="G458" s="17" t="str">
        <f t="shared" si="63"/>
        <v/>
      </c>
      <c r="H458" s="8" t="str">
        <f t="shared" si="64"/>
        <v/>
      </c>
    </row>
    <row r="459" spans="1:11" ht="13.5" thickBot="1" x14ac:dyDescent="0.3">
      <c r="A459" s="106" t="s">
        <v>31</v>
      </c>
      <c r="B459" s="107"/>
      <c r="C459" s="107"/>
      <c r="D459" s="108"/>
      <c r="E459" s="9">
        <f>SUM(E452:E452)</f>
        <v>0</v>
      </c>
      <c r="F459" s="9">
        <f>SUM(F452:F452)</f>
        <v>0</v>
      </c>
      <c r="G459" s="2" t="s">
        <v>28</v>
      </c>
      <c r="H459" s="9">
        <f>SUM(H452:H457)</f>
        <v>0</v>
      </c>
    </row>
    <row r="460" spans="1:11" ht="13.5" thickBot="1" x14ac:dyDescent="0.3">
      <c r="A460" s="22"/>
      <c r="C460" s="21"/>
      <c r="D460" s="22"/>
      <c r="E460" s="23"/>
      <c r="F460" s="23"/>
      <c r="G460" s="23"/>
      <c r="H460" s="23"/>
    </row>
    <row r="461" spans="1:11" ht="13.5" thickBot="1" x14ac:dyDescent="0.3">
      <c r="A461" s="105" t="s">
        <v>32</v>
      </c>
      <c r="B461" s="105"/>
      <c r="C461" s="105"/>
      <c r="D461" s="105"/>
      <c r="E461" s="105"/>
      <c r="F461" s="105"/>
      <c r="G461" s="105"/>
      <c r="H461" s="105"/>
    </row>
    <row r="462" spans="1:11" x14ac:dyDescent="0.25">
      <c r="A462" s="149">
        <v>44725</v>
      </c>
      <c r="B462" s="14" t="str">
        <f t="shared" ref="B462:B473" si="65">IFERROR(VLOOKUP($A462,DATOS,2,0),"")</f>
        <v/>
      </c>
      <c r="C462" s="4" t="str">
        <f t="shared" ref="C462:C473" si="66">IFERROR(VLOOKUP($A462,DATOS,4,0),"")</f>
        <v/>
      </c>
      <c r="D462" s="5" t="str">
        <f t="shared" ref="D462:D473" si="67">IFERROR(VLOOKUP($A462,DATOS,5,0),"")</f>
        <v/>
      </c>
      <c r="E462" s="6" t="str">
        <f t="shared" ref="E462:E473" si="68">IFERROR(VLOOKUP($A462,DATOS,8,0),"")</f>
        <v/>
      </c>
      <c r="F462" s="7" t="str">
        <f t="shared" ref="F462:F463" si="69">E462</f>
        <v/>
      </c>
      <c r="G462" s="17" t="str">
        <f t="shared" ref="G462:G473" si="70">IFERROR(VLOOKUP($A462,DATOS,14,0),"")</f>
        <v/>
      </c>
      <c r="H462" s="8" t="str">
        <f t="shared" ref="H462:H473" si="71">IFERROR(VLOOKUP($A462,DATOS,10,0),"")</f>
        <v/>
      </c>
      <c r="K462" s="27"/>
    </row>
    <row r="463" spans="1:11" x14ac:dyDescent="0.25">
      <c r="A463" s="149" t="s">
        <v>33</v>
      </c>
      <c r="B463" s="14" t="str">
        <f t="shared" si="65"/>
        <v/>
      </c>
      <c r="C463" s="4" t="str">
        <f t="shared" si="66"/>
        <v/>
      </c>
      <c r="D463" s="5" t="str">
        <f t="shared" si="67"/>
        <v/>
      </c>
      <c r="E463" s="6" t="str">
        <f t="shared" si="68"/>
        <v/>
      </c>
      <c r="F463" s="7" t="str">
        <f t="shared" si="69"/>
        <v/>
      </c>
      <c r="G463" s="17" t="str">
        <f t="shared" si="70"/>
        <v/>
      </c>
      <c r="H463" s="8" t="str">
        <f t="shared" si="71"/>
        <v/>
      </c>
      <c r="K463" s="27"/>
    </row>
    <row r="464" spans="1:11" x14ac:dyDescent="0.25">
      <c r="A464" s="149">
        <v>33525</v>
      </c>
      <c r="B464" s="14" t="str">
        <f t="shared" si="65"/>
        <v/>
      </c>
      <c r="C464" s="4" t="str">
        <f t="shared" si="66"/>
        <v/>
      </c>
      <c r="D464" s="5" t="str">
        <f t="shared" si="67"/>
        <v/>
      </c>
      <c r="E464" s="25" t="str">
        <f t="shared" si="68"/>
        <v/>
      </c>
      <c r="F464" s="26" t="str">
        <f>E464</f>
        <v/>
      </c>
      <c r="G464" s="17" t="str">
        <f t="shared" si="70"/>
        <v/>
      </c>
      <c r="H464" s="8" t="str">
        <f t="shared" si="71"/>
        <v/>
      </c>
      <c r="K464" s="27"/>
    </row>
    <row r="465" spans="1:11" x14ac:dyDescent="0.25">
      <c r="A465" s="149">
        <v>42925</v>
      </c>
      <c r="B465" s="14" t="str">
        <f t="shared" si="65"/>
        <v/>
      </c>
      <c r="C465" s="4" t="str">
        <f t="shared" si="66"/>
        <v/>
      </c>
      <c r="D465" s="5" t="str">
        <f t="shared" si="67"/>
        <v/>
      </c>
      <c r="E465" s="25" t="str">
        <f t="shared" si="68"/>
        <v/>
      </c>
      <c r="F465" s="26" t="str">
        <f t="shared" ref="F465:F473" si="72">E465</f>
        <v/>
      </c>
      <c r="G465" s="17" t="str">
        <f t="shared" si="70"/>
        <v/>
      </c>
      <c r="H465" s="8" t="str">
        <f t="shared" si="71"/>
        <v/>
      </c>
      <c r="K465" s="27"/>
    </row>
    <row r="466" spans="1:11" x14ac:dyDescent="0.25">
      <c r="A466" s="149">
        <v>43325</v>
      </c>
      <c r="B466" s="14" t="str">
        <f t="shared" si="65"/>
        <v/>
      </c>
      <c r="C466" s="4" t="str">
        <f t="shared" si="66"/>
        <v/>
      </c>
      <c r="D466" s="5" t="str">
        <f t="shared" si="67"/>
        <v/>
      </c>
      <c r="E466" s="6" t="str">
        <f t="shared" si="68"/>
        <v/>
      </c>
      <c r="F466" s="7" t="str">
        <f t="shared" si="72"/>
        <v/>
      </c>
      <c r="G466" s="17" t="str">
        <f t="shared" si="70"/>
        <v/>
      </c>
      <c r="H466" s="8" t="str">
        <f t="shared" si="71"/>
        <v/>
      </c>
      <c r="K466" s="27"/>
    </row>
    <row r="467" spans="1:11" x14ac:dyDescent="0.25">
      <c r="A467" s="149">
        <v>43925</v>
      </c>
      <c r="B467" s="14" t="str">
        <f t="shared" si="65"/>
        <v/>
      </c>
      <c r="C467" s="4" t="str">
        <f t="shared" si="66"/>
        <v/>
      </c>
      <c r="D467" s="5" t="str">
        <f t="shared" si="67"/>
        <v/>
      </c>
      <c r="E467" s="6" t="str">
        <f t="shared" si="68"/>
        <v/>
      </c>
      <c r="F467" s="7" t="str">
        <f t="shared" si="72"/>
        <v/>
      </c>
      <c r="G467" s="17" t="str">
        <f t="shared" si="70"/>
        <v/>
      </c>
      <c r="H467" s="8" t="str">
        <f t="shared" si="71"/>
        <v/>
      </c>
      <c r="K467" s="27"/>
    </row>
    <row r="468" spans="1:11" x14ac:dyDescent="0.25">
      <c r="A468" s="149">
        <v>44525</v>
      </c>
      <c r="B468" s="14" t="str">
        <f t="shared" si="65"/>
        <v/>
      </c>
      <c r="C468" s="4" t="str">
        <f t="shared" si="66"/>
        <v/>
      </c>
      <c r="D468" s="5" t="str">
        <f t="shared" si="67"/>
        <v/>
      </c>
      <c r="E468" s="6" t="str">
        <f t="shared" si="68"/>
        <v/>
      </c>
      <c r="F468" s="7" t="str">
        <f t="shared" si="72"/>
        <v/>
      </c>
      <c r="G468" s="17" t="str">
        <f t="shared" si="70"/>
        <v/>
      </c>
      <c r="H468" s="8" t="str">
        <f t="shared" si="71"/>
        <v/>
      </c>
      <c r="K468" s="27"/>
    </row>
    <row r="469" spans="1:11" x14ac:dyDescent="0.25">
      <c r="A469" s="149">
        <v>59725</v>
      </c>
      <c r="B469" s="14" t="str">
        <f t="shared" si="65"/>
        <v/>
      </c>
      <c r="C469" s="4" t="str">
        <f t="shared" si="66"/>
        <v/>
      </c>
      <c r="D469" s="5" t="str">
        <f t="shared" si="67"/>
        <v/>
      </c>
      <c r="E469" s="6" t="str">
        <f t="shared" si="68"/>
        <v/>
      </c>
      <c r="F469" s="7" t="str">
        <f t="shared" si="72"/>
        <v/>
      </c>
      <c r="G469" s="17" t="str">
        <f t="shared" si="70"/>
        <v/>
      </c>
      <c r="H469" s="8" t="str">
        <f t="shared" si="71"/>
        <v/>
      </c>
      <c r="K469" s="27"/>
    </row>
    <row r="470" spans="1:11" x14ac:dyDescent="0.25">
      <c r="A470" s="149"/>
      <c r="B470" s="14" t="str">
        <f t="shared" si="65"/>
        <v/>
      </c>
      <c r="C470" s="4" t="str">
        <f t="shared" si="66"/>
        <v/>
      </c>
      <c r="D470" s="5" t="str">
        <f t="shared" si="67"/>
        <v/>
      </c>
      <c r="E470" s="6" t="str">
        <f t="shared" si="68"/>
        <v/>
      </c>
      <c r="F470" s="7" t="str">
        <f t="shared" si="72"/>
        <v/>
      </c>
      <c r="G470" s="17" t="str">
        <f t="shared" si="70"/>
        <v/>
      </c>
      <c r="H470" s="8" t="str">
        <f t="shared" si="71"/>
        <v/>
      </c>
      <c r="K470" s="27"/>
    </row>
    <row r="471" spans="1:11" x14ac:dyDescent="0.25">
      <c r="A471" s="149"/>
      <c r="B471" s="14" t="str">
        <f t="shared" si="65"/>
        <v/>
      </c>
      <c r="C471" s="4" t="str">
        <f t="shared" si="66"/>
        <v/>
      </c>
      <c r="D471" s="5" t="str">
        <f t="shared" si="67"/>
        <v/>
      </c>
      <c r="E471" s="6" t="str">
        <f t="shared" si="68"/>
        <v/>
      </c>
      <c r="F471" s="7" t="str">
        <f t="shared" si="72"/>
        <v/>
      </c>
      <c r="G471" s="17" t="str">
        <f t="shared" si="70"/>
        <v/>
      </c>
      <c r="H471" s="8" t="str">
        <f t="shared" si="71"/>
        <v/>
      </c>
      <c r="K471" s="27"/>
    </row>
    <row r="472" spans="1:11" x14ac:dyDescent="0.25">
      <c r="A472" s="149"/>
      <c r="B472" s="14" t="str">
        <f t="shared" si="65"/>
        <v/>
      </c>
      <c r="C472" s="4" t="str">
        <f t="shared" si="66"/>
        <v/>
      </c>
      <c r="D472" s="5" t="str">
        <f t="shared" si="67"/>
        <v/>
      </c>
      <c r="E472" s="6" t="str">
        <f t="shared" si="68"/>
        <v/>
      </c>
      <c r="F472" s="7" t="str">
        <f t="shared" si="72"/>
        <v/>
      </c>
      <c r="G472" s="17" t="str">
        <f t="shared" si="70"/>
        <v/>
      </c>
      <c r="H472" s="8" t="str">
        <f t="shared" si="71"/>
        <v/>
      </c>
      <c r="K472" s="27"/>
    </row>
    <row r="473" spans="1:11" ht="13.5" thickBot="1" x14ac:dyDescent="0.3">
      <c r="A473" s="149"/>
      <c r="B473" s="14" t="str">
        <f t="shared" si="65"/>
        <v/>
      </c>
      <c r="C473" s="4" t="str">
        <f t="shared" si="66"/>
        <v/>
      </c>
      <c r="D473" s="5" t="str">
        <f t="shared" si="67"/>
        <v/>
      </c>
      <c r="E473" s="6" t="str">
        <f t="shared" si="68"/>
        <v/>
      </c>
      <c r="F473" s="7" t="str">
        <f t="shared" si="72"/>
        <v/>
      </c>
      <c r="G473" s="17" t="str">
        <f t="shared" si="70"/>
        <v/>
      </c>
      <c r="H473" s="8" t="str">
        <f t="shared" si="71"/>
        <v/>
      </c>
      <c r="K473" s="27"/>
    </row>
    <row r="474" spans="1:11" ht="13.5" thickBot="1" x14ac:dyDescent="0.3">
      <c r="A474" s="106" t="s">
        <v>34</v>
      </c>
      <c r="B474" s="107"/>
      <c r="C474" s="107"/>
      <c r="D474" s="108"/>
      <c r="E474" s="9">
        <f>SUM(E462:E473)</f>
        <v>0</v>
      </c>
      <c r="F474" s="9">
        <f>SUM(F462:F473)</f>
        <v>0</v>
      </c>
      <c r="G474" s="2" t="s">
        <v>35</v>
      </c>
      <c r="H474" s="9">
        <f>SUM(H462:H473)</f>
        <v>0</v>
      </c>
    </row>
    <row r="475" spans="1:11" ht="13.5" thickBot="1" x14ac:dyDescent="0.3">
      <c r="A475" s="35"/>
      <c r="B475" s="24"/>
      <c r="C475" s="24"/>
      <c r="D475" s="24"/>
      <c r="E475" s="28"/>
      <c r="F475" s="28"/>
      <c r="G475" s="28"/>
      <c r="H475" s="29"/>
    </row>
    <row r="476" spans="1:11" ht="13.5" thickBot="1" x14ac:dyDescent="0.3">
      <c r="A476" s="150"/>
      <c r="B476" s="10"/>
      <c r="C476" s="11"/>
      <c r="D476" s="12"/>
      <c r="E476" s="30"/>
      <c r="F476" s="31"/>
      <c r="G476" s="32"/>
      <c r="H476" s="33"/>
      <c r="K476" s="34">
        <f>+H474+H449+H434+H419+H68</f>
        <v>0</v>
      </c>
    </row>
    <row r="477" spans="1:11" ht="13.5" customHeight="1" thickBot="1" x14ac:dyDescent="0.3">
      <c r="A477" s="109" t="s">
        <v>36</v>
      </c>
      <c r="B477" s="110"/>
      <c r="C477" s="110"/>
      <c r="D477" s="110"/>
      <c r="E477" s="111"/>
      <c r="F477" s="36"/>
      <c r="G477" s="112"/>
      <c r="H477" s="113"/>
    </row>
    <row r="478" spans="1:11" ht="12.75" customHeight="1" thickBot="1" x14ac:dyDescent="0.3">
      <c r="A478" s="118">
        <v>243627001</v>
      </c>
      <c r="B478" s="121" t="s">
        <v>37</v>
      </c>
      <c r="C478" s="122"/>
      <c r="D478" s="9">
        <v>0</v>
      </c>
      <c r="E478" s="9">
        <v>0</v>
      </c>
      <c r="F478" s="38"/>
      <c r="G478" s="114"/>
      <c r="H478" s="115"/>
      <c r="K478" s="39"/>
    </row>
    <row r="479" spans="1:11" ht="12.75" customHeight="1" thickBot="1" x14ac:dyDescent="0.3">
      <c r="A479" s="119"/>
      <c r="B479" s="123" t="s">
        <v>38</v>
      </c>
      <c r="C479" s="124"/>
      <c r="D479" s="40">
        <f>+H459+H434+H419</f>
        <v>0</v>
      </c>
      <c r="E479" s="9">
        <v>0</v>
      </c>
      <c r="F479" s="38"/>
      <c r="G479" s="114"/>
      <c r="H479" s="115"/>
    </row>
    <row r="480" spans="1:11" ht="13.5" customHeight="1" thickBot="1" x14ac:dyDescent="0.3">
      <c r="A480" s="119"/>
      <c r="B480" s="125" t="s">
        <v>39</v>
      </c>
      <c r="C480" s="126"/>
      <c r="D480" s="41">
        <f>+H474+H449+H68</f>
        <v>0</v>
      </c>
      <c r="E480" s="9">
        <v>0</v>
      </c>
      <c r="F480" s="38"/>
      <c r="G480" s="114"/>
      <c r="H480" s="115"/>
    </row>
    <row r="481" spans="1:8" ht="13.5" customHeight="1" thickBot="1" x14ac:dyDescent="0.3">
      <c r="A481" s="120"/>
      <c r="B481" s="127" t="s">
        <v>40</v>
      </c>
      <c r="C481" s="127"/>
      <c r="D481" s="42">
        <f>SUM(D479:D480)</f>
        <v>0</v>
      </c>
      <c r="E481" s="42">
        <f>ROUND(D481/1000,0)*1000</f>
        <v>0</v>
      </c>
      <c r="F481" s="38"/>
      <c r="G481" s="114"/>
      <c r="H481" s="115"/>
    </row>
    <row r="482" spans="1:8" ht="13.5" customHeight="1" thickBot="1" x14ac:dyDescent="0.3">
      <c r="A482" s="43"/>
      <c r="B482" s="24"/>
      <c r="C482" s="24"/>
      <c r="D482" s="44"/>
      <c r="E482" s="45"/>
      <c r="F482" s="38"/>
      <c r="G482" s="114"/>
      <c r="H482" s="115"/>
    </row>
    <row r="483" spans="1:8" ht="13.5" customHeight="1" thickBot="1" x14ac:dyDescent="0.3">
      <c r="A483" s="43"/>
      <c r="B483" s="128" t="s">
        <v>41</v>
      </c>
      <c r="C483" s="128"/>
      <c r="D483" s="44">
        <f>D481</f>
        <v>0</v>
      </c>
      <c r="E483" s="46">
        <f>ROUND(D483/1000,0)*1000</f>
        <v>0</v>
      </c>
      <c r="F483" s="38"/>
      <c r="G483" s="114"/>
      <c r="H483" s="115"/>
    </row>
    <row r="484" spans="1:8" ht="12.75" customHeight="1" x14ac:dyDescent="0.25">
      <c r="A484" s="37"/>
      <c r="B484" s="47"/>
      <c r="C484" s="47"/>
      <c r="D484" s="48"/>
      <c r="E484" s="49"/>
      <c r="F484" s="38"/>
      <c r="G484" s="114"/>
      <c r="H484" s="115"/>
    </row>
    <row r="485" spans="1:8" ht="12.75" customHeight="1" x14ac:dyDescent="0.25">
      <c r="A485" s="94" t="s">
        <v>42</v>
      </c>
      <c r="B485" s="95"/>
      <c r="C485" s="50">
        <f>SUM(F68+F419+F434+F449+F459+F474)</f>
        <v>0</v>
      </c>
      <c r="D485" s="51"/>
      <c r="E485" s="52"/>
      <c r="F485" s="38"/>
      <c r="G485" s="114"/>
      <c r="H485" s="115"/>
    </row>
    <row r="486" spans="1:8" ht="15.75" customHeight="1" x14ac:dyDescent="0.25">
      <c r="A486" s="96" t="s">
        <v>41</v>
      </c>
      <c r="B486" s="97"/>
      <c r="C486" s="50">
        <f>D483</f>
        <v>0</v>
      </c>
      <c r="D486" s="53"/>
      <c r="E486" s="52" t="s">
        <v>43</v>
      </c>
      <c r="F486" s="38"/>
      <c r="G486" s="114"/>
      <c r="H486" s="115"/>
    </row>
    <row r="487" spans="1:8" ht="13.5" thickBot="1" x14ac:dyDescent="0.3">
      <c r="A487" s="98" t="s">
        <v>44</v>
      </c>
      <c r="B487" s="99"/>
      <c r="C487" s="50">
        <v>13601253</v>
      </c>
      <c r="D487" s="54"/>
      <c r="E487" s="52" t="s">
        <v>43</v>
      </c>
      <c r="F487" s="55"/>
      <c r="G487" s="116"/>
      <c r="H487" s="117"/>
    </row>
    <row r="488" spans="1:8" ht="13.5" thickBot="1" x14ac:dyDescent="0.3">
      <c r="A488" s="100" t="s">
        <v>45</v>
      </c>
      <c r="B488" s="101"/>
      <c r="C488" s="56">
        <f>C486-C487</f>
        <v>-13601253</v>
      </c>
      <c r="D488" s="57"/>
      <c r="E488" s="58" t="s">
        <v>43</v>
      </c>
      <c r="G488" s="59" t="s">
        <v>46</v>
      </c>
      <c r="H488" s="60"/>
    </row>
    <row r="489" spans="1:8" x14ac:dyDescent="0.25">
      <c r="A489" s="61"/>
      <c r="B489" s="62"/>
      <c r="C489" s="62"/>
      <c r="D489" s="62"/>
      <c r="E489" s="63"/>
      <c r="F489" s="1"/>
      <c r="G489" s="62"/>
      <c r="H489" s="64"/>
    </row>
    <row r="490" spans="1:8" ht="13.5" thickBot="1" x14ac:dyDescent="0.3">
      <c r="A490" s="102" t="s">
        <v>47</v>
      </c>
      <c r="B490" s="103"/>
      <c r="C490" s="103"/>
      <c r="D490" s="103"/>
      <c r="E490" s="58">
        <f>E483</f>
        <v>0</v>
      </c>
      <c r="F490" s="1" t="s">
        <v>43</v>
      </c>
      <c r="G490" s="62"/>
      <c r="H490" s="64"/>
    </row>
    <row r="491" spans="1:8" x14ac:dyDescent="0.25">
      <c r="A491" s="153"/>
      <c r="B491" s="65"/>
      <c r="C491" s="65"/>
      <c r="D491" s="51"/>
      <c r="E491" s="66"/>
      <c r="F491" s="50" t="s">
        <v>43</v>
      </c>
      <c r="G491" s="62"/>
      <c r="H491" s="64"/>
    </row>
    <row r="492" spans="1:8" ht="15" x14ac:dyDescent="0.25">
      <c r="A492" s="154"/>
      <c r="B492" s="67"/>
      <c r="C492" s="67"/>
      <c r="D492" s="68"/>
      <c r="E492" s="69"/>
      <c r="F492" s="70"/>
      <c r="G492" s="71"/>
      <c r="H492" s="72"/>
    </row>
    <row r="493" spans="1:8" ht="15" x14ac:dyDescent="0.25">
      <c r="A493" s="155"/>
      <c r="B493" s="73"/>
      <c r="C493" s="74"/>
      <c r="D493" s="71"/>
      <c r="E493" s="75"/>
      <c r="F493" s="70"/>
      <c r="G493" s="76"/>
      <c r="H493" s="72"/>
    </row>
    <row r="494" spans="1:8" ht="15" x14ac:dyDescent="0.25">
      <c r="A494" s="156"/>
      <c r="B494" s="71"/>
      <c r="C494" s="71"/>
      <c r="D494" s="77"/>
      <c r="E494" s="71"/>
      <c r="F494" s="71"/>
      <c r="G494" s="76"/>
      <c r="H494" s="72"/>
    </row>
    <row r="495" spans="1:8" ht="21.75" customHeight="1" thickBot="1" x14ac:dyDescent="0.3">
      <c r="A495" s="62" t="s">
        <v>48</v>
      </c>
      <c r="B495" s="78"/>
      <c r="C495" s="79" t="s">
        <v>49</v>
      </c>
      <c r="D495" s="104"/>
      <c r="E495" s="104"/>
      <c r="F495" s="80" t="s">
        <v>50</v>
      </c>
      <c r="G495" s="89" t="s">
        <v>43</v>
      </c>
      <c r="H495" s="90"/>
    </row>
    <row r="496" spans="1:8" ht="27.75" customHeight="1" x14ac:dyDescent="0.25">
      <c r="A496" s="91" t="s">
        <v>51</v>
      </c>
      <c r="B496" s="91"/>
      <c r="C496" s="81"/>
      <c r="D496" s="91" t="s">
        <v>52</v>
      </c>
      <c r="E496" s="91"/>
      <c r="F496" s="1"/>
      <c r="G496" s="92" t="s">
        <v>53</v>
      </c>
      <c r="H496" s="93"/>
    </row>
    <row r="497" spans="1:8" ht="13.5" thickBot="1" x14ac:dyDescent="0.3">
      <c r="A497" s="157"/>
      <c r="B497" s="82"/>
      <c r="C497" s="83"/>
      <c r="D497" s="84"/>
      <c r="E497" s="85"/>
      <c r="F497" s="85"/>
      <c r="G497" s="85"/>
      <c r="H497" s="86"/>
    </row>
  </sheetData>
  <mergeCells count="54">
    <mergeCell ref="C5:D5"/>
    <mergeCell ref="C6:D6"/>
    <mergeCell ref="A1:H1"/>
    <mergeCell ref="E5:F5"/>
    <mergeCell ref="G5:H5"/>
    <mergeCell ref="A2:H2"/>
    <mergeCell ref="A3:B3"/>
    <mergeCell ref="A4:B4"/>
    <mergeCell ref="C3:H3"/>
    <mergeCell ref="C4:H4"/>
    <mergeCell ref="A5:B5"/>
    <mergeCell ref="E6:F6"/>
    <mergeCell ref="G6:H6"/>
    <mergeCell ref="A8:H8"/>
    <mergeCell ref="A9:H9"/>
    <mergeCell ref="A10:A11"/>
    <mergeCell ref="B10:B11"/>
    <mergeCell ref="C10:C11"/>
    <mergeCell ref="D10:D11"/>
    <mergeCell ref="E10:E11"/>
    <mergeCell ref="F10:F11"/>
    <mergeCell ref="A6:B6"/>
    <mergeCell ref="A459:D459"/>
    <mergeCell ref="G10:G11"/>
    <mergeCell ref="H10:H11"/>
    <mergeCell ref="A12:H12"/>
    <mergeCell ref="A68:D68"/>
    <mergeCell ref="A70:H70"/>
    <mergeCell ref="A419:D419"/>
    <mergeCell ref="A421:H421"/>
    <mergeCell ref="A434:D434"/>
    <mergeCell ref="A436:H436"/>
    <mergeCell ref="A449:D449"/>
    <mergeCell ref="A451:H451"/>
    <mergeCell ref="A461:H461"/>
    <mergeCell ref="A474:D474"/>
    <mergeCell ref="A477:E477"/>
    <mergeCell ref="G477:H487"/>
    <mergeCell ref="A478:A481"/>
    <mergeCell ref="B478:C478"/>
    <mergeCell ref="B479:C479"/>
    <mergeCell ref="B480:C480"/>
    <mergeCell ref="B481:C481"/>
    <mergeCell ref="B483:C483"/>
    <mergeCell ref="G495:H495"/>
    <mergeCell ref="A496:B496"/>
    <mergeCell ref="D496:E496"/>
    <mergeCell ref="G496:H496"/>
    <mergeCell ref="A485:B485"/>
    <mergeCell ref="A486:B486"/>
    <mergeCell ref="A487:B487"/>
    <mergeCell ref="A488:B488"/>
    <mergeCell ref="A490:D490"/>
    <mergeCell ref="D495:E495"/>
  </mergeCells>
  <pageMargins left="0.70866141732283472" right="0.70866141732283472" top="0.74803149606299213" bottom="0.84895833333333337" header="0.31496062992125984" footer="0.31496062992125984"/>
  <pageSetup scale="59" fitToHeight="0" orientation="portrait" r:id="rId1"/>
  <headerFooter>
    <oddFooter>&amp;C&amp;G</oddFooter>
  </headerFooter>
  <rowBreaks count="1" manualBreakCount="1">
    <brk id="420"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ICA</vt:lpstr>
      <vt:lpstr>ICA!Área_de_impresión</vt:lpstr>
      <vt:lpstr>ICA!Títulos_a_imprimir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Efigenia Niño Benítez - GIT de Servicios Generales, Administrativos y Financieros  (Pagaduría)</dc:creator>
  <cp:lastModifiedBy>David Santiago Arévalo Monroy - GIT de Planeacion</cp:lastModifiedBy>
  <cp:lastPrinted>2026-06-24T14:09:42Z</cp:lastPrinted>
  <dcterms:created xsi:type="dcterms:W3CDTF">2026-06-23T19:44:06Z</dcterms:created>
  <dcterms:modified xsi:type="dcterms:W3CDTF">2026-06-24T14:18:22Z</dcterms:modified>
</cp:coreProperties>
</file>