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37" documentId="13_ncr:1_{0CE2C667-2763-412A-8991-8F04BB782335}" xr6:coauthVersionLast="47" xr6:coauthVersionMax="47" xr10:uidLastSave="{118B6325-C136-4491-94A2-1A12695C9DA7}"/>
  <bookViews>
    <workbookView xWindow="-120" yWindow="-120" windowWidth="29040" windowHeight="15720" tabRatio="500" activeTab="3" xr2:uid="{00000000-000D-0000-FFFF-FFFF00000000}"/>
  </bookViews>
  <sheets>
    <sheet name="Instructivo" sheetId="1" r:id="rId1"/>
    <sheet name="Información" sheetId="2" r:id="rId2"/>
    <sheet name="Hard-Soft-Serv" sheetId="3" r:id="rId3"/>
    <sheet name="TH " sheetId="4" r:id="rId4"/>
    <sheet name="Valores" sheetId="5" r:id="rId5"/>
  </sheets>
  <definedNames>
    <definedName name="_xlnm._FilterDatabase" localSheetId="3" hidden="1">'TH '!$A$14:$H$15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0" i="4" l="1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AE37" i="2"/>
  <c r="AD37" i="2"/>
  <c r="AE36" i="2"/>
  <c r="AD36" i="2"/>
  <c r="AE35" i="2"/>
  <c r="AD35" i="2"/>
  <c r="AE34" i="2"/>
  <c r="AD34" i="2"/>
  <c r="AE33" i="2"/>
  <c r="AD33" i="2"/>
  <c r="AE32" i="2"/>
  <c r="AD32" i="2"/>
  <c r="AE31" i="2"/>
  <c r="AD31" i="2"/>
  <c r="AE30" i="2"/>
  <c r="AD30" i="2"/>
  <c r="AE29" i="2"/>
  <c r="AD29" i="2"/>
  <c r="AE28" i="2"/>
  <c r="AD28" i="2"/>
  <c r="AE27" i="2"/>
  <c r="AD27" i="2"/>
  <c r="AE26" i="2"/>
  <c r="AD26" i="2"/>
  <c r="AE25" i="2"/>
  <c r="AD25" i="2"/>
  <c r="AE24" i="2"/>
  <c r="AD24" i="2"/>
  <c r="AE23" i="2"/>
  <c r="AD23" i="2"/>
  <c r="AE22" i="2"/>
  <c r="AD22" i="2"/>
  <c r="AE21" i="2"/>
  <c r="AD21" i="2"/>
  <c r="AE20" i="2"/>
  <c r="AD20" i="2"/>
  <c r="AE19" i="2"/>
  <c r="AD19" i="2"/>
  <c r="AE18" i="2"/>
  <c r="AD18" i="2"/>
  <c r="AE17" i="2"/>
  <c r="AD17" i="2"/>
  <c r="AE16" i="2"/>
  <c r="AD16" i="2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3" i="3"/>
  <c r="L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mzornosa</author>
    <author>TERESA</author>
  </authors>
  <commentList>
    <comment ref="C15" authorId="0" shapeId="0" xr:uid="{00000000-0006-0000-0100-000001000000}">
      <text>
        <r>
          <rPr>
            <sz val="10"/>
            <rFont val="Calibri"/>
            <family val="2"/>
          </rPr>
          <t>Acorde con la TRD que aplique</t>
        </r>
      </text>
    </comment>
    <comment ref="I15" authorId="0" shapeId="0" xr:uid="{00000000-0006-0000-0100-000002000000}">
      <text>
        <r>
          <rPr>
            <sz val="10"/>
            <rFont val="Calibri"/>
            <family val="2"/>
          </rPr>
          <t>Indicar la dependencia, proceso y/o el cargo de quien custodia la información</t>
        </r>
      </text>
    </comment>
    <comment ref="K15" authorId="0" shapeId="0" xr:uid="{00000000-0006-0000-0100-000003000000}">
      <text>
        <r>
          <rPr>
            <sz val="10"/>
            <rFont val="Calibri"/>
            <family val="2"/>
          </rPr>
          <t>formato fisico o electrónico</t>
        </r>
      </text>
    </comment>
    <comment ref="M15" authorId="0" shapeId="0" xr:uid="{00000000-0006-0000-0100-000004000000}">
      <text>
        <r>
          <rPr>
            <sz val="10"/>
            <rFont val="Calibri"/>
            <family val="2"/>
          </rPr>
          <t>Donde se encuentra publicada o ruta de ubicación</t>
        </r>
      </text>
    </comment>
    <comment ref="N15" authorId="0" shapeId="0" xr:uid="{00000000-0006-0000-0100-000005000000}">
      <text>
        <r>
          <rPr>
            <sz val="10"/>
            <rFont val="Calibri"/>
            <family val="2"/>
          </rPr>
          <t xml:space="preserve">Disponible: Entregada previa solicitud 
Publicada: Disponible en sitio WEB </t>
        </r>
      </text>
    </comment>
    <comment ref="O15" authorId="1" shapeId="0" xr:uid="{00000000-0006-0000-0100-000006000000}">
      <text>
        <r>
          <rPr>
            <sz val="10"/>
            <rFont val="Calibri"/>
            <family val="2"/>
          </rPr>
          <t xml:space="preserve">TERESA:
</t>
        </r>
        <r>
          <rPr>
            <sz val="9"/>
            <color rgb="FF000000"/>
            <rFont val="Tahoma"/>
            <family val="2"/>
            <charset val="1"/>
          </rPr>
          <t>La identificación de la excepción que, dentro de las previstas en los artículos 18 y 19 de la Ley 1712 de 2014, cobija la calificación de información reservada o clasificada. Si la respuesta es NO se debe marcar no aplica (N/A)</t>
        </r>
      </text>
    </comment>
    <comment ref="P15" authorId="1" shapeId="0" xr:uid="{00000000-0006-0000-0100-000007000000}">
      <text>
        <r>
          <rPr>
            <sz val="10"/>
            <rFont val="Calibri"/>
            <family val="2"/>
          </rPr>
          <t xml:space="preserve">TERESA:
</t>
        </r>
        <r>
          <rPr>
            <sz val="9"/>
            <color rgb="FF000000"/>
            <rFont val="Tahoma"/>
            <family val="2"/>
            <charset val="1"/>
          </rPr>
          <t>Indica el fundamento constitucional o legal que justifica la clasificación o la reserva, señalando expresamente la norma, articulo, inciso o párrafo que la ampara.</t>
        </r>
      </text>
    </comment>
    <comment ref="Q15" authorId="1" shapeId="0" xr:uid="{00000000-0006-0000-0100-000008000000}">
      <text>
        <r>
          <rPr>
            <sz val="10"/>
            <rFont val="Calibri"/>
            <family val="2"/>
          </rPr>
          <t xml:space="preserve">TERESA:
</t>
        </r>
        <r>
          <rPr>
            <sz val="9"/>
            <color rgb="FF000000"/>
            <rFont val="Tahoma"/>
            <family val="2"/>
            <charset val="1"/>
          </rPr>
          <t>Indica la norma jurídica que sirve como fundamento jurídico para la clasificación o reserva de la información</t>
        </r>
      </text>
    </comment>
    <comment ref="R15" authorId="1" shapeId="0" xr:uid="{00000000-0006-0000-0100-000009000000}">
      <text>
        <r>
          <rPr>
            <sz val="10"/>
            <rFont val="Calibri"/>
            <family val="2"/>
          </rPr>
          <t xml:space="preserve">TERESA:
</t>
        </r>
        <r>
          <rPr>
            <sz val="9"/>
            <color rgb="FF000000"/>
            <rFont val="Tahoma"/>
            <family val="2"/>
            <charset val="1"/>
          </rPr>
          <t>IIndicar si la totalidad del documento es clasificado o reservado o si solo una parte corresponde a esta calificación</t>
        </r>
      </text>
    </comment>
    <comment ref="S15" authorId="1" shapeId="0" xr:uid="{00000000-0006-0000-0100-00000A000000}">
      <text>
        <r>
          <rPr>
            <sz val="10"/>
            <rFont val="Calibri"/>
            <family val="2"/>
          </rPr>
          <t xml:space="preserve">TERESA:
</t>
        </r>
        <r>
          <rPr>
            <sz val="9"/>
            <color rgb="FF000000"/>
            <rFont val="Tahoma"/>
            <family val="2"/>
            <charset val="1"/>
          </rPr>
          <t>Fecha en que se calificó́ la información como reservada o clasificada.</t>
        </r>
      </text>
    </comment>
    <comment ref="T15" authorId="1" shapeId="0" xr:uid="{00000000-0006-0000-0100-00000B000000}">
      <text>
        <r>
          <rPr>
            <sz val="10"/>
            <rFont val="Calibri"/>
            <family val="2"/>
          </rPr>
          <t xml:space="preserve">TERESA:
</t>
        </r>
        <r>
          <rPr>
            <sz val="9"/>
            <color rgb="FF000000"/>
            <rFont val="Tahoma"/>
            <family val="2"/>
            <charset val="1"/>
          </rPr>
          <t>Tiempo que cobija la clasificación o reserva. La clasificación es ilimitada en años, la reserva solo puede durar como máximo por 15 años desde la creación del documento.</t>
        </r>
      </text>
    </comment>
    <comment ref="U15" authorId="1" shapeId="0" xr:uid="{00000000-0006-0000-0100-00000C000000}">
      <text>
        <r>
          <rPr>
            <sz val="10"/>
            <rFont val="Calibri"/>
            <family val="2"/>
          </rPr>
          <t xml:space="preserve">TERESA:
</t>
        </r>
        <r>
          <rPr>
            <sz val="9"/>
            <color rgb="FF000000"/>
            <rFont val="Tahoma"/>
            <family val="2"/>
            <charset val="1"/>
          </rPr>
          <t>¿El activo de información contiene datos personales? SI - NO</t>
        </r>
      </text>
    </comment>
    <comment ref="V15" authorId="1" shapeId="0" xr:uid="{00000000-0006-0000-0100-00000D000000}">
      <text>
        <r>
          <rPr>
            <sz val="10"/>
            <rFont val="Calibri"/>
            <family val="2"/>
          </rPr>
          <t xml:space="preserve">TERESA:
</t>
        </r>
        <r>
          <rPr>
            <sz val="9"/>
            <color rgb="FF000000"/>
            <rFont val="Tahoma"/>
            <family val="2"/>
            <charset val="1"/>
          </rPr>
          <t>Son los datos personales de los niños, niñas y adolescentes, cuyo tratamiento está prohibido, salvo que se trate de datos de naturaleza pública. Ej. Registro civil.</t>
        </r>
      </text>
    </comment>
    <comment ref="W15" authorId="1" shapeId="0" xr:uid="{00000000-0006-0000-0100-00000E000000}">
      <text>
        <r>
          <rPr>
            <sz val="10"/>
            <rFont val="Calibri"/>
            <family val="2"/>
          </rPr>
          <t xml:space="preserve">TERESA:
</t>
        </r>
        <r>
          <rPr>
            <sz val="9"/>
            <color rgb="FF000000"/>
            <rFont val="Tahoma"/>
            <family val="2"/>
            <charset val="1"/>
          </rPr>
          <t>Si cuenta con datos personales seleccione el tipo, en caso contrario seleccione N/A:</t>
        </r>
      </text>
    </comment>
    <comment ref="X15" authorId="1" shapeId="0" xr:uid="{00000000-0006-0000-0100-00000F000000}">
      <text>
        <r>
          <rPr>
            <sz val="10"/>
            <rFont val="Calibri"/>
            <family val="2"/>
          </rPr>
          <t xml:space="preserve">TERESA:
</t>
        </r>
        <r>
          <rPr>
            <sz val="9"/>
            <color rgb="FF000000"/>
            <rFont val="Tahoma"/>
            <family val="2"/>
            <charset val="1"/>
          </rPr>
          <t>La finalidad de la recolección justifica por la cual el dato es capturado, almacenado y mantenido en la Entidad</t>
        </r>
      </text>
    </comment>
    <comment ref="Z15" authorId="0" shapeId="0" xr:uid="{00000000-0006-0000-0100-000011000000}">
      <text>
        <r>
          <rPr>
            <sz val="10"/>
            <rFont val="Calibri"/>
            <family val="2"/>
          </rPr>
          <t>Nivel de autorización de divulgación de la información</t>
        </r>
      </text>
    </comment>
    <comment ref="AA15" authorId="0" shapeId="0" xr:uid="{00000000-0006-0000-0100-000012000000}">
      <text>
        <r>
          <rPr>
            <sz val="10"/>
            <rFont val="Calibri"/>
            <family val="2"/>
          </rPr>
          <t xml:space="preserve">Depende del nivel en que la información se mantenga inalterada </t>
        </r>
      </text>
    </comment>
    <comment ref="AB15" authorId="0" shapeId="0" xr:uid="{00000000-0006-0000-0100-000013000000}">
      <text>
        <r>
          <rPr>
            <sz val="10"/>
            <rFont val="Calibri"/>
            <family val="2"/>
          </rPr>
          <t>Nivel de disponibilidad para que las personas autorizadas accedan cualquier momento</t>
        </r>
      </text>
    </comment>
    <comment ref="AC15" authorId="0" shapeId="0" xr:uid="{00000000-0006-0000-0100-000014000000}">
      <text>
        <r>
          <rPr>
            <sz val="10"/>
            <rFont val="Calibri"/>
            <family val="2"/>
          </rPr>
          <t>Forma de visualización tales como: Papel, Word, Excel, pdf, entre otros</t>
        </r>
      </text>
    </comment>
    <comment ref="AD15" authorId="0" shapeId="0" xr:uid="{00000000-0006-0000-0100-000015000000}">
      <text>
        <r>
          <rPr>
            <sz val="10"/>
            <rFont val="Calibri"/>
            <family val="2"/>
          </rPr>
          <t>Es el cálculo que se determina después de la evaluación de los criterios de confidencialidad, integridad y disponibilidad</t>
        </r>
      </text>
    </comment>
    <comment ref="AE15" authorId="0" shapeId="0" xr:uid="{00000000-0006-0000-0100-000016000000}">
      <text>
        <r>
          <rPr>
            <sz val="10"/>
            <rFont val="Calibri"/>
            <family val="2"/>
          </rPr>
          <t>Identifica los documentos de acuerdo a su clasificación y valoración</t>
        </r>
      </text>
    </comment>
    <comment ref="AF15" authorId="1" shapeId="0" xr:uid="{00000000-0006-0000-0100-000017000000}">
      <text>
        <r>
          <rPr>
            <sz val="10"/>
            <rFont val="Calibri"/>
            <family val="2"/>
          </rPr>
          <t xml:space="preserve">TERESA:
</t>
        </r>
        <r>
          <rPr>
            <sz val="9"/>
            <color rgb="FF000000"/>
            <rFont val="Tahoma"/>
            <family val="2"/>
            <charset val="1"/>
          </rPr>
          <t>Se clasifica como Infraestructura Crítica Cibernética debido a que su indisponibilidad, alteración o exposición compromete la consolidación de la información financiera pública nacional y afecta la estabilidad operativa del Estado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mzornosa</author>
  </authors>
  <commentList>
    <comment ref="I2" authorId="0" shapeId="0" xr:uid="{00000000-0006-0000-0400-000001000000}">
      <text>
        <r>
          <rPr>
            <sz val="10"/>
            <rFont val="Calibri"/>
            <family val="2"/>
          </rPr>
          <t xml:space="preserve">Inf disponible para ciudadanía
</t>
        </r>
      </text>
    </comment>
    <comment ref="I3" authorId="0" shapeId="0" xr:uid="{00000000-0006-0000-0400-000002000000}">
      <text>
        <r>
          <rPr>
            <sz val="10"/>
            <rFont val="Calibri"/>
            <family val="2"/>
          </rPr>
          <t>Uso interno y requiere respaldo legal para acceder a la información (historia laboral, personal de directivos)</t>
        </r>
      </text>
    </comment>
    <comment ref="I4" authorId="0" shapeId="0" xr:uid="{00000000-0006-0000-0400-000003000000}">
      <text>
        <r>
          <rPr>
            <sz val="10"/>
            <rFont val="Calibri"/>
            <family val="2"/>
          </rPr>
          <t xml:space="preserve">Inf de un área o usuario
</t>
        </r>
      </text>
    </comment>
    <comment ref="I5" authorId="0" shapeId="0" xr:uid="{00000000-0006-0000-0400-000004000000}">
      <text>
        <r>
          <rPr>
            <sz val="10"/>
            <rFont val="Calibri"/>
            <family val="2"/>
          </rPr>
          <t xml:space="preserve">Publica pero busca proteger datos sensibles al publico ej datos de contacto o financieros)
</t>
        </r>
      </text>
    </comment>
  </commentList>
</comments>
</file>

<file path=xl/sharedStrings.xml><?xml version="1.0" encoding="utf-8"?>
<sst xmlns="http://schemas.openxmlformats.org/spreadsheetml/2006/main" count="293" uniqueCount="185">
  <si>
    <t xml:space="preserve">
INSTRUCTIVO DE INVENTARIO DE ACTIVOS DE INFORMACIÓN
CONTADURÍA GENERAL DE LA NACIÓN</t>
  </si>
  <si>
    <t>DISTRIBUCIÓN DE LA INFORMACIÓN RELACIONADA CON ACTIVOS DE SEGURIDAD DE LA INFORMACIÓN</t>
  </si>
  <si>
    <t>Instructivo</t>
  </si>
  <si>
    <t>COMO USAR</t>
  </si>
  <si>
    <r>
      <t xml:space="preserve">Leer la información del Instructivo Gestión de activos de Información GTI12-INS01, el cual encontrará en la intranet
</t>
    </r>
    <r>
      <rPr>
        <sz val="8"/>
        <color theme="1"/>
        <rFont val="Arial"/>
        <family val="2"/>
      </rPr>
      <t>https://www.contaduria.gov.co/webdav/intranet/document_library/SIGI/Sistema%20de%20gesti%C3%B3n%20de%20calidad%20-%20SGC/Documentos%20SGC/Gesti%C3%B3n%20TICs/Instructivos/GTI12-INS01%20GESTION%20ACTIVOS%20INFORMACION.pdf</t>
    </r>
  </si>
  <si>
    <t>- Para esta pestaña no se requiere el ingreso de información y ningún ítem debe ser modificado.</t>
  </si>
  <si>
    <t>Información</t>
  </si>
  <si>
    <t>INVENTARIO DE ACTIVOS DE TIPO INFORMACIÓN</t>
  </si>
  <si>
    <t xml:space="preserve">En esta pestaña se encuentra toda la producción documental de la información almacenada en físico, digital y/o medio electrónico.de los procesos y funciones del alcance de la certificación de la norma ISO 27001, </t>
  </si>
  <si>
    <t>Hard-Soft-Serv</t>
  </si>
  <si>
    <t>INVENTARIO DE ACTIVOS DE TIPO HARDWARE, SOFTWARE Y SERVICIOS</t>
  </si>
  <si>
    <t>HARDWARE</t>
  </si>
  <si>
    <t>Equipos de cómputo y de comunicaciones que por su criticidad son considerados activos de información, no sólo activos fijos.</t>
  </si>
  <si>
    <t>SOFTWARE</t>
  </si>
  <si>
    <t>Software de aplicación, interfaces, software del sistema, herramientas de desarrollo y otras utilidades relacionadas</t>
  </si>
  <si>
    <t>SERVICIOS</t>
  </si>
  <si>
    <t>Servicios de computación y comunicaciones, tales como Internet, páginas de consulta, directorios compartidos e Intranet</t>
  </si>
  <si>
    <t>TH</t>
  </si>
  <si>
    <t>INVENTARIO DE ACTIVOS DE TIPO TALENTO HUMANO</t>
  </si>
  <si>
    <t>Aquellas personas que, por su conocimiento, experiencia y criticidad para el proceso, son consideradas activos de información.</t>
  </si>
  <si>
    <t>INVENTARIO DE ACTIVOS DE INFORMACIÓN</t>
  </si>
  <si>
    <t>PROCESO:</t>
  </si>
  <si>
    <t>PROCEDIMIENTO:</t>
  </si>
  <si>
    <t>GESTIÓN DE ACTIVOS DE INFORMACIÓN</t>
  </si>
  <si>
    <t>FECHA DE APROBACIÓN:</t>
  </si>
  <si>
    <t>CÓDIGO:</t>
  </si>
  <si>
    <t xml:space="preserve">Versión </t>
  </si>
  <si>
    <t>PÁGINA:</t>
  </si>
  <si>
    <t>GTI12-FOR01</t>
  </si>
  <si>
    <t>1 de 1</t>
  </si>
  <si>
    <t>Indice  de información clasificada y reservada</t>
  </si>
  <si>
    <t>Datos Personales (Ley 1581 de 2012)</t>
  </si>
  <si>
    <t>Clasificación y Valoración</t>
  </si>
  <si>
    <t>ID</t>
  </si>
  <si>
    <t>Proceso</t>
  </si>
  <si>
    <t>Dependencia</t>
  </si>
  <si>
    <t>Serie</t>
  </si>
  <si>
    <t>Subserie</t>
  </si>
  <si>
    <t>Tipo de Activo</t>
  </si>
  <si>
    <t>Nombre Activo</t>
  </si>
  <si>
    <t xml:space="preserve">Descripción </t>
  </si>
  <si>
    <t>Custodio del Activo</t>
  </si>
  <si>
    <t xml:space="preserve">Propietario del Activo </t>
  </si>
  <si>
    <t>Medio de Conservación y/o Soporte</t>
  </si>
  <si>
    <t>Idioma</t>
  </si>
  <si>
    <t>Publicada (ubicación)</t>
  </si>
  <si>
    <t xml:space="preserve">Disponible 
</t>
  </si>
  <si>
    <t>Objeto legítimo de la excepción</t>
  </si>
  <si>
    <t>Fundamento constitucional o legal</t>
  </si>
  <si>
    <t>Fundamento jurídico de la excepción</t>
  </si>
  <si>
    <t>Excepción total o parcial</t>
  </si>
  <si>
    <t>Fecha de clasificación (DD/MM/AAAA):</t>
  </si>
  <si>
    <t>Tiempo de clasificación</t>
  </si>
  <si>
    <t>¿Contiene datos personales?</t>
  </si>
  <si>
    <t>¿Contiene datos personales de niños,niñas o adolescentes?</t>
  </si>
  <si>
    <t>Tipos de Datos Personales</t>
  </si>
  <si>
    <t>Finalidad de la recolección de los datos personales</t>
  </si>
  <si>
    <t xml:space="preserve">Existe autorización para el tratamiento de los datos personales </t>
  </si>
  <si>
    <t>Nivel de Confidencialidad</t>
  </si>
  <si>
    <t>Nivel Integridad</t>
  </si>
  <si>
    <t>Nivel Disponibilidad</t>
  </si>
  <si>
    <t>Formato</t>
  </si>
  <si>
    <t>Criticidad</t>
  </si>
  <si>
    <t xml:space="preserve"> Etiquetado</t>
  </si>
  <si>
    <t>Es Infraestructura Critica cibernética</t>
  </si>
  <si>
    <t>GESTIÓN TIC's</t>
  </si>
  <si>
    <t>VERSIÓN:</t>
  </si>
  <si>
    <t>CLASIFICACIÓN Y VALORACIÓN</t>
  </si>
  <si>
    <t>PROCESO</t>
  </si>
  <si>
    <t>TIPO ACTIVO</t>
  </si>
  <si>
    <t>NOMBRE ACTIVO</t>
  </si>
  <si>
    <t>DESCRIPCIÓN</t>
  </si>
  <si>
    <t>CUSTODIO DEL ACTIVO</t>
  </si>
  <si>
    <t>PROPIETARIO DEL ACTIVO</t>
  </si>
  <si>
    <t>NIVEL DE CONFIDENCIALIDAD DE LA INFORMACIÓN</t>
  </si>
  <si>
    <t>NIVEL DE INTEGRIDAD</t>
  </si>
  <si>
    <t>NIVEL DE DISPONIBILIDAD</t>
  </si>
  <si>
    <t>UBICACIÓN</t>
  </si>
  <si>
    <t>VALOR</t>
  </si>
  <si>
    <t>Alto</t>
  </si>
  <si>
    <t>TIPOLOGIA</t>
  </si>
  <si>
    <t>NIVEL JERARQUICO</t>
  </si>
  <si>
    <t>PERSONAL CLAVE</t>
  </si>
  <si>
    <t xml:space="preserve">VALOR </t>
  </si>
  <si>
    <t>TIPO DE ACTIVO</t>
  </si>
  <si>
    <t>INFORMACIÓN</t>
  </si>
  <si>
    <t>LEY 1712 DE 2014</t>
  </si>
  <si>
    <t>LEY 1581 DE 2012</t>
  </si>
  <si>
    <t>No</t>
  </si>
  <si>
    <t>Activos de tipo Información</t>
  </si>
  <si>
    <t>Activos de tipo Hardware, software y servicios</t>
  </si>
  <si>
    <t>Normalización y Culturización Contable</t>
  </si>
  <si>
    <t>Activo Tipo Información</t>
  </si>
  <si>
    <t>Publicada</t>
  </si>
  <si>
    <t>SI</t>
  </si>
  <si>
    <t>Pública</t>
  </si>
  <si>
    <t>Descriptor</t>
  </si>
  <si>
    <t>Nivel</t>
  </si>
  <si>
    <t>Nivel de Integridad</t>
  </si>
  <si>
    <t>Nivel de Disponibilidad</t>
  </si>
  <si>
    <t>Centralización de la Información</t>
  </si>
  <si>
    <t>Activo Tipo Software</t>
  </si>
  <si>
    <t>Disponible</t>
  </si>
  <si>
    <t>NO</t>
  </si>
  <si>
    <t>Pública Reservada</t>
  </si>
  <si>
    <t>Medio</t>
  </si>
  <si>
    <t>ALTO</t>
  </si>
  <si>
    <t>La pérdida de exactitud y/o completitud de la información impacta negativamente a la entidad y/o a las partes interesadas externas.</t>
  </si>
  <si>
    <t>La pérdida  de disponibilidad de la información impacta negativamente a la entidad y/o a las partes interesadas externas.</t>
  </si>
  <si>
    <t>El acceso  no autorizado a los activos  de información y, por ende, a  la información que estos almacenan, procesan  o transportan impacta negativamente  a la entidad y / las partes interesadas externas</t>
  </si>
  <si>
    <t>La pérdida  de exactitud y/o completitud de la información almacenada, procesada  o transportada por los  activos  de información impacta negativamente  a la entidad y/o las partes interesadas externas</t>
  </si>
  <si>
    <t>La pérdida de disponibilidad de la información almacenada, procesada o transportada por los activos de información impacta negativamente a la entidad y/o a las partes interesadas externas</t>
  </si>
  <si>
    <t>Consolidación de la Información</t>
  </si>
  <si>
    <t>Activo Tipo Hardware</t>
  </si>
  <si>
    <t>N/A</t>
  </si>
  <si>
    <t>Pública Clasificada</t>
  </si>
  <si>
    <t>Bajo</t>
  </si>
  <si>
    <t>MEDIO</t>
  </si>
  <si>
    <t>La pérdida de exactitud y/o completitud de la información impacta negativamente a uno o varios     procesos     de     la entidad.</t>
  </si>
  <si>
    <t>La pérdida  de disponibilidad de la información impacta negativamente a uno o varios procesos de la entidad.</t>
  </si>
  <si>
    <t>El acceso  no autorizado a los activos  de información y, por ende, a  la información  que estos almacenan, procesan  o transportan impacta negativamente  a uno o  varios procesos de  la entidad.</t>
  </si>
  <si>
    <t>La pérdida  de exactitud  y/o completitud de la información almacenada, procesada  o transportada por los  activos  de información impacta negativamente  a uno o  varios procesos de  la entidad.</t>
  </si>
  <si>
    <t>La pérdida de disponibilidad de la información almacenada, procesada o transportada por los activos de información impacta negativamente a uno o varios procesos de la entidad.</t>
  </si>
  <si>
    <t>Gestión TIC</t>
  </si>
  <si>
    <t>Activo Tipo Servicio</t>
  </si>
  <si>
    <t>BAJO</t>
  </si>
  <si>
    <t>La pérdida de exactitud y/o completitud de la información impacta de manera leve a uno o varios procesos de la entidad.</t>
  </si>
  <si>
    <t>La pérdida de disponibilidad de la información impacta de manera leve a uno o varios procesos de la entidad.</t>
  </si>
  <si>
    <t>El acceso  no autorizado a los activos  de información y, por ende, a  la información  que estos almacenan, procesan  o transportan impacta  de manera leve a uno o  varios procesos de  la entidad.</t>
  </si>
  <si>
    <t>La pérdida  de exactitud  y/o completitud de la información almacenada, procesada  o transportada por los  activos  de información impacta  de manera leve a uno o  varios procesos de  la entidad.</t>
  </si>
  <si>
    <t>La pérdida de disponibilidad de la información almacenada, procesada o transportada por los activos de información impacta de manera leve a uno o varios procesos de la entidad.</t>
  </si>
  <si>
    <t>Activo Tipo Talento Humano</t>
  </si>
  <si>
    <t>CLASIFICACIÓN PARA ACTIVOS DE TIPO INFORMACIÓN</t>
  </si>
  <si>
    <t>CLASIFICACIÓN PARA ACTIVOS DE TIPO Hard-Soft-Serv</t>
  </si>
  <si>
    <t xml:space="preserve"> Información</t>
  </si>
  <si>
    <t xml:space="preserve"> Hardware, software y servicios</t>
  </si>
  <si>
    <t>Valor del Activo</t>
  </si>
  <si>
    <t>Rango</t>
  </si>
  <si>
    <t>Dato personal público</t>
  </si>
  <si>
    <t>Clasificada</t>
  </si>
  <si>
    <t>IPB</t>
  </si>
  <si>
    <t>A</t>
  </si>
  <si>
    <t>Crítico</t>
  </si>
  <si>
    <t>8 – 10</t>
  </si>
  <si>
    <t>Dato personal privado</t>
  </si>
  <si>
    <t>Reservada</t>
  </si>
  <si>
    <t>IPR</t>
  </si>
  <si>
    <t>M</t>
  </si>
  <si>
    <t>6 – 7</t>
  </si>
  <si>
    <t>Dato semiprivado</t>
  </si>
  <si>
    <t>8 – 9</t>
  </si>
  <si>
    <t>No aplica</t>
  </si>
  <si>
    <t>CLASIFICACIÓN PARA ACTIVOS DE TIPO TALENTO HUMANO</t>
  </si>
  <si>
    <t>IPC</t>
  </si>
  <si>
    <t>B</t>
  </si>
  <si>
    <t>4 – 5</t>
  </si>
  <si>
    <t xml:space="preserve">TIPOLOGÍA </t>
  </si>
  <si>
    <t>NIVEL JERÁRQUICO</t>
  </si>
  <si>
    <t>1 – 3</t>
  </si>
  <si>
    <t>Excepción total</t>
  </si>
  <si>
    <t>Planta</t>
  </si>
  <si>
    <t>Operativo</t>
  </si>
  <si>
    <t>Existe transferencia de conocimiento</t>
  </si>
  <si>
    <t>Excepción parcial</t>
  </si>
  <si>
    <t>Contratista</t>
  </si>
  <si>
    <t xml:space="preserve">Táctico </t>
  </si>
  <si>
    <t>No existe transferencia de conocimiento</t>
  </si>
  <si>
    <t>Proveedor</t>
  </si>
  <si>
    <t>Estratégico</t>
  </si>
  <si>
    <t>Tiene respaldo</t>
  </si>
  <si>
    <t>Talento Humano</t>
  </si>
  <si>
    <t>No tiene respaldo</t>
  </si>
  <si>
    <t>Físico</t>
  </si>
  <si>
    <t>Valor del</t>
  </si>
  <si>
    <t>Electrónico</t>
  </si>
  <si>
    <t>Activo</t>
  </si>
  <si>
    <t>Planeación Integral</t>
  </si>
  <si>
    <t>Físico-Electrónico</t>
  </si>
  <si>
    <t>Comunicación Pública</t>
  </si>
  <si>
    <t>Gestión Humana</t>
  </si>
  <si>
    <t>Gestión Administrativa</t>
  </si>
  <si>
    <t>Gestión de Recursos Financieros</t>
  </si>
  <si>
    <t>Gestión Jurídica</t>
  </si>
  <si>
    <t>Control y Evaluación</t>
  </si>
  <si>
    <t>GESTIÓN TIC'S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</si>
</sst>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2"/>
      <color theme="1"/>
      <name val="Arial"/>
      <family val="2"/>
      <charset val="1"/>
    </font>
    <font>
      <b/>
      <sz val="14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2"/>
      <name val="Arial"/>
      <family val="2"/>
      <charset val="1"/>
    </font>
    <font>
      <sz val="11"/>
      <color theme="1"/>
      <name val="Verdana"/>
      <family val="2"/>
      <charset val="1"/>
    </font>
    <font>
      <b/>
      <sz val="11"/>
      <color theme="1"/>
      <name val="Verdana"/>
      <family val="2"/>
      <charset val="1"/>
    </font>
    <font>
      <b/>
      <sz val="14"/>
      <color theme="0"/>
      <name val="Verdana"/>
      <family val="2"/>
      <charset val="1"/>
    </font>
    <font>
      <b/>
      <sz val="11"/>
      <color theme="0"/>
      <name val="Verdana"/>
      <family val="2"/>
      <charset val="1"/>
    </font>
    <font>
      <sz val="11"/>
      <name val="Calibri"/>
      <family val="2"/>
      <charset val="1"/>
    </font>
    <font>
      <sz val="11"/>
      <name val="Verdana"/>
      <family val="2"/>
      <charset val="1"/>
    </font>
    <font>
      <sz val="10"/>
      <name val="Calibri"/>
      <family val="2"/>
    </font>
    <font>
      <sz val="9"/>
      <color rgb="FF000000"/>
      <name val="Tahoma"/>
      <family val="2"/>
      <charset val="1"/>
    </font>
    <font>
      <b/>
      <sz val="11"/>
      <color theme="1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theme="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theme="1"/>
      <name val="Arial"/>
      <family val="2"/>
      <charset val="1"/>
    </font>
    <font>
      <b/>
      <sz val="12"/>
      <color theme="1"/>
      <name val="Calibri"/>
      <family val="2"/>
      <charset val="1"/>
    </font>
    <font>
      <sz val="11"/>
      <color rgb="FF000000"/>
      <name val="Arial"/>
      <family val="2"/>
      <charset val="1"/>
    </font>
    <font>
      <sz val="8.5"/>
      <color theme="1"/>
      <name val="Arial"/>
      <family val="2"/>
      <charset val="1"/>
    </font>
    <font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-0.249977111117893"/>
        <bgColor rgb="FFED7D31"/>
      </patternFill>
    </fill>
    <fill>
      <patternFill patternType="solid">
        <fgColor theme="0"/>
        <bgColor rgb="FFFFFFCC"/>
      </patternFill>
    </fill>
    <fill>
      <patternFill patternType="solid">
        <fgColor theme="4"/>
        <bgColor rgb="FF666699"/>
      </patternFill>
    </fill>
    <fill>
      <patternFill patternType="solid">
        <fgColor rgb="FF006666"/>
        <bgColor rgb="FF008080"/>
      </patternFill>
    </fill>
    <fill>
      <patternFill patternType="solid">
        <fgColor theme="7" tint="-0.249977111117893"/>
        <bgColor rgb="FFED7D31"/>
      </patternFill>
    </fill>
    <fill>
      <patternFill patternType="solid">
        <fgColor rgb="FF92D050"/>
        <bgColor rgb="FFC0C0C0"/>
      </patternFill>
    </fill>
    <fill>
      <patternFill patternType="solid">
        <fgColor theme="5"/>
        <bgColor rgb="FFFF8080"/>
      </patternFill>
    </fill>
    <fill>
      <patternFill patternType="solid">
        <fgColor theme="8" tint="0.59987182226020086"/>
        <bgColor rgb="FF99CCFF"/>
      </patternFill>
    </fill>
    <fill>
      <patternFill patternType="solid">
        <fgColor rgb="FF006FC0"/>
        <bgColor rgb="FF008080"/>
      </patternFill>
    </fill>
    <fill>
      <patternFill patternType="solid">
        <fgColor rgb="FFFF0000"/>
        <bgColor rgb="FF800000"/>
      </patternFill>
    </fill>
    <fill>
      <patternFill patternType="solid">
        <fgColor rgb="FFFFFF00"/>
        <bgColor rgb="FFFFFF00"/>
      </patternFill>
    </fill>
    <fill>
      <patternFill patternType="solid">
        <fgColor rgb="FF00AF50"/>
        <bgColor rgb="FF008080"/>
      </patternFill>
    </fill>
    <fill>
      <patternFill patternType="solid">
        <fgColor rgb="FFFFC000"/>
        <bgColor rgb="FFFFFF00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justify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 applyAlignment="1">
      <alignment horizontal="left" wrapText="1"/>
    </xf>
    <xf numFmtId="0" fontId="7" fillId="0" borderId="0" xfId="0" applyFont="1" applyAlignment="1">
      <alignment wrapText="1"/>
    </xf>
    <xf numFmtId="0" fontId="10" fillId="8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49" fontId="0" fillId="0" borderId="8" xfId="0" applyNumberFormat="1" applyBorder="1" applyAlignment="1">
      <alignment horizontal="center" vertical="center" wrapText="1"/>
    </xf>
    <xf numFmtId="0" fontId="18" fillId="9" borderId="8" xfId="0" applyFont="1" applyFill="1" applyBorder="1" applyAlignment="1">
      <alignment horizontal="center" vertical="center"/>
    </xf>
    <xf numFmtId="0" fontId="18" fillId="9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19" fillId="10" borderId="8" xfId="0" applyFont="1" applyFill="1" applyBorder="1" applyAlignment="1">
      <alignment horizontal="center" vertical="center" wrapText="1"/>
    </xf>
    <xf numFmtId="0" fontId="19" fillId="10" borderId="8" xfId="0" applyFont="1" applyFill="1" applyBorder="1" applyAlignment="1">
      <alignment horizontal="left" vertical="center" wrapText="1" indent="3"/>
    </xf>
    <xf numFmtId="0" fontId="19" fillId="10" borderId="8" xfId="0" applyFont="1" applyFill="1" applyBorder="1" applyAlignment="1">
      <alignment horizontal="left" vertical="center" wrapText="1" indent="1"/>
    </xf>
    <xf numFmtId="0" fontId="19" fillId="10" borderId="8" xfId="0" applyFont="1" applyFill="1" applyBorder="1" applyAlignment="1">
      <alignment vertical="center" wrapText="1"/>
    </xf>
    <xf numFmtId="0" fontId="20" fillId="11" borderId="8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justify" vertical="center" wrapText="1"/>
    </xf>
    <xf numFmtId="0" fontId="21" fillId="0" borderId="8" xfId="0" applyFont="1" applyBorder="1" applyAlignment="1">
      <alignment vertical="center" wrapText="1"/>
    </xf>
    <xf numFmtId="0" fontId="20" fillId="12" borderId="8" xfId="0" applyFont="1" applyFill="1" applyBorder="1" applyAlignment="1">
      <alignment horizontal="center" vertical="center" wrapText="1"/>
    </xf>
    <xf numFmtId="0" fontId="20" fillId="12" borderId="8" xfId="0" applyFont="1" applyFill="1" applyBorder="1" applyAlignment="1">
      <alignment horizontal="right" vertical="center" wrapText="1"/>
    </xf>
    <xf numFmtId="0" fontId="20" fillId="13" borderId="8" xfId="0" applyFont="1" applyFill="1" applyBorder="1" applyAlignment="1">
      <alignment horizontal="center" vertical="center" wrapText="1"/>
    </xf>
    <xf numFmtId="0" fontId="20" fillId="13" borderId="8" xfId="0" applyFont="1" applyFill="1" applyBorder="1" applyAlignment="1">
      <alignment horizontal="right" vertical="center" wrapText="1"/>
    </xf>
    <xf numFmtId="0" fontId="15" fillId="0" borderId="11" xfId="0" applyFont="1" applyBorder="1"/>
    <xf numFmtId="0" fontId="21" fillId="0" borderId="0" xfId="0" applyFont="1" applyAlignment="1">
      <alignment horizontal="justify" vertical="center" wrapText="1"/>
    </xf>
    <xf numFmtId="0" fontId="21" fillId="0" borderId="0" xfId="0" applyFont="1" applyAlignment="1">
      <alignment vertical="center" wrapTex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23" fillId="11" borderId="8" xfId="0" applyFont="1" applyFill="1" applyBorder="1" applyAlignment="1">
      <alignment horizontal="left" vertical="center" wrapText="1"/>
    </xf>
    <xf numFmtId="0" fontId="21" fillId="0" borderId="8" xfId="0" applyFont="1" applyBorder="1" applyAlignment="1">
      <alignment horizontal="center" vertical="center" wrapText="1"/>
    </xf>
    <xf numFmtId="0" fontId="23" fillId="14" borderId="8" xfId="0" applyFont="1" applyFill="1" applyBorder="1" applyAlignment="1">
      <alignment horizontal="left" vertical="center" wrapText="1"/>
    </xf>
    <xf numFmtId="0" fontId="23" fillId="11" borderId="8" xfId="0" applyFont="1" applyFill="1" applyBorder="1" applyAlignment="1">
      <alignment horizontal="left" vertical="center" wrapText="1" indent="1"/>
    </xf>
    <xf numFmtId="0" fontId="23" fillId="12" borderId="8" xfId="0" applyFont="1" applyFill="1" applyBorder="1" applyAlignment="1">
      <alignment horizontal="left" vertical="center" wrapText="1"/>
    </xf>
    <xf numFmtId="0" fontId="23" fillId="14" borderId="8" xfId="0" applyFont="1" applyFill="1" applyBorder="1" applyAlignment="1">
      <alignment horizontal="left" vertical="center" wrapText="1" indent="1"/>
    </xf>
    <xf numFmtId="0" fontId="23" fillId="13" borderId="8" xfId="0" applyFont="1" applyFill="1" applyBorder="1" applyAlignment="1">
      <alignment horizontal="left" vertical="center" wrapText="1"/>
    </xf>
    <xf numFmtId="0" fontId="23" fillId="12" borderId="8" xfId="0" applyFont="1" applyFill="1" applyBorder="1" applyAlignment="1">
      <alignment horizontal="left" vertical="center" wrapText="1" indent="1"/>
    </xf>
    <xf numFmtId="0" fontId="23" fillId="13" borderId="8" xfId="0" applyFont="1" applyFill="1" applyBorder="1" applyAlignment="1">
      <alignment horizontal="left" vertical="center" wrapText="1" indent="1"/>
    </xf>
    <xf numFmtId="0" fontId="24" fillId="0" borderId="0" xfId="0" applyFont="1" applyAlignment="1">
      <alignment vertical="center"/>
    </xf>
    <xf numFmtId="0" fontId="19" fillId="10" borderId="14" xfId="0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23" fillId="11" borderId="15" xfId="0" applyFont="1" applyFill="1" applyBorder="1" applyAlignment="1">
      <alignment horizontal="left" vertical="center" wrapText="1" indent="1"/>
    </xf>
    <xf numFmtId="0" fontId="23" fillId="14" borderId="15" xfId="0" applyFont="1" applyFill="1" applyBorder="1" applyAlignment="1">
      <alignment horizontal="left" vertical="center" wrapText="1" indent="1"/>
    </xf>
    <xf numFmtId="0" fontId="23" fillId="12" borderId="15" xfId="0" applyFont="1" applyFill="1" applyBorder="1" applyAlignment="1">
      <alignment horizontal="left" vertical="center" wrapText="1" indent="1"/>
    </xf>
    <xf numFmtId="0" fontId="23" fillId="13" borderId="15" xfId="0" applyFont="1" applyFill="1" applyBorder="1" applyAlignment="1">
      <alignment horizontal="left" vertical="center" wrapText="1" indent="1"/>
    </xf>
    <xf numFmtId="0" fontId="12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6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0" fillId="8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9" fillId="1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/>
    </xf>
    <xf numFmtId="14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4" fontId="12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vertical="center"/>
    </xf>
  </cellXfs>
  <cellStyles count="3">
    <cellStyle name="Normal" xfId="0" builtinId="0"/>
    <cellStyle name="Normal 2 2" xfId="1" xr:uid="{00000000-0005-0000-0000-000006000000}"/>
    <cellStyle name="Normal 5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6666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FC0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2D050"/>
      <rgbColor rgb="FFFFC000"/>
      <rgbColor rgb="FFBF9000"/>
      <rgbColor rgb="FFED7D31"/>
      <rgbColor rgb="FF666699"/>
      <rgbColor rgb="FF969696"/>
      <rgbColor rgb="FF003366"/>
      <rgbColor rgb="FF00AF50"/>
      <rgbColor rgb="FF003300"/>
      <rgbColor rgb="FF333300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2690753</xdr:colOff>
      <xdr:row>0</xdr:row>
      <xdr:rowOff>178613</xdr:rowOff>
    </xdr:from>
    <xdr:to>
      <xdr:col>13</xdr:col>
      <xdr:colOff>737715</xdr:colOff>
      <xdr:row>3</xdr:row>
      <xdr:rowOff>35333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36557" t="28043" r="36534" b="29866"/>
        <a:stretch/>
      </xdr:blipFill>
      <xdr:spPr>
        <a:xfrm>
          <a:off x="31218128" y="178613"/>
          <a:ext cx="1499775" cy="4282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19080</xdr:colOff>
      <xdr:row>0</xdr:row>
      <xdr:rowOff>0</xdr:rowOff>
    </xdr:from>
    <xdr:to>
      <xdr:col>7</xdr:col>
      <xdr:colOff>732960</xdr:colOff>
      <xdr:row>5</xdr:row>
      <xdr:rowOff>58680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461560" y="0"/>
          <a:ext cx="5843520" cy="915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571680</xdr:colOff>
      <xdr:row>1</xdr:row>
      <xdr:rowOff>66600</xdr:rowOff>
    </xdr:from>
    <xdr:to>
      <xdr:col>5</xdr:col>
      <xdr:colOff>647640</xdr:colOff>
      <xdr:row>6</xdr:row>
      <xdr:rowOff>77760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94200" y="247680"/>
          <a:ext cx="5840640" cy="915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showGridLines="0" zoomScaleNormal="100" workbookViewId="0">
      <selection activeCell="C7" sqref="C7:E7"/>
    </sheetView>
  </sheetViews>
  <sheetFormatPr baseColWidth="10" defaultColWidth="14.42578125" defaultRowHeight="15" x14ac:dyDescent="0.25"/>
  <cols>
    <col min="1" max="1" width="8.85546875" customWidth="1"/>
    <col min="2" max="2" width="26.85546875" customWidth="1"/>
    <col min="3" max="3" width="111.140625" customWidth="1"/>
    <col min="4" max="4" width="34.28515625" customWidth="1"/>
    <col min="5" max="5" width="33.7109375" customWidth="1"/>
    <col min="6" max="6" width="10.7109375" customWidth="1"/>
  </cols>
  <sheetData>
    <row r="1" spans="1:6" ht="15.75" x14ac:dyDescent="0.25">
      <c r="A1" s="1"/>
      <c r="B1" s="1"/>
      <c r="C1" s="1"/>
      <c r="D1" s="1"/>
      <c r="E1" s="1"/>
      <c r="F1" s="1"/>
    </row>
    <row r="2" spans="1:6" ht="60.75" customHeight="1" x14ac:dyDescent="0.25">
      <c r="A2" s="1"/>
      <c r="B2" s="96" t="s">
        <v>0</v>
      </c>
      <c r="C2" s="96"/>
      <c r="D2" s="96"/>
      <c r="E2" s="96"/>
      <c r="F2" s="1"/>
    </row>
    <row r="3" spans="1:6" ht="60.75" customHeight="1" x14ac:dyDescent="0.25">
      <c r="A3" s="1"/>
      <c r="B3" s="96"/>
      <c r="C3" s="96"/>
      <c r="D3" s="96"/>
      <c r="E3" s="96"/>
      <c r="F3" s="1"/>
    </row>
    <row r="4" spans="1:6" ht="15.75" x14ac:dyDescent="0.25">
      <c r="A4" s="1"/>
      <c r="B4" s="2"/>
      <c r="C4" s="2"/>
      <c r="D4" s="2"/>
      <c r="E4" s="3"/>
      <c r="F4" s="1"/>
    </row>
    <row r="5" spans="1:6" ht="15.75" x14ac:dyDescent="0.25">
      <c r="A5" s="1"/>
      <c r="B5" s="97" t="s">
        <v>1</v>
      </c>
      <c r="C5" s="97"/>
      <c r="D5" s="97"/>
      <c r="E5" s="97"/>
      <c r="F5" s="1"/>
    </row>
    <row r="6" spans="1:6" ht="30" customHeight="1" x14ac:dyDescent="0.25">
      <c r="A6" s="1"/>
      <c r="B6" s="98" t="s">
        <v>2</v>
      </c>
      <c r="C6" s="94" t="s">
        <v>3</v>
      </c>
      <c r="D6" s="94"/>
      <c r="E6" s="94"/>
      <c r="F6" s="4"/>
    </row>
    <row r="7" spans="1:6" ht="49.9" customHeight="1" x14ac:dyDescent="0.25">
      <c r="A7" s="1"/>
      <c r="B7" s="98"/>
      <c r="C7" s="99" t="s">
        <v>4</v>
      </c>
      <c r="D7" s="99"/>
      <c r="E7" s="99"/>
      <c r="F7" s="4"/>
    </row>
    <row r="8" spans="1:6" ht="15" customHeight="1" x14ac:dyDescent="0.25">
      <c r="A8" s="1"/>
      <c r="B8" s="98"/>
      <c r="C8" s="100" t="s">
        <v>5</v>
      </c>
      <c r="D8" s="100"/>
      <c r="E8" s="100"/>
      <c r="F8" s="4"/>
    </row>
    <row r="9" spans="1:6" ht="32.25" customHeight="1" x14ac:dyDescent="0.25">
      <c r="A9" s="1"/>
      <c r="B9" s="90" t="s">
        <v>6</v>
      </c>
      <c r="C9" s="88" t="s">
        <v>7</v>
      </c>
      <c r="D9" s="88"/>
      <c r="E9" s="88"/>
      <c r="F9" s="4"/>
    </row>
    <row r="10" spans="1:6" ht="32.25" customHeight="1" x14ac:dyDescent="0.25">
      <c r="A10" s="1"/>
      <c r="B10" s="90"/>
      <c r="C10" s="91" t="s">
        <v>8</v>
      </c>
      <c r="D10" s="91"/>
      <c r="E10" s="91"/>
      <c r="F10" s="4"/>
    </row>
    <row r="11" spans="1:6" ht="27" customHeight="1" x14ac:dyDescent="0.25">
      <c r="A11" s="1"/>
      <c r="B11" s="92" t="s">
        <v>9</v>
      </c>
      <c r="C11" s="93" t="s">
        <v>10</v>
      </c>
      <c r="D11" s="93"/>
      <c r="E11" s="93"/>
      <c r="F11" s="4"/>
    </row>
    <row r="12" spans="1:6" ht="15" customHeight="1" x14ac:dyDescent="0.25">
      <c r="A12" s="1"/>
      <c r="B12" s="92"/>
      <c r="C12" s="94" t="s">
        <v>11</v>
      </c>
      <c r="D12" s="94"/>
      <c r="E12" s="94"/>
      <c r="F12" s="1"/>
    </row>
    <row r="13" spans="1:6" ht="21.75" customHeight="1" x14ac:dyDescent="0.25">
      <c r="A13" s="1"/>
      <c r="B13" s="92"/>
      <c r="C13" s="95" t="s">
        <v>12</v>
      </c>
      <c r="D13" s="95"/>
      <c r="E13" s="95"/>
      <c r="F13" s="1"/>
    </row>
    <row r="14" spans="1:6" ht="15" customHeight="1" x14ac:dyDescent="0.25">
      <c r="A14" s="1"/>
      <c r="B14" s="92"/>
      <c r="C14" s="94" t="s">
        <v>13</v>
      </c>
      <c r="D14" s="94"/>
      <c r="E14" s="94"/>
      <c r="F14" s="1"/>
    </row>
    <row r="15" spans="1:6" ht="24.75" customHeight="1" x14ac:dyDescent="0.25">
      <c r="A15" s="1"/>
      <c r="B15" s="92"/>
      <c r="C15" s="95" t="s">
        <v>14</v>
      </c>
      <c r="D15" s="95"/>
      <c r="E15" s="95"/>
      <c r="F15" s="1"/>
    </row>
    <row r="16" spans="1:6" ht="15" customHeight="1" x14ac:dyDescent="0.25">
      <c r="A16" s="1"/>
      <c r="B16" s="92"/>
      <c r="C16" s="94" t="s">
        <v>15</v>
      </c>
      <c r="D16" s="94"/>
      <c r="E16" s="94"/>
      <c r="F16" s="4"/>
    </row>
    <row r="17" spans="1:6" ht="21" customHeight="1" x14ac:dyDescent="0.25">
      <c r="A17" s="1"/>
      <c r="B17" s="92"/>
      <c r="C17" s="95" t="s">
        <v>16</v>
      </c>
      <c r="D17" s="95"/>
      <c r="E17" s="95"/>
      <c r="F17" s="4"/>
    </row>
    <row r="18" spans="1:6" ht="31.5" customHeight="1" x14ac:dyDescent="0.25">
      <c r="A18" s="1"/>
      <c r="B18" s="87" t="s">
        <v>17</v>
      </c>
      <c r="C18" s="88" t="s">
        <v>18</v>
      </c>
      <c r="D18" s="88"/>
      <c r="E18" s="88"/>
      <c r="F18" s="4"/>
    </row>
    <row r="19" spans="1:6" ht="22.5" customHeight="1" x14ac:dyDescent="0.25">
      <c r="A19" s="1"/>
      <c r="B19" s="87"/>
      <c r="C19" s="89" t="s">
        <v>19</v>
      </c>
      <c r="D19" s="89"/>
      <c r="E19" s="89"/>
      <c r="F19" s="4"/>
    </row>
    <row r="20" spans="1:6" ht="15.75" x14ac:dyDescent="0.25">
      <c r="A20" s="1"/>
      <c r="B20" s="1"/>
      <c r="C20" s="1"/>
      <c r="D20" s="1"/>
      <c r="E20" s="1"/>
      <c r="F20" s="1"/>
    </row>
    <row r="21" spans="1:6" ht="15.75" customHeight="1" x14ac:dyDescent="0.25">
      <c r="A21" s="1"/>
      <c r="B21" s="1"/>
      <c r="C21" s="1"/>
      <c r="D21" s="1"/>
      <c r="E21" s="1"/>
      <c r="F21" s="1"/>
    </row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">
    <mergeCell ref="B2:E3"/>
    <mergeCell ref="B5:E5"/>
    <mergeCell ref="B6:B8"/>
    <mergeCell ref="C6:E6"/>
    <mergeCell ref="C7:E7"/>
    <mergeCell ref="C8:E8"/>
    <mergeCell ref="B18:B19"/>
    <mergeCell ref="C18:E18"/>
    <mergeCell ref="C19:E19"/>
    <mergeCell ref="B9:B10"/>
    <mergeCell ref="C9:E9"/>
    <mergeCell ref="C10:E10"/>
    <mergeCell ref="B11:B17"/>
    <mergeCell ref="C11:E11"/>
    <mergeCell ref="C12:E12"/>
    <mergeCell ref="C13:E13"/>
    <mergeCell ref="C14:E14"/>
    <mergeCell ref="C15:E15"/>
    <mergeCell ref="C16:E16"/>
    <mergeCell ref="C17:E17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AF37"/>
  <sheetViews>
    <sheetView showGridLines="0" zoomScale="85" zoomScaleNormal="85" zoomScalePageLayoutView="25" workbookViewId="0">
      <selection activeCell="O152" sqref="O152"/>
    </sheetView>
  </sheetViews>
  <sheetFormatPr baseColWidth="10" defaultColWidth="11.42578125" defaultRowHeight="14.25" x14ac:dyDescent="0.2"/>
  <cols>
    <col min="1" max="1" width="5.85546875" style="5" customWidth="1"/>
    <col min="2" max="2" width="24.85546875" style="6" customWidth="1"/>
    <col min="3" max="3" width="88.140625" style="6" customWidth="1"/>
    <col min="4" max="4" width="19.28515625" style="7" customWidth="1"/>
    <col min="5" max="5" width="13.28515625" style="6" customWidth="1"/>
    <col min="6" max="6" width="25.7109375" style="6" customWidth="1"/>
    <col min="7" max="7" width="57.28515625" style="8" customWidth="1"/>
    <col min="8" max="8" width="81.5703125" style="6" customWidth="1"/>
    <col min="9" max="9" width="34.140625" style="6" customWidth="1"/>
    <col min="10" max="10" width="31.5703125" style="6" customWidth="1"/>
    <col min="11" max="11" width="24.42578125" style="5" customWidth="1"/>
    <col min="12" max="12" width="22" style="6" customWidth="1"/>
    <col min="13" max="13" width="51.85546875" style="6" customWidth="1"/>
    <col min="14" max="25" width="19.85546875" style="6" customWidth="1"/>
    <col min="26" max="26" width="21.28515625" style="6" customWidth="1"/>
    <col min="27" max="27" width="15.7109375" style="6" customWidth="1"/>
    <col min="28" max="28" width="20.140625" style="6" customWidth="1"/>
    <col min="29" max="29" width="39.7109375" style="6" customWidth="1"/>
    <col min="30" max="30" width="16" style="9" customWidth="1"/>
    <col min="31" max="31" width="13.42578125" style="7" customWidth="1"/>
    <col min="32" max="32" width="26" style="5" customWidth="1"/>
    <col min="33" max="33" width="3.85546875" style="5" customWidth="1"/>
    <col min="34" max="34" width="9.7109375" style="5" customWidth="1"/>
    <col min="35" max="35" width="2.7109375" style="5" customWidth="1"/>
    <col min="36" max="36" width="6.7109375" style="5" customWidth="1"/>
    <col min="37" max="37" width="2" style="5" customWidth="1"/>
    <col min="38" max="16384" width="11.42578125" style="5"/>
  </cols>
  <sheetData>
    <row r="5" spans="1:32" x14ac:dyDescent="0.2">
      <c r="G5" s="85" t="s">
        <v>20</v>
      </c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32" ht="15.75" customHeight="1" x14ac:dyDescent="0.2">
      <c r="G6" s="86" t="s">
        <v>21</v>
      </c>
      <c r="H6" s="86"/>
      <c r="I6" s="86"/>
      <c r="J6" s="80" t="s">
        <v>184</v>
      </c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32" ht="28.5" customHeight="1" x14ac:dyDescent="0.2">
      <c r="G7" s="86" t="s">
        <v>22</v>
      </c>
      <c r="H7" s="86"/>
      <c r="I7" s="86"/>
      <c r="J7" s="80" t="s">
        <v>23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32" ht="15.75" customHeight="1" x14ac:dyDescent="0.2">
      <c r="G8" s="86" t="s">
        <v>24</v>
      </c>
      <c r="H8" s="86"/>
      <c r="I8" s="86"/>
      <c r="J8" s="86" t="s">
        <v>25</v>
      </c>
      <c r="K8" s="86"/>
      <c r="L8" s="86"/>
      <c r="M8" s="86"/>
      <c r="N8" s="86"/>
      <c r="O8" s="86" t="s">
        <v>26</v>
      </c>
      <c r="P8" s="86"/>
      <c r="Q8" s="86"/>
      <c r="R8" s="86"/>
      <c r="S8" s="86"/>
      <c r="T8" s="86"/>
      <c r="U8" s="86"/>
      <c r="V8" s="86"/>
      <c r="W8" s="86" t="s">
        <v>27</v>
      </c>
      <c r="X8" s="86"/>
      <c r="Y8" s="86"/>
      <c r="Z8" s="86"/>
      <c r="AA8" s="86"/>
      <c r="AB8" s="86"/>
    </row>
    <row r="9" spans="1:32" ht="14.85" customHeight="1" x14ac:dyDescent="0.2">
      <c r="G9" s="108">
        <v>46218</v>
      </c>
      <c r="H9" s="108"/>
      <c r="I9" s="108"/>
      <c r="J9" s="79" t="s">
        <v>28</v>
      </c>
      <c r="K9" s="79"/>
      <c r="L9" s="79"/>
      <c r="M9" s="79"/>
      <c r="N9" s="79"/>
      <c r="O9" s="109">
        <v>2</v>
      </c>
      <c r="P9" s="109"/>
      <c r="Q9" s="109"/>
      <c r="R9" s="109"/>
      <c r="S9" s="109"/>
      <c r="T9" s="109"/>
      <c r="U9" s="109"/>
      <c r="V9" s="109"/>
      <c r="W9" s="80" t="s">
        <v>29</v>
      </c>
      <c r="X9" s="80"/>
      <c r="Y9" s="80"/>
      <c r="Z9" s="80"/>
      <c r="AA9" s="80"/>
      <c r="AB9" s="80"/>
    </row>
    <row r="11" spans="1:32" x14ac:dyDescent="0.2">
      <c r="G11" s="6"/>
      <c r="AD11" s="5"/>
      <c r="AE11" s="5"/>
    </row>
    <row r="12" spans="1:32" ht="6" customHeight="1" x14ac:dyDescent="0.2">
      <c r="G12" s="6"/>
      <c r="AD12" s="6"/>
      <c r="AE12" s="6"/>
      <c r="AF12" s="6"/>
    </row>
    <row r="13" spans="1:32" ht="1.5" hidden="1" customHeight="1" x14ac:dyDescent="0.2">
      <c r="G13" s="6"/>
      <c r="AD13" s="6"/>
      <c r="AE13" s="6"/>
      <c r="AF13" s="6"/>
    </row>
    <row r="14" spans="1:32" ht="37.5" customHeight="1" x14ac:dyDescent="0.2">
      <c r="G14" s="6"/>
      <c r="K14" s="81" t="s">
        <v>6</v>
      </c>
      <c r="L14" s="81"/>
      <c r="M14" s="81"/>
      <c r="N14" s="81"/>
      <c r="O14" s="82" t="s">
        <v>30</v>
      </c>
      <c r="P14" s="82"/>
      <c r="Q14" s="82"/>
      <c r="R14" s="82"/>
      <c r="S14" s="82"/>
      <c r="T14" s="82"/>
      <c r="U14" s="83" t="s">
        <v>31</v>
      </c>
      <c r="V14" s="83"/>
      <c r="W14" s="83"/>
      <c r="X14" s="83"/>
      <c r="Y14" s="83"/>
      <c r="Z14" s="84" t="s">
        <v>32</v>
      </c>
      <c r="AA14" s="84"/>
      <c r="AB14" s="84"/>
      <c r="AC14" s="84"/>
      <c r="AD14" s="84"/>
      <c r="AE14" s="84"/>
      <c r="AF14" s="84"/>
    </row>
    <row r="15" spans="1:32" s="6" customFormat="1" ht="85.5" x14ac:dyDescent="0.25">
      <c r="A15" s="12" t="s">
        <v>33</v>
      </c>
      <c r="B15" s="12" t="s">
        <v>34</v>
      </c>
      <c r="C15" s="12" t="s">
        <v>35</v>
      </c>
      <c r="D15" s="12" t="s">
        <v>36</v>
      </c>
      <c r="E15" s="12" t="s">
        <v>37</v>
      </c>
      <c r="F15" s="12" t="s">
        <v>38</v>
      </c>
      <c r="G15" s="13" t="s">
        <v>39</v>
      </c>
      <c r="H15" s="12" t="s">
        <v>40</v>
      </c>
      <c r="I15" s="13" t="s">
        <v>41</v>
      </c>
      <c r="J15" s="13" t="s">
        <v>42</v>
      </c>
      <c r="K15" s="14" t="s">
        <v>43</v>
      </c>
      <c r="L15" s="15" t="s">
        <v>44</v>
      </c>
      <c r="M15" s="14" t="s">
        <v>45</v>
      </c>
      <c r="N15" s="14" t="s">
        <v>46</v>
      </c>
      <c r="O15" s="16" t="s">
        <v>47</v>
      </c>
      <c r="P15" s="16" t="s">
        <v>48</v>
      </c>
      <c r="Q15" s="16" t="s">
        <v>49</v>
      </c>
      <c r="R15" s="16" t="s">
        <v>50</v>
      </c>
      <c r="S15" s="16" t="s">
        <v>51</v>
      </c>
      <c r="T15" s="16" t="s">
        <v>52</v>
      </c>
      <c r="U15" s="17" t="s">
        <v>53</v>
      </c>
      <c r="V15" s="17" t="s">
        <v>54</v>
      </c>
      <c r="W15" s="17" t="s">
        <v>55</v>
      </c>
      <c r="X15" s="17" t="s">
        <v>56</v>
      </c>
      <c r="Y15" s="17" t="s">
        <v>57</v>
      </c>
      <c r="Z15" s="18" t="s">
        <v>58</v>
      </c>
      <c r="AA15" s="18" t="s">
        <v>59</v>
      </c>
      <c r="AB15" s="18" t="s">
        <v>60</v>
      </c>
      <c r="AC15" s="19" t="s">
        <v>61</v>
      </c>
      <c r="AD15" s="19" t="s">
        <v>62</v>
      </c>
      <c r="AE15" s="18" t="s">
        <v>63</v>
      </c>
      <c r="AF15" s="18" t="s">
        <v>64</v>
      </c>
    </row>
    <row r="16" spans="1:32" s="9" customFormat="1" ht="57.75" customHeight="1" x14ac:dyDescent="0.25">
      <c r="A16" s="11">
        <v>1</v>
      </c>
      <c r="B16" s="10"/>
      <c r="C16" s="20"/>
      <c r="D16" s="21"/>
      <c r="E16" s="20"/>
      <c r="F16" s="10"/>
      <c r="G16" s="22"/>
      <c r="H16" s="23"/>
      <c r="I16" s="24"/>
      <c r="J16" s="24"/>
      <c r="K16" s="10"/>
      <c r="L16" s="25"/>
      <c r="M16" s="22"/>
      <c r="N16" s="10"/>
      <c r="O16" s="10"/>
      <c r="P16" s="25"/>
      <c r="Q16" s="25"/>
      <c r="R16" s="25"/>
      <c r="S16" s="25"/>
      <c r="T16" s="25"/>
      <c r="U16" s="25"/>
      <c r="V16" s="25"/>
      <c r="W16" s="10"/>
      <c r="X16" s="25"/>
      <c r="Y16" s="10"/>
      <c r="Z16" s="26"/>
      <c r="AA16" s="26"/>
      <c r="AB16" s="26"/>
      <c r="AC16" s="22"/>
      <c r="AD16" s="10">
        <f>+(IF(Z16="Pública",1,0+IF(Z16="Pública Reservada",2,0)+IF(Z16="Pública Clasificada",3,0)+IF(Z16="Pública Restringida",4,0))+(IF(AA16="Alto",3,0)+IF(AA16="Medio",2,0)+IF(AA16="Bajo",1,0))+(IF(AB16="Alto",3,0)+IF(AB16="Medio",2,0)+IF(AB16="Bajo",1,0)))</f>
        <v>0</v>
      </c>
      <c r="AE16" s="11" t="str">
        <f>+IF(Z16="Pública","IPB","")&amp;IF(Z16="Pública Reservada","IPR","")&amp;IF(Z16="Pública Clasificada","IPC","")&amp;IF(Z16="Pública Restringida","IPE","")&amp;"-"&amp;IF(AA16="Alto","A","")&amp;IF(AA16="Medio","M","")&amp;IF(AA16="Bajo","B","")&amp;"-"&amp;IF(AB16="Alto",3,0)+IF(AB16="Medio",2,0)+IF(AB16="Bajo",1,0)</f>
        <v>--0</v>
      </c>
      <c r="AF16" s="27"/>
    </row>
    <row r="17" spans="1:32" s="9" customFormat="1" ht="59.25" customHeight="1" x14ac:dyDescent="0.25">
      <c r="A17" s="11">
        <v>2</v>
      </c>
      <c r="B17" s="10"/>
      <c r="C17" s="20"/>
      <c r="D17" s="21"/>
      <c r="E17" s="20"/>
      <c r="F17" s="10"/>
      <c r="G17" s="22"/>
      <c r="H17" s="23"/>
      <c r="I17" s="24"/>
      <c r="J17" s="24"/>
      <c r="K17" s="10"/>
      <c r="L17" s="25"/>
      <c r="M17" s="28"/>
      <c r="N17" s="10"/>
      <c r="O17" s="10"/>
      <c r="P17" s="25"/>
      <c r="Q17" s="25"/>
      <c r="R17" s="25"/>
      <c r="S17" s="25"/>
      <c r="T17" s="25"/>
      <c r="U17" s="25"/>
      <c r="V17" s="25"/>
      <c r="W17" s="10"/>
      <c r="X17" s="25"/>
      <c r="Y17" s="10"/>
      <c r="Z17" s="26"/>
      <c r="AA17" s="26"/>
      <c r="AB17" s="26"/>
      <c r="AC17" s="22"/>
      <c r="AD17" s="10">
        <f>+(IF(Z17="Pública",1,0+IF(Z17="Pública Reservada",2,0)+IF(Z17="Pública Clasificada",3,0)+IF(Z17="Pública Restringida",4,0))+(IF(AA17="Alto",3,0)+IF(AA17="Medio",2,0)+IF(AA17="Bajo",1,0))+(IF(AB17="Alto",3,0)+IF(AB17="Medio",2,0)+IF(AB17="Bajo",1,0)))</f>
        <v>0</v>
      </c>
      <c r="AE17" s="11" t="str">
        <f>+IF(Z17="Pública","IPB","")&amp;IF(Z17="Pública Reservada","IPR","")&amp;IF(Z17="Pública Clasificada","IPC","")&amp;IF(Z17="Pública Restringida","IPE","")&amp;"-"&amp;IF(AA17="Alto","A","")&amp;IF(AA17="Medio","M","")&amp;IF(AA17="Bajo","B","")&amp;"-"&amp;IF(AB17="Alto",3,0)+IF(AB17="Medio",2,0)+IF(AB17="Bajo",1,0)</f>
        <v>--0</v>
      </c>
      <c r="AF17" s="27"/>
    </row>
    <row r="18" spans="1:32" s="9" customFormat="1" ht="42.75" customHeight="1" x14ac:dyDescent="0.25">
      <c r="A18" s="11">
        <v>3</v>
      </c>
      <c r="B18" s="10"/>
      <c r="C18" s="20"/>
      <c r="D18" s="21"/>
      <c r="E18" s="20"/>
      <c r="F18" s="10"/>
      <c r="G18" s="22"/>
      <c r="H18" s="29"/>
      <c r="I18" s="24"/>
      <c r="J18" s="24"/>
      <c r="K18" s="10"/>
      <c r="L18" s="25"/>
      <c r="M18" s="28"/>
      <c r="N18" s="10"/>
      <c r="O18" s="10"/>
      <c r="P18" s="25"/>
      <c r="Q18" s="25"/>
      <c r="R18" s="25"/>
      <c r="S18" s="25"/>
      <c r="T18" s="25"/>
      <c r="U18" s="25"/>
      <c r="V18" s="25"/>
      <c r="W18" s="10"/>
      <c r="X18" s="25"/>
      <c r="Y18" s="10"/>
      <c r="Z18" s="26"/>
      <c r="AA18" s="26"/>
      <c r="AB18" s="26"/>
      <c r="AC18" s="22"/>
      <c r="AD18" s="10">
        <f t="shared" ref="AD18:AD37" si="0">+(IF(Z18="Pública",1,0+IF(Z18="Pública Reservada",2,0)+IF(Z18="Pública Clasificada",3,0)+IF(Z18="Pública Restringida",4,0))+(IF(AA18="Alto",3,0)+IF(AA18="Medio",2,0)+IF(AA18="Bajo",1,0))+(IF(AB18="Alto",3,0)+IF(AB18="Medio",2,0)+IF(AB18="Bajo",1,0)))</f>
        <v>0</v>
      </c>
      <c r="AE18" s="11" t="str">
        <f t="shared" ref="AE18:AE37" si="1">+IF(Z18="Pública","IPB","")&amp;IF(Z18="Pública Reservada","IPR","")&amp;IF(Z18="Pública Clasificada","IPC","")&amp;IF(Z18="Pública Restringida","IPE","")&amp;"-"&amp;IF(AA18="Alto","A","")&amp;IF(AA18="Medio","M","")&amp;IF(AA18="Bajo","B","")&amp;"-"&amp;IF(AB18="Alto",3,0)+IF(AB18="Medio",2,0)+IF(AB18="Bajo",1,0)</f>
        <v>--0</v>
      </c>
      <c r="AF18" s="27"/>
    </row>
    <row r="19" spans="1:32" s="9" customFormat="1" ht="58.5" customHeight="1" x14ac:dyDescent="0.25">
      <c r="A19" s="11">
        <v>4</v>
      </c>
      <c r="B19" s="10"/>
      <c r="C19" s="20"/>
      <c r="D19" s="21"/>
      <c r="E19" s="20"/>
      <c r="F19" s="10"/>
      <c r="G19" s="22"/>
      <c r="H19" s="29"/>
      <c r="I19" s="24"/>
      <c r="J19" s="24"/>
      <c r="K19" s="10"/>
      <c r="L19" s="25"/>
      <c r="M19" s="28"/>
      <c r="N19" s="10"/>
      <c r="O19" s="10"/>
      <c r="P19" s="25"/>
      <c r="Q19" s="25"/>
      <c r="R19" s="25"/>
      <c r="S19" s="25"/>
      <c r="T19" s="25"/>
      <c r="U19" s="25"/>
      <c r="V19" s="25"/>
      <c r="W19" s="10"/>
      <c r="X19" s="25"/>
      <c r="Y19" s="10"/>
      <c r="Z19" s="26"/>
      <c r="AA19" s="26"/>
      <c r="AB19" s="26"/>
      <c r="AC19" s="22"/>
      <c r="AD19" s="10">
        <f t="shared" si="0"/>
        <v>0</v>
      </c>
      <c r="AE19" s="11" t="str">
        <f t="shared" si="1"/>
        <v>--0</v>
      </c>
      <c r="AF19" s="27"/>
    </row>
    <row r="20" spans="1:32" s="9" customFormat="1" ht="56.25" customHeight="1" x14ac:dyDescent="0.25">
      <c r="A20" s="11">
        <v>5</v>
      </c>
      <c r="B20" s="10"/>
      <c r="C20" s="20"/>
      <c r="D20" s="21"/>
      <c r="E20" s="20"/>
      <c r="F20" s="10"/>
      <c r="G20" s="22"/>
      <c r="H20" s="29"/>
      <c r="I20" s="24"/>
      <c r="J20" s="24"/>
      <c r="K20" s="10"/>
      <c r="L20" s="25"/>
      <c r="M20" s="28"/>
      <c r="N20" s="10"/>
      <c r="O20" s="10"/>
      <c r="P20" s="25"/>
      <c r="Q20" s="25"/>
      <c r="R20" s="25"/>
      <c r="S20" s="25"/>
      <c r="T20" s="25"/>
      <c r="U20" s="25"/>
      <c r="V20" s="25"/>
      <c r="W20" s="10"/>
      <c r="X20" s="25"/>
      <c r="Y20" s="10"/>
      <c r="Z20" s="26"/>
      <c r="AA20" s="26"/>
      <c r="AB20" s="26"/>
      <c r="AC20" s="22"/>
      <c r="AD20" s="10">
        <f t="shared" si="0"/>
        <v>0</v>
      </c>
      <c r="AE20" s="11" t="str">
        <f t="shared" si="1"/>
        <v>--0</v>
      </c>
      <c r="AF20" s="27"/>
    </row>
    <row r="21" spans="1:32" s="9" customFormat="1" ht="78" customHeight="1" x14ac:dyDescent="0.25">
      <c r="A21" s="11">
        <v>6</v>
      </c>
      <c r="B21" s="10"/>
      <c r="C21" s="20"/>
      <c r="D21" s="21"/>
      <c r="E21" s="20"/>
      <c r="F21" s="10"/>
      <c r="G21" s="22"/>
      <c r="H21" s="29"/>
      <c r="I21" s="24"/>
      <c r="J21" s="24"/>
      <c r="K21" s="10"/>
      <c r="L21" s="25"/>
      <c r="M21" s="28"/>
      <c r="N21" s="10"/>
      <c r="O21" s="10"/>
      <c r="P21" s="25"/>
      <c r="Q21" s="25"/>
      <c r="R21" s="25"/>
      <c r="S21" s="25"/>
      <c r="T21" s="25"/>
      <c r="U21" s="25"/>
      <c r="V21" s="25"/>
      <c r="W21" s="10"/>
      <c r="X21" s="25"/>
      <c r="Y21" s="10"/>
      <c r="Z21" s="26"/>
      <c r="AA21" s="26"/>
      <c r="AB21" s="26"/>
      <c r="AC21" s="22"/>
      <c r="AD21" s="10">
        <f t="shared" si="0"/>
        <v>0</v>
      </c>
      <c r="AE21" s="11" t="str">
        <f t="shared" si="1"/>
        <v>--0</v>
      </c>
      <c r="AF21" s="27"/>
    </row>
    <row r="22" spans="1:32" s="9" customFormat="1" ht="72" customHeight="1" x14ac:dyDescent="0.25">
      <c r="A22" s="11">
        <v>7</v>
      </c>
      <c r="B22" s="10"/>
      <c r="C22" s="20"/>
      <c r="D22" s="21"/>
      <c r="E22" s="20"/>
      <c r="F22" s="10"/>
      <c r="G22" s="22"/>
      <c r="H22" s="29"/>
      <c r="I22" s="24"/>
      <c r="J22" s="24"/>
      <c r="K22" s="10"/>
      <c r="L22" s="25"/>
      <c r="M22" s="28"/>
      <c r="N22" s="10"/>
      <c r="O22" s="10"/>
      <c r="P22" s="25"/>
      <c r="Q22" s="25"/>
      <c r="R22" s="25"/>
      <c r="S22" s="25"/>
      <c r="T22" s="25"/>
      <c r="U22" s="25"/>
      <c r="V22" s="25"/>
      <c r="W22" s="10"/>
      <c r="X22" s="25"/>
      <c r="Y22" s="10"/>
      <c r="Z22" s="26"/>
      <c r="AA22" s="26"/>
      <c r="AB22" s="26"/>
      <c r="AC22" s="22"/>
      <c r="AD22" s="10">
        <f t="shared" si="0"/>
        <v>0</v>
      </c>
      <c r="AE22" s="11" t="str">
        <f t="shared" si="1"/>
        <v>--0</v>
      </c>
      <c r="AF22" s="27"/>
    </row>
    <row r="23" spans="1:32" s="9" customFormat="1" ht="54" customHeight="1" x14ac:dyDescent="0.25">
      <c r="A23" s="11">
        <v>8</v>
      </c>
      <c r="B23" s="10"/>
      <c r="C23" s="20"/>
      <c r="D23" s="21"/>
      <c r="E23" s="20"/>
      <c r="F23" s="10"/>
      <c r="G23" s="22"/>
      <c r="H23" s="29"/>
      <c r="I23" s="24"/>
      <c r="J23" s="24"/>
      <c r="K23" s="10"/>
      <c r="L23" s="25"/>
      <c r="M23" s="28"/>
      <c r="N23" s="10"/>
      <c r="O23" s="10"/>
      <c r="P23" s="25"/>
      <c r="Q23" s="25"/>
      <c r="R23" s="25"/>
      <c r="S23" s="25"/>
      <c r="T23" s="25"/>
      <c r="U23" s="25"/>
      <c r="V23" s="25"/>
      <c r="W23" s="10"/>
      <c r="X23" s="25"/>
      <c r="Y23" s="10"/>
      <c r="Z23" s="26"/>
      <c r="AA23" s="26"/>
      <c r="AB23" s="26"/>
      <c r="AC23" s="22"/>
      <c r="AD23" s="10">
        <f t="shared" si="0"/>
        <v>0</v>
      </c>
      <c r="AE23" s="11" t="str">
        <f t="shared" si="1"/>
        <v>--0</v>
      </c>
      <c r="AF23" s="27"/>
    </row>
    <row r="24" spans="1:32" s="9" customFormat="1" ht="28.5" customHeight="1" x14ac:dyDescent="0.25">
      <c r="A24" s="11"/>
      <c r="B24" s="10"/>
      <c r="C24" s="20"/>
      <c r="D24" s="21"/>
      <c r="E24" s="20"/>
      <c r="F24" s="10"/>
      <c r="G24" s="22"/>
      <c r="H24" s="29"/>
      <c r="I24" s="24"/>
      <c r="J24" s="24"/>
      <c r="K24" s="10"/>
      <c r="L24" s="25"/>
      <c r="M24" s="28"/>
      <c r="N24" s="10"/>
      <c r="O24" s="10"/>
      <c r="P24" s="25"/>
      <c r="Q24" s="25"/>
      <c r="R24" s="25"/>
      <c r="S24" s="25"/>
      <c r="T24" s="25"/>
      <c r="U24" s="25"/>
      <c r="V24" s="25"/>
      <c r="W24" s="10"/>
      <c r="X24" s="25"/>
      <c r="Y24" s="10"/>
      <c r="Z24" s="26"/>
      <c r="AA24" s="26"/>
      <c r="AB24" s="26"/>
      <c r="AC24" s="22"/>
      <c r="AD24" s="10">
        <f t="shared" si="0"/>
        <v>0</v>
      </c>
      <c r="AE24" s="11" t="str">
        <f t="shared" si="1"/>
        <v>--0</v>
      </c>
      <c r="AF24" s="27"/>
    </row>
    <row r="25" spans="1:32" s="9" customFormat="1" ht="33.75" customHeight="1" x14ac:dyDescent="0.25">
      <c r="A25" s="11"/>
      <c r="B25" s="10"/>
      <c r="C25" s="20"/>
      <c r="D25" s="21"/>
      <c r="E25" s="20"/>
      <c r="F25" s="10"/>
      <c r="G25" s="22"/>
      <c r="H25" s="24"/>
      <c r="I25" s="24"/>
      <c r="J25" s="24"/>
      <c r="K25" s="10"/>
      <c r="L25" s="25"/>
      <c r="M25" s="28"/>
      <c r="N25" s="10"/>
      <c r="O25" s="10"/>
      <c r="P25" s="25"/>
      <c r="Q25" s="25"/>
      <c r="R25" s="25"/>
      <c r="S25" s="25"/>
      <c r="T25" s="25"/>
      <c r="U25" s="25"/>
      <c r="V25" s="25"/>
      <c r="W25" s="10"/>
      <c r="X25" s="25"/>
      <c r="Y25" s="10"/>
      <c r="Z25" s="26"/>
      <c r="AA25" s="26"/>
      <c r="AB25" s="26"/>
      <c r="AC25" s="22"/>
      <c r="AD25" s="10">
        <f t="shared" si="0"/>
        <v>0</v>
      </c>
      <c r="AE25" s="11" t="str">
        <f t="shared" si="1"/>
        <v>--0</v>
      </c>
      <c r="AF25" s="27"/>
    </row>
    <row r="26" spans="1:32" s="9" customFormat="1" ht="33.75" customHeight="1" x14ac:dyDescent="0.25">
      <c r="A26" s="11"/>
      <c r="B26" s="10"/>
      <c r="C26" s="20"/>
      <c r="D26" s="21"/>
      <c r="E26" s="20"/>
      <c r="F26" s="10"/>
      <c r="G26" s="22"/>
      <c r="H26" s="24"/>
      <c r="I26" s="24"/>
      <c r="J26" s="24"/>
      <c r="K26" s="10"/>
      <c r="L26" s="25"/>
      <c r="M26" s="28"/>
      <c r="N26" s="10"/>
      <c r="O26" s="10"/>
      <c r="P26" s="25"/>
      <c r="Q26" s="25"/>
      <c r="R26" s="25"/>
      <c r="S26" s="25"/>
      <c r="T26" s="25"/>
      <c r="U26" s="25"/>
      <c r="V26" s="25"/>
      <c r="W26" s="10"/>
      <c r="X26" s="25"/>
      <c r="Y26" s="10"/>
      <c r="Z26" s="26"/>
      <c r="AA26" s="26"/>
      <c r="AB26" s="26"/>
      <c r="AC26" s="22"/>
      <c r="AD26" s="10">
        <f t="shared" si="0"/>
        <v>0</v>
      </c>
      <c r="AE26" s="11" t="str">
        <f t="shared" si="1"/>
        <v>--0</v>
      </c>
      <c r="AF26" s="27"/>
    </row>
    <row r="27" spans="1:32" s="9" customFormat="1" ht="36.75" customHeight="1" x14ac:dyDescent="0.25">
      <c r="A27" s="11"/>
      <c r="B27" s="10"/>
      <c r="C27" s="20"/>
      <c r="D27" s="21"/>
      <c r="E27" s="20"/>
      <c r="F27" s="10"/>
      <c r="G27" s="22"/>
      <c r="H27" s="24"/>
      <c r="I27" s="24"/>
      <c r="J27" s="24"/>
      <c r="K27" s="10"/>
      <c r="L27" s="25"/>
      <c r="M27" s="28"/>
      <c r="N27" s="10"/>
      <c r="O27" s="10"/>
      <c r="P27" s="25"/>
      <c r="Q27" s="25"/>
      <c r="R27" s="25"/>
      <c r="S27" s="25"/>
      <c r="T27" s="25"/>
      <c r="U27" s="25"/>
      <c r="V27" s="25"/>
      <c r="W27" s="10"/>
      <c r="X27" s="25"/>
      <c r="Y27" s="10"/>
      <c r="Z27" s="26"/>
      <c r="AA27" s="26"/>
      <c r="AB27" s="26"/>
      <c r="AC27" s="22"/>
      <c r="AD27" s="10">
        <f t="shared" si="0"/>
        <v>0</v>
      </c>
      <c r="AE27" s="11" t="str">
        <f t="shared" si="1"/>
        <v>--0</v>
      </c>
      <c r="AF27" s="27"/>
    </row>
    <row r="28" spans="1:32" s="9" customFormat="1" ht="28.5" customHeight="1" x14ac:dyDescent="0.25">
      <c r="A28" s="11"/>
      <c r="B28" s="10"/>
      <c r="C28" s="20"/>
      <c r="D28" s="21"/>
      <c r="E28" s="20"/>
      <c r="F28" s="10"/>
      <c r="G28" s="22"/>
      <c r="H28" s="24"/>
      <c r="I28" s="24"/>
      <c r="J28" s="24"/>
      <c r="K28" s="10"/>
      <c r="L28" s="25"/>
      <c r="M28" s="28"/>
      <c r="N28" s="10"/>
      <c r="O28" s="10"/>
      <c r="P28" s="25"/>
      <c r="Q28" s="25"/>
      <c r="R28" s="25"/>
      <c r="S28" s="25"/>
      <c r="T28" s="25"/>
      <c r="U28" s="25"/>
      <c r="V28" s="25"/>
      <c r="W28" s="10"/>
      <c r="X28" s="25"/>
      <c r="Y28" s="10"/>
      <c r="Z28" s="26"/>
      <c r="AA28" s="26"/>
      <c r="AB28" s="26"/>
      <c r="AC28" s="22"/>
      <c r="AD28" s="10">
        <f t="shared" si="0"/>
        <v>0</v>
      </c>
      <c r="AE28" s="11" t="str">
        <f t="shared" si="1"/>
        <v>--0</v>
      </c>
      <c r="AF28" s="27"/>
    </row>
    <row r="29" spans="1:32" s="9" customFormat="1" ht="42" customHeight="1" x14ac:dyDescent="0.25">
      <c r="A29" s="11"/>
      <c r="B29" s="10"/>
      <c r="C29" s="20"/>
      <c r="D29" s="21"/>
      <c r="E29" s="20"/>
      <c r="F29" s="10"/>
      <c r="G29" s="22"/>
      <c r="H29" s="24"/>
      <c r="I29" s="24"/>
      <c r="J29" s="24"/>
      <c r="K29" s="10"/>
      <c r="L29" s="25"/>
      <c r="M29" s="28"/>
      <c r="N29" s="10"/>
      <c r="O29" s="10"/>
      <c r="P29" s="25"/>
      <c r="Q29" s="25"/>
      <c r="R29" s="25"/>
      <c r="S29" s="25"/>
      <c r="T29" s="25"/>
      <c r="U29" s="25"/>
      <c r="V29" s="25"/>
      <c r="W29" s="10"/>
      <c r="X29" s="25"/>
      <c r="Y29" s="10"/>
      <c r="Z29" s="26"/>
      <c r="AA29" s="26"/>
      <c r="AB29" s="26"/>
      <c r="AC29" s="22"/>
      <c r="AD29" s="10">
        <f t="shared" si="0"/>
        <v>0</v>
      </c>
      <c r="AE29" s="11" t="str">
        <f t="shared" si="1"/>
        <v>--0</v>
      </c>
      <c r="AF29" s="27"/>
    </row>
    <row r="30" spans="1:32" s="9" customFormat="1" ht="31.5" customHeight="1" x14ac:dyDescent="0.25">
      <c r="A30" s="11"/>
      <c r="B30" s="10"/>
      <c r="C30" s="20"/>
      <c r="D30" s="21"/>
      <c r="E30" s="20"/>
      <c r="F30" s="10"/>
      <c r="G30" s="22"/>
      <c r="H30" s="24"/>
      <c r="I30" s="24"/>
      <c r="J30" s="24"/>
      <c r="K30" s="10"/>
      <c r="L30" s="25"/>
      <c r="M30" s="28"/>
      <c r="N30" s="10"/>
      <c r="O30" s="10"/>
      <c r="P30" s="25"/>
      <c r="Q30" s="25"/>
      <c r="R30" s="25"/>
      <c r="S30" s="25"/>
      <c r="T30" s="25"/>
      <c r="U30" s="25"/>
      <c r="V30" s="25"/>
      <c r="W30" s="10"/>
      <c r="X30" s="25"/>
      <c r="Y30" s="10"/>
      <c r="Z30" s="26"/>
      <c r="AA30" s="26"/>
      <c r="AB30" s="26"/>
      <c r="AC30" s="22"/>
      <c r="AD30" s="10">
        <f t="shared" si="0"/>
        <v>0</v>
      </c>
      <c r="AE30" s="11" t="str">
        <f t="shared" si="1"/>
        <v>--0</v>
      </c>
      <c r="AF30" s="27"/>
    </row>
    <row r="31" spans="1:32" s="9" customFormat="1" ht="36.75" customHeight="1" x14ac:dyDescent="0.25">
      <c r="A31" s="11"/>
      <c r="B31" s="10"/>
      <c r="C31" s="20"/>
      <c r="D31" s="21"/>
      <c r="E31" s="20"/>
      <c r="F31" s="10"/>
      <c r="G31" s="22"/>
      <c r="H31" s="24"/>
      <c r="I31" s="24"/>
      <c r="J31" s="24"/>
      <c r="K31" s="10"/>
      <c r="L31" s="25"/>
      <c r="M31" s="28"/>
      <c r="N31" s="10"/>
      <c r="O31" s="10"/>
      <c r="P31" s="25"/>
      <c r="Q31" s="25"/>
      <c r="R31" s="25"/>
      <c r="S31" s="25"/>
      <c r="T31" s="25"/>
      <c r="U31" s="25"/>
      <c r="V31" s="25"/>
      <c r="W31" s="10"/>
      <c r="X31" s="25"/>
      <c r="Y31" s="10"/>
      <c r="Z31" s="26"/>
      <c r="AA31" s="26"/>
      <c r="AB31" s="26"/>
      <c r="AC31" s="22"/>
      <c r="AD31" s="10">
        <f t="shared" si="0"/>
        <v>0</v>
      </c>
      <c r="AE31" s="11" t="str">
        <f t="shared" si="1"/>
        <v>--0</v>
      </c>
      <c r="AF31" s="27"/>
    </row>
    <row r="32" spans="1:32" s="9" customFormat="1" ht="36.75" customHeight="1" x14ac:dyDescent="0.25">
      <c r="A32" s="11"/>
      <c r="B32" s="10"/>
      <c r="C32" s="20"/>
      <c r="D32" s="21"/>
      <c r="E32" s="20"/>
      <c r="F32" s="10"/>
      <c r="G32" s="22"/>
      <c r="H32" s="24"/>
      <c r="I32" s="24"/>
      <c r="J32" s="24"/>
      <c r="K32" s="10"/>
      <c r="L32" s="25"/>
      <c r="M32" s="28"/>
      <c r="N32" s="10"/>
      <c r="O32" s="10"/>
      <c r="P32" s="25"/>
      <c r="Q32" s="25"/>
      <c r="R32" s="25"/>
      <c r="S32" s="25"/>
      <c r="T32" s="25"/>
      <c r="U32" s="25"/>
      <c r="V32" s="25"/>
      <c r="W32" s="10"/>
      <c r="X32" s="25"/>
      <c r="Y32" s="10"/>
      <c r="Z32" s="26"/>
      <c r="AA32" s="26"/>
      <c r="AB32" s="26"/>
      <c r="AC32" s="22"/>
      <c r="AD32" s="10">
        <f t="shared" si="0"/>
        <v>0</v>
      </c>
      <c r="AE32" s="11" t="str">
        <f t="shared" si="1"/>
        <v>--0</v>
      </c>
      <c r="AF32" s="27"/>
    </row>
    <row r="33" spans="1:32" s="9" customFormat="1" ht="36.75" customHeight="1" x14ac:dyDescent="0.25">
      <c r="A33" s="11"/>
      <c r="B33" s="10"/>
      <c r="C33" s="20"/>
      <c r="D33" s="21"/>
      <c r="E33" s="20"/>
      <c r="F33" s="10"/>
      <c r="G33" s="22"/>
      <c r="H33" s="24"/>
      <c r="I33" s="24"/>
      <c r="J33" s="24"/>
      <c r="K33" s="10"/>
      <c r="L33" s="25"/>
      <c r="M33" s="28"/>
      <c r="N33" s="10"/>
      <c r="O33" s="10"/>
      <c r="P33" s="10"/>
      <c r="Q33" s="10"/>
      <c r="R33" s="25"/>
      <c r="S33" s="10"/>
      <c r="T33" s="10"/>
      <c r="U33" s="25"/>
      <c r="V33" s="25"/>
      <c r="W33" s="10"/>
      <c r="X33" s="25"/>
      <c r="Y33" s="10"/>
      <c r="Z33" s="26"/>
      <c r="AA33" s="26"/>
      <c r="AB33" s="26"/>
      <c r="AC33" s="22"/>
      <c r="AD33" s="10">
        <f t="shared" si="0"/>
        <v>0</v>
      </c>
      <c r="AE33" s="11" t="str">
        <f t="shared" si="1"/>
        <v>--0</v>
      </c>
      <c r="AF33" s="27"/>
    </row>
    <row r="34" spans="1:32" s="9" customFormat="1" ht="33" customHeight="1" x14ac:dyDescent="0.25">
      <c r="A34" s="11"/>
      <c r="B34" s="10"/>
      <c r="C34" s="20"/>
      <c r="D34" s="21"/>
      <c r="E34" s="20"/>
      <c r="F34" s="10"/>
      <c r="G34" s="22"/>
      <c r="H34" s="24"/>
      <c r="I34" s="24"/>
      <c r="J34" s="24"/>
      <c r="K34" s="10"/>
      <c r="L34" s="25"/>
      <c r="M34" s="28"/>
      <c r="N34" s="10"/>
      <c r="O34" s="10"/>
      <c r="P34" s="10"/>
      <c r="Q34" s="10"/>
      <c r="R34" s="25"/>
      <c r="S34" s="10"/>
      <c r="T34" s="10"/>
      <c r="U34" s="25"/>
      <c r="V34" s="25"/>
      <c r="W34" s="10"/>
      <c r="X34" s="25"/>
      <c r="Y34" s="10"/>
      <c r="Z34" s="26"/>
      <c r="AA34" s="26"/>
      <c r="AB34" s="26"/>
      <c r="AC34" s="22"/>
      <c r="AD34" s="10">
        <f t="shared" si="0"/>
        <v>0</v>
      </c>
      <c r="AE34" s="11" t="str">
        <f t="shared" si="1"/>
        <v>--0</v>
      </c>
      <c r="AF34" s="27"/>
    </row>
    <row r="35" spans="1:32" s="9" customFormat="1" ht="36" customHeight="1" x14ac:dyDescent="0.25">
      <c r="A35" s="11"/>
      <c r="B35" s="10"/>
      <c r="C35" s="20"/>
      <c r="D35" s="21"/>
      <c r="E35" s="20"/>
      <c r="F35" s="10"/>
      <c r="G35" s="22"/>
      <c r="H35" s="24"/>
      <c r="I35" s="24"/>
      <c r="J35" s="24"/>
      <c r="K35" s="10"/>
      <c r="L35" s="25"/>
      <c r="M35" s="28"/>
      <c r="N35" s="10"/>
      <c r="O35" s="10"/>
      <c r="P35" s="10"/>
      <c r="Q35" s="10"/>
      <c r="R35" s="25"/>
      <c r="S35" s="10"/>
      <c r="T35" s="10"/>
      <c r="U35" s="25"/>
      <c r="V35" s="25"/>
      <c r="W35" s="10"/>
      <c r="X35" s="25"/>
      <c r="Y35" s="10"/>
      <c r="Z35" s="26"/>
      <c r="AA35" s="26"/>
      <c r="AB35" s="26"/>
      <c r="AC35" s="22"/>
      <c r="AD35" s="10">
        <f t="shared" si="0"/>
        <v>0</v>
      </c>
      <c r="AE35" s="11" t="str">
        <f t="shared" si="1"/>
        <v>--0</v>
      </c>
      <c r="AF35" s="27"/>
    </row>
    <row r="36" spans="1:32" s="9" customFormat="1" ht="29.25" customHeight="1" x14ac:dyDescent="0.25">
      <c r="A36" s="11"/>
      <c r="B36" s="10"/>
      <c r="C36" s="20"/>
      <c r="D36" s="21"/>
      <c r="E36" s="20"/>
      <c r="F36" s="10"/>
      <c r="G36" s="22"/>
      <c r="H36" s="24"/>
      <c r="I36" s="24"/>
      <c r="J36" s="24"/>
      <c r="K36" s="10"/>
      <c r="L36" s="25"/>
      <c r="M36" s="28"/>
      <c r="N36" s="10"/>
      <c r="O36" s="10"/>
      <c r="P36" s="10"/>
      <c r="Q36" s="10"/>
      <c r="R36" s="25"/>
      <c r="S36" s="10"/>
      <c r="T36" s="10"/>
      <c r="U36" s="25"/>
      <c r="V36" s="25"/>
      <c r="W36" s="10"/>
      <c r="X36" s="25"/>
      <c r="Y36" s="10"/>
      <c r="Z36" s="26"/>
      <c r="AA36" s="26"/>
      <c r="AB36" s="26"/>
      <c r="AC36" s="22"/>
      <c r="AD36" s="10">
        <f t="shared" si="0"/>
        <v>0</v>
      </c>
      <c r="AE36" s="11" t="str">
        <f t="shared" si="1"/>
        <v>--0</v>
      </c>
      <c r="AF36" s="27"/>
    </row>
    <row r="37" spans="1:32" s="9" customFormat="1" ht="28.5" customHeight="1" x14ac:dyDescent="0.25">
      <c r="A37" s="11"/>
      <c r="B37" s="10"/>
      <c r="C37" s="20"/>
      <c r="D37" s="21"/>
      <c r="E37" s="20"/>
      <c r="F37" s="10"/>
      <c r="G37" s="22"/>
      <c r="H37" s="24"/>
      <c r="I37" s="24"/>
      <c r="J37" s="24"/>
      <c r="K37" s="10"/>
      <c r="L37" s="25"/>
      <c r="M37" s="28"/>
      <c r="N37" s="10"/>
      <c r="O37" s="10"/>
      <c r="P37" s="10"/>
      <c r="Q37" s="10"/>
      <c r="R37" s="25"/>
      <c r="S37" s="10"/>
      <c r="T37" s="10"/>
      <c r="U37" s="25"/>
      <c r="V37" s="25"/>
      <c r="W37" s="10"/>
      <c r="X37" s="25"/>
      <c r="Y37" s="10"/>
      <c r="Z37" s="26"/>
      <c r="AA37" s="26"/>
      <c r="AB37" s="26"/>
      <c r="AC37" s="22"/>
      <c r="AD37" s="10">
        <f t="shared" si="0"/>
        <v>0</v>
      </c>
      <c r="AE37" s="11" t="str">
        <f t="shared" si="1"/>
        <v>--0</v>
      </c>
      <c r="AF37" s="27"/>
    </row>
  </sheetData>
  <mergeCells count="17">
    <mergeCell ref="G7:I7"/>
    <mergeCell ref="G8:I8"/>
    <mergeCell ref="G6:I6"/>
    <mergeCell ref="J6:AB6"/>
    <mergeCell ref="J7:AB7"/>
    <mergeCell ref="J8:N8"/>
    <mergeCell ref="O8:V8"/>
    <mergeCell ref="W8:AB8"/>
    <mergeCell ref="G5:AB5"/>
    <mergeCell ref="G9:I9"/>
    <mergeCell ref="K14:N14"/>
    <mergeCell ref="O14:T14"/>
    <mergeCell ref="U14:Y14"/>
    <mergeCell ref="Z14:AF14"/>
    <mergeCell ref="J9:N9"/>
    <mergeCell ref="O9:V9"/>
    <mergeCell ref="W9:AB9"/>
  </mergeCells>
  <conditionalFormatting sqref="AD16:AD37">
    <cfRule type="colorScale" priority="2">
      <colorScale>
        <cfvo type="num" val="3"/>
        <cfvo type="num" val="5"/>
        <cfvo type="num" val="9"/>
        <color rgb="FF00B050"/>
        <color rgb="FFFFFF00"/>
        <color rgb="FFFF0000"/>
      </colorScale>
    </cfRule>
  </conditionalFormatting>
  <pageMargins left="0.7" right="0.7" top="0.75" bottom="0.75" header="0.511811023622047" footer="0.511811023622047"/>
  <pageSetup scale="15" orientation="landscape" horizontalDpi="300" verticalDpi="300" r:id="rId1"/>
  <headerFooter>
    <oddFooter>&amp;C&amp;G</oddFooter>
  </headerFooter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disablePrompts="1" count="14">
        <x14:dataValidation type="list" allowBlank="1" showInputMessage="1" showErrorMessage="1" xr:uid="{00000000-0002-0000-0100-000000000000}">
          <x14:formula1>
            <xm:f>Valores!$B$2:$B$6</xm:f>
          </x14:formula1>
          <x14:formula2>
            <xm:f>0</xm:f>
          </x14:formula2>
          <xm:sqref>F16:F37</xm:sqref>
        </x14:dataValidation>
        <x14:dataValidation type="list" allowBlank="1" showInputMessage="1" showErrorMessage="1" xr:uid="{00000000-0002-0000-0100-000001000000}">
          <x14:formula1>
            <xm:f>Valores!$K$2:$K$4</xm:f>
          </x14:formula1>
          <x14:formula2>
            <xm:f>0</xm:f>
          </x14:formula2>
          <xm:sqref>AA16:AA37</xm:sqref>
        </x14:dataValidation>
        <x14:dataValidation type="list" allowBlank="1" showInputMessage="1" showErrorMessage="1" xr:uid="{00000000-0002-0000-0100-000002000000}">
          <x14:formula1>
            <xm:f>Valores!$M$2:$M$4</xm:f>
          </x14:formula1>
          <x14:formula2>
            <xm:f>0</xm:f>
          </x14:formula2>
          <xm:sqref>AB16:AB37</xm:sqref>
        </x14:dataValidation>
        <x14:dataValidation type="list" allowBlank="1" showInputMessage="1" showErrorMessage="1" xr:uid="{00000000-0002-0000-0100-000003000000}">
          <x14:formula1>
            <xm:f>Valores!$I$2:$I$5</xm:f>
          </x14:formula1>
          <x14:formula2>
            <xm:f>0</xm:f>
          </x14:formula2>
          <xm:sqref>Z17:Z37</xm:sqref>
        </x14:dataValidation>
        <x14:dataValidation type="list" allowBlank="1" showInputMessage="1" showErrorMessage="1" xr:uid="{00000000-0002-0000-0100-000004000000}">
          <x14:formula1>
            <xm:f>Valores!$B$18:$B$19</xm:f>
          </x14:formula1>
          <x14:formula2>
            <xm:f>0</xm:f>
          </x14:formula2>
          <xm:sqref>K17:K37</xm:sqref>
        </x14:dataValidation>
        <x14:dataValidation type="list" allowBlank="1" showInputMessage="1" showErrorMessage="1" xr:uid="{00000000-0002-0000-0100-000005000000}">
          <x14:formula1>
            <xm:f>Valores!$C$2:$C$4</xm:f>
          </x14:formula1>
          <x14:formula2>
            <xm:f>0</xm:f>
          </x14:formula2>
          <xm:sqref>N16:N25 N26:O32 N33:Q37 S33:T37</xm:sqref>
        </x14:dataValidation>
        <x14:dataValidation type="list" allowBlank="1" showInputMessage="1" showErrorMessage="1" xr:uid="{00000000-0002-0000-0100-000006000000}">
          <x14:formula1>
            <xm:f>Valores!$A$18:$A$28</xm:f>
          </x14:formula1>
          <x14:formula2>
            <xm:f>0</xm:f>
          </x14:formula2>
          <xm:sqref>B16:B37</xm:sqref>
        </x14:dataValidation>
        <x14:dataValidation type="list" allowBlank="1" showInputMessage="1" showErrorMessage="1" xr:uid="{00000000-0002-0000-0100-000007000000}">
          <x14:formula1>
            <xm:f>Valores!$S$8:$S$9</xm:f>
          </x14:formula1>
          <x14:formula2>
            <xm:f>0</xm:f>
          </x14:formula2>
          <xm:sqref>U16:V23 AF16:AF37 U24:U37 Y24:Y37</xm:sqref>
        </x14:dataValidation>
        <x14:dataValidation type="list" allowBlank="1" showInputMessage="1" showErrorMessage="1" xr:uid="{00000000-0002-0000-0100-000008000000}">
          <x14:formula1>
            <xm:f>Valores!$X$8:$X$10</xm:f>
          </x14:formula1>
          <x14:formula2>
            <xm:f>0</xm:f>
          </x14:formula2>
          <xm:sqref>O16:O25</xm:sqref>
        </x14:dataValidation>
        <x14:dataValidation type="list" allowBlank="1" showInputMessage="1" showErrorMessage="1" xr:uid="{00000000-0002-0000-0100-000009000000}">
          <x14:formula1>
            <xm:f>Valores!$R$8:$R$11</xm:f>
          </x14:formula1>
          <x14:formula2>
            <xm:f>0</xm:f>
          </x14:formula2>
          <xm:sqref>W16:W37</xm:sqref>
        </x14:dataValidation>
        <x14:dataValidation type="list" allowBlank="1" showInputMessage="1" showErrorMessage="1" xr:uid="{00000000-0002-0000-0100-00000A000000}">
          <x14:formula1>
            <xm:f>Valores!$S$8:$S$10</xm:f>
          </x14:formula1>
          <x14:formula2>
            <xm:f>0</xm:f>
          </x14:formula2>
          <xm:sqref>Y16:Y23</xm:sqref>
        </x14:dataValidation>
        <x14:dataValidation type="list" allowBlank="1" showInputMessage="1" showErrorMessage="1" xr:uid="{00000000-0002-0000-0100-00000B000000}">
          <x14:formula1>
            <xm:f>Valores!$R$12:$R$14</xm:f>
          </x14:formula1>
          <x14:formula2>
            <xm:f>0</xm:f>
          </x14:formula2>
          <xm:sqref>R16:R37</xm:sqref>
        </x14:dataValidation>
        <x14:dataValidation type="list" allowBlank="1" showInputMessage="1" showErrorMessage="1" xr:uid="{00000000-0002-0000-0100-00000C000000}">
          <x14:formula1>
            <xm:f>Valores!$R$16:$R$18</xm:f>
          </x14:formula1>
          <x14:formula2>
            <xm:f>0</xm:f>
          </x14:formula2>
          <xm:sqref>K16</xm:sqref>
        </x14:dataValidation>
        <x14:dataValidation type="list" allowBlank="1" showInputMessage="1" showErrorMessage="1" xr:uid="{05E4F3B1-7D7E-4E9E-903E-B98B4DBFF0AB}">
          <x14:formula1>
            <xm:f>Valores!$I$2:$I$5</xm:f>
          </x14:formula1>
          <xm:sqref>Z16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O204"/>
  <sheetViews>
    <sheetView showGridLines="0" view="pageLayout" zoomScale="70" zoomScaleNormal="70" zoomScalePageLayoutView="70" workbookViewId="0">
      <selection activeCell="E66" sqref="E66"/>
    </sheetView>
  </sheetViews>
  <sheetFormatPr baseColWidth="10" defaultColWidth="11.42578125" defaultRowHeight="14.25" x14ac:dyDescent="0.2"/>
  <cols>
    <col min="1" max="1" width="14.7109375" style="5" customWidth="1"/>
    <col min="2" max="2" width="21.28515625" style="6" customWidth="1"/>
    <col min="3" max="3" width="24.140625" style="5" customWidth="1"/>
    <col min="4" max="4" width="17.140625" style="6" customWidth="1"/>
    <col min="5" max="5" width="33.28515625" style="6" customWidth="1"/>
    <col min="6" max="6" width="18.5703125" style="9" customWidth="1"/>
    <col min="7" max="7" width="20.85546875" style="9" customWidth="1"/>
    <col min="8" max="8" width="27.7109375" style="9" customWidth="1"/>
    <col min="9" max="9" width="17" style="9" customWidth="1"/>
    <col min="10" max="10" width="26.28515625" style="9" customWidth="1"/>
    <col min="11" max="11" width="22.42578125" style="5" customWidth="1"/>
    <col min="12" max="16384" width="11.42578125" style="5"/>
  </cols>
  <sheetData>
    <row r="5" spans="1:15" x14ac:dyDescent="0.2">
      <c r="A5" s="85" t="s">
        <v>20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7"/>
      <c r="N5" s="9"/>
      <c r="O5" s="7"/>
    </row>
    <row r="6" spans="1:15" ht="15.75" customHeight="1" x14ac:dyDescent="0.2">
      <c r="A6" s="86" t="s">
        <v>21</v>
      </c>
      <c r="B6" s="86"/>
      <c r="C6" s="86"/>
      <c r="D6" s="80" t="s">
        <v>65</v>
      </c>
      <c r="E6" s="80"/>
      <c r="F6" s="80"/>
      <c r="G6" s="80"/>
      <c r="H6" s="80"/>
      <c r="I6" s="80"/>
      <c r="J6" s="80"/>
      <c r="K6" s="80"/>
      <c r="L6" s="80"/>
      <c r="M6" s="7"/>
      <c r="N6" s="9"/>
      <c r="O6" s="7"/>
    </row>
    <row r="7" spans="1:15" ht="28.5" customHeight="1" x14ac:dyDescent="0.2">
      <c r="A7" s="86" t="s">
        <v>22</v>
      </c>
      <c r="B7" s="86"/>
      <c r="C7" s="86"/>
      <c r="D7" s="80" t="s">
        <v>23</v>
      </c>
      <c r="E7" s="80"/>
      <c r="F7" s="80"/>
      <c r="G7" s="80"/>
      <c r="H7" s="80"/>
      <c r="I7" s="80"/>
      <c r="J7" s="80"/>
      <c r="K7" s="80"/>
      <c r="L7" s="80"/>
      <c r="M7" s="7"/>
      <c r="N7" s="9"/>
      <c r="O7" s="7"/>
    </row>
    <row r="8" spans="1:15" ht="15.75" customHeight="1" x14ac:dyDescent="0.2">
      <c r="A8" s="86" t="s">
        <v>24</v>
      </c>
      <c r="B8" s="86"/>
      <c r="C8" s="86"/>
      <c r="D8" s="86" t="s">
        <v>25</v>
      </c>
      <c r="E8" s="86"/>
      <c r="F8" s="86"/>
      <c r="G8" s="86"/>
      <c r="H8" s="86" t="s">
        <v>66</v>
      </c>
      <c r="I8" s="86"/>
      <c r="J8" s="86"/>
      <c r="K8" s="86" t="s">
        <v>27</v>
      </c>
      <c r="L8" s="86"/>
      <c r="M8" s="7"/>
      <c r="N8" s="9"/>
      <c r="O8" s="7"/>
    </row>
    <row r="9" spans="1:15" ht="14.85" customHeight="1" x14ac:dyDescent="0.2">
      <c r="A9" s="108">
        <v>46218</v>
      </c>
      <c r="B9" s="108"/>
      <c r="C9" s="108"/>
      <c r="D9" s="80" t="s">
        <v>28</v>
      </c>
      <c r="E9" s="80"/>
      <c r="F9" s="80"/>
      <c r="G9" s="80"/>
      <c r="H9" s="109">
        <v>2</v>
      </c>
      <c r="I9" s="109"/>
      <c r="J9" s="109"/>
      <c r="K9" s="80" t="s">
        <v>29</v>
      </c>
      <c r="L9" s="80"/>
      <c r="M9" s="7"/>
      <c r="N9" s="9"/>
      <c r="O9" s="7"/>
    </row>
    <row r="10" spans="1:15" x14ac:dyDescent="0.2">
      <c r="A10" s="30"/>
      <c r="C10" s="9"/>
      <c r="J10" s="6"/>
      <c r="K10" s="6"/>
      <c r="L10" s="6"/>
      <c r="M10" s="7"/>
      <c r="N10" s="9"/>
      <c r="O10" s="7"/>
    </row>
    <row r="12" spans="1:15" x14ac:dyDescent="0.2">
      <c r="H12" s="101" t="s">
        <v>67</v>
      </c>
      <c r="I12" s="101"/>
      <c r="J12" s="101"/>
      <c r="K12" s="101"/>
      <c r="L12" s="101"/>
    </row>
    <row r="13" spans="1:15" ht="36.75" customHeight="1" x14ac:dyDescent="0.2">
      <c r="H13" s="101"/>
      <c r="I13" s="101"/>
      <c r="J13" s="101"/>
      <c r="K13" s="101"/>
      <c r="L13" s="101"/>
    </row>
    <row r="14" spans="1:15" s="6" customFormat="1" ht="42.75" customHeight="1" x14ac:dyDescent="0.25">
      <c r="A14" s="13" t="s">
        <v>33</v>
      </c>
      <c r="B14" s="13" t="s">
        <v>68</v>
      </c>
      <c r="C14" s="13" t="s">
        <v>69</v>
      </c>
      <c r="D14" s="13" t="s">
        <v>70</v>
      </c>
      <c r="E14" s="13" t="s">
        <v>71</v>
      </c>
      <c r="F14" s="13" t="s">
        <v>72</v>
      </c>
      <c r="G14" s="13" t="s">
        <v>73</v>
      </c>
      <c r="H14" s="13" t="s">
        <v>74</v>
      </c>
      <c r="I14" s="13" t="s">
        <v>75</v>
      </c>
      <c r="J14" s="13" t="s">
        <v>76</v>
      </c>
      <c r="K14" s="13" t="s">
        <v>77</v>
      </c>
      <c r="L14" s="31" t="s">
        <v>78</v>
      </c>
    </row>
    <row r="15" spans="1:15" s="9" customFormat="1" x14ac:dyDescent="0.25">
      <c r="A15" s="11"/>
      <c r="B15" s="10"/>
      <c r="C15" s="32"/>
      <c r="D15" s="26"/>
      <c r="E15" s="10"/>
      <c r="F15" s="26"/>
      <c r="G15" s="26"/>
      <c r="H15" s="10"/>
      <c r="I15" s="10"/>
      <c r="J15" s="10"/>
      <c r="K15" s="33"/>
      <c r="L15" s="33">
        <f t="shared" ref="L15:L46" si="0">+IF(H15="Bajo",1,0)+IF(H15="Medio",2,0)+IF(H15="Alto",3,0)+IF(I15="Alto",3,0)+IF(I15="Medio",2,0)+IF(I15="Bajo",1,0)+IF(J15="Alto",3,0)+IF(J15="Medio",2,0)+IF(J15="Bajo",1,0)</f>
        <v>0</v>
      </c>
    </row>
    <row r="16" spans="1:15" s="6" customFormat="1" x14ac:dyDescent="0.25">
      <c r="A16" s="11"/>
      <c r="B16" s="10"/>
      <c r="C16" s="32"/>
      <c r="D16" s="26"/>
      <c r="E16" s="26"/>
      <c r="F16" s="26"/>
      <c r="G16" s="10"/>
      <c r="H16" s="10"/>
      <c r="I16" s="10"/>
      <c r="J16" s="10"/>
      <c r="K16" s="33"/>
      <c r="L16" s="33">
        <f t="shared" si="0"/>
        <v>0</v>
      </c>
    </row>
    <row r="17" spans="1:12" s="9" customFormat="1" x14ac:dyDescent="0.25">
      <c r="A17" s="11"/>
      <c r="B17" s="10"/>
      <c r="C17" s="32"/>
      <c r="D17" s="26"/>
      <c r="E17" s="10"/>
      <c r="F17" s="26"/>
      <c r="G17" s="26"/>
      <c r="H17" s="10"/>
      <c r="I17" s="10"/>
      <c r="J17" s="10"/>
      <c r="K17" s="33"/>
      <c r="L17" s="33">
        <f t="shared" si="0"/>
        <v>0</v>
      </c>
    </row>
    <row r="18" spans="1:12" s="9" customFormat="1" x14ac:dyDescent="0.25">
      <c r="A18" s="11"/>
      <c r="B18" s="10"/>
      <c r="C18" s="32"/>
      <c r="D18" s="26"/>
      <c r="E18" s="10"/>
      <c r="F18" s="26"/>
      <c r="G18" s="26"/>
      <c r="H18" s="10"/>
      <c r="I18" s="10"/>
      <c r="J18" s="10"/>
      <c r="K18" s="33"/>
      <c r="L18" s="33">
        <f t="shared" si="0"/>
        <v>0</v>
      </c>
    </row>
    <row r="19" spans="1:12" s="9" customFormat="1" x14ac:dyDescent="0.25">
      <c r="A19" s="11"/>
      <c r="B19" s="10"/>
      <c r="C19" s="32"/>
      <c r="D19" s="26"/>
      <c r="E19" s="10"/>
      <c r="F19" s="26"/>
      <c r="G19" s="26"/>
      <c r="H19" s="10"/>
      <c r="I19" s="10"/>
      <c r="J19" s="10"/>
      <c r="K19" s="33"/>
      <c r="L19" s="33">
        <f t="shared" si="0"/>
        <v>0</v>
      </c>
    </row>
    <row r="20" spans="1:12" s="9" customFormat="1" x14ac:dyDescent="0.25">
      <c r="A20" s="11"/>
      <c r="B20" s="10"/>
      <c r="C20" s="32"/>
      <c r="D20" s="26"/>
      <c r="E20" s="10"/>
      <c r="F20" s="26"/>
      <c r="G20" s="26"/>
      <c r="H20" s="10"/>
      <c r="I20" s="10"/>
      <c r="J20" s="10"/>
      <c r="K20" s="33"/>
      <c r="L20" s="33">
        <f t="shared" si="0"/>
        <v>0</v>
      </c>
    </row>
    <row r="21" spans="1:12" s="9" customFormat="1" x14ac:dyDescent="0.25">
      <c r="A21" s="11"/>
      <c r="B21" s="10"/>
      <c r="C21" s="32"/>
      <c r="D21" s="26"/>
      <c r="E21" s="10"/>
      <c r="F21" s="26"/>
      <c r="G21" s="26"/>
      <c r="H21" s="10"/>
      <c r="I21" s="10"/>
      <c r="J21" s="10"/>
      <c r="K21" s="33"/>
      <c r="L21" s="33">
        <f t="shared" si="0"/>
        <v>0</v>
      </c>
    </row>
    <row r="22" spans="1:12" s="9" customFormat="1" x14ac:dyDescent="0.25">
      <c r="A22" s="11"/>
      <c r="B22" s="10"/>
      <c r="C22" s="32"/>
      <c r="D22" s="26"/>
      <c r="E22" s="10"/>
      <c r="F22" s="26"/>
      <c r="G22" s="26"/>
      <c r="H22" s="10"/>
      <c r="I22" s="10"/>
      <c r="J22" s="10"/>
      <c r="K22" s="33"/>
      <c r="L22" s="33">
        <f t="shared" si="0"/>
        <v>0</v>
      </c>
    </row>
    <row r="23" spans="1:12" s="9" customFormat="1" x14ac:dyDescent="0.25">
      <c r="A23" s="11"/>
      <c r="B23" s="10"/>
      <c r="C23" s="32"/>
      <c r="D23" s="26"/>
      <c r="E23" s="10"/>
      <c r="F23" s="26"/>
      <c r="G23" s="26"/>
      <c r="H23" s="10"/>
      <c r="I23" s="10"/>
      <c r="J23" s="10"/>
      <c r="K23" s="33"/>
      <c r="L23" s="33">
        <f t="shared" si="0"/>
        <v>0</v>
      </c>
    </row>
    <row r="24" spans="1:12" s="9" customFormat="1" x14ac:dyDescent="0.25">
      <c r="A24" s="11"/>
      <c r="B24" s="10"/>
      <c r="C24" s="32"/>
      <c r="D24" s="26"/>
      <c r="E24" s="10"/>
      <c r="F24" s="26"/>
      <c r="G24" s="26"/>
      <c r="H24" s="10"/>
      <c r="I24" s="10"/>
      <c r="J24" s="10"/>
      <c r="K24" s="33"/>
      <c r="L24" s="33">
        <f t="shared" si="0"/>
        <v>0</v>
      </c>
    </row>
    <row r="25" spans="1:12" s="9" customFormat="1" x14ac:dyDescent="0.25">
      <c r="A25" s="11"/>
      <c r="B25" s="10"/>
      <c r="C25" s="32"/>
      <c r="D25" s="26"/>
      <c r="E25" s="10"/>
      <c r="F25" s="26"/>
      <c r="G25" s="26"/>
      <c r="H25" s="10"/>
      <c r="I25" s="10"/>
      <c r="J25" s="10"/>
      <c r="K25" s="33"/>
      <c r="L25" s="33">
        <f t="shared" si="0"/>
        <v>0</v>
      </c>
    </row>
    <row r="26" spans="1:12" s="9" customFormat="1" x14ac:dyDescent="0.25">
      <c r="A26" s="11"/>
      <c r="B26" s="10"/>
      <c r="C26" s="32"/>
      <c r="D26" s="26"/>
      <c r="E26" s="10"/>
      <c r="F26" s="26"/>
      <c r="G26" s="26"/>
      <c r="H26" s="10"/>
      <c r="I26" s="10"/>
      <c r="J26" s="10"/>
      <c r="K26" s="33"/>
      <c r="L26" s="33">
        <f t="shared" si="0"/>
        <v>0</v>
      </c>
    </row>
    <row r="27" spans="1:12" s="9" customFormat="1" x14ac:dyDescent="0.25">
      <c r="A27" s="11"/>
      <c r="B27" s="10"/>
      <c r="C27" s="32"/>
      <c r="D27" s="26"/>
      <c r="E27" s="10"/>
      <c r="F27" s="26"/>
      <c r="G27" s="26"/>
      <c r="H27" s="10"/>
      <c r="I27" s="10"/>
      <c r="J27" s="10"/>
      <c r="K27" s="33"/>
      <c r="L27" s="33">
        <f t="shared" si="0"/>
        <v>0</v>
      </c>
    </row>
    <row r="28" spans="1:12" s="9" customFormat="1" x14ac:dyDescent="0.25">
      <c r="A28" s="11"/>
      <c r="B28" s="10"/>
      <c r="C28" s="32"/>
      <c r="D28" s="26"/>
      <c r="E28" s="10"/>
      <c r="F28" s="26"/>
      <c r="G28" s="26"/>
      <c r="H28" s="10"/>
      <c r="I28" s="10"/>
      <c r="J28" s="10"/>
      <c r="K28" s="33"/>
      <c r="L28" s="33">
        <f t="shared" si="0"/>
        <v>0</v>
      </c>
    </row>
    <row r="29" spans="1:12" s="9" customFormat="1" x14ac:dyDescent="0.25">
      <c r="A29" s="11"/>
      <c r="B29" s="10"/>
      <c r="C29" s="32"/>
      <c r="D29" s="26"/>
      <c r="E29" s="10"/>
      <c r="F29" s="26"/>
      <c r="G29" s="26"/>
      <c r="H29" s="10"/>
      <c r="I29" s="10"/>
      <c r="J29" s="10"/>
      <c r="K29" s="33"/>
      <c r="L29" s="33">
        <f t="shared" si="0"/>
        <v>0</v>
      </c>
    </row>
    <row r="30" spans="1:12" s="9" customFormat="1" x14ac:dyDescent="0.25">
      <c r="A30" s="11"/>
      <c r="B30" s="10"/>
      <c r="C30" s="32"/>
      <c r="D30" s="26"/>
      <c r="E30" s="10"/>
      <c r="F30" s="26"/>
      <c r="G30" s="26"/>
      <c r="H30" s="10"/>
      <c r="I30" s="10"/>
      <c r="J30" s="10"/>
      <c r="K30" s="33"/>
      <c r="L30" s="33">
        <f t="shared" si="0"/>
        <v>0</v>
      </c>
    </row>
    <row r="31" spans="1:12" s="9" customFormat="1" x14ac:dyDescent="0.25">
      <c r="A31" s="11"/>
      <c r="B31" s="10"/>
      <c r="C31" s="32"/>
      <c r="D31" s="26"/>
      <c r="E31" s="10"/>
      <c r="F31" s="26"/>
      <c r="G31" s="26"/>
      <c r="H31" s="10"/>
      <c r="I31" s="10"/>
      <c r="J31" s="10"/>
      <c r="K31" s="33"/>
      <c r="L31" s="33">
        <f t="shared" si="0"/>
        <v>0</v>
      </c>
    </row>
    <row r="32" spans="1:12" s="9" customFormat="1" x14ac:dyDescent="0.25">
      <c r="A32" s="11"/>
      <c r="B32" s="10"/>
      <c r="C32" s="32"/>
      <c r="D32" s="26"/>
      <c r="E32" s="10"/>
      <c r="F32" s="26"/>
      <c r="G32" s="26"/>
      <c r="H32" s="10"/>
      <c r="I32" s="10"/>
      <c r="J32" s="10"/>
      <c r="K32" s="33"/>
      <c r="L32" s="33">
        <f t="shared" si="0"/>
        <v>0</v>
      </c>
    </row>
    <row r="33" spans="1:12" s="9" customFormat="1" x14ac:dyDescent="0.25">
      <c r="A33" s="11"/>
      <c r="B33" s="10"/>
      <c r="C33" s="32"/>
      <c r="D33" s="26"/>
      <c r="E33" s="10"/>
      <c r="F33" s="26"/>
      <c r="G33" s="26"/>
      <c r="H33" s="10"/>
      <c r="I33" s="10"/>
      <c r="J33" s="10"/>
      <c r="K33" s="33"/>
      <c r="L33" s="33">
        <f t="shared" si="0"/>
        <v>0</v>
      </c>
    </row>
    <row r="34" spans="1:12" s="9" customFormat="1" x14ac:dyDescent="0.25">
      <c r="A34" s="11"/>
      <c r="B34" s="10"/>
      <c r="C34" s="32"/>
      <c r="D34" s="26"/>
      <c r="E34" s="10"/>
      <c r="F34" s="26"/>
      <c r="G34" s="26"/>
      <c r="H34" s="10"/>
      <c r="I34" s="10"/>
      <c r="J34" s="10"/>
      <c r="K34" s="33"/>
      <c r="L34" s="33">
        <f t="shared" si="0"/>
        <v>0</v>
      </c>
    </row>
    <row r="35" spans="1:12" s="9" customFormat="1" x14ac:dyDescent="0.25">
      <c r="A35" s="11"/>
      <c r="B35" s="10"/>
      <c r="C35" s="32"/>
      <c r="D35" s="26"/>
      <c r="E35" s="10"/>
      <c r="F35" s="26"/>
      <c r="G35" s="26"/>
      <c r="H35" s="10"/>
      <c r="I35" s="10"/>
      <c r="J35" s="10"/>
      <c r="K35" s="33"/>
      <c r="L35" s="33">
        <f t="shared" si="0"/>
        <v>0</v>
      </c>
    </row>
    <row r="36" spans="1:12" s="9" customFormat="1" x14ac:dyDescent="0.25">
      <c r="A36" s="11"/>
      <c r="B36" s="10"/>
      <c r="C36" s="32"/>
      <c r="D36" s="26"/>
      <c r="E36" s="10"/>
      <c r="F36" s="26"/>
      <c r="G36" s="26"/>
      <c r="H36" s="10"/>
      <c r="I36" s="10"/>
      <c r="J36" s="10"/>
      <c r="K36" s="33"/>
      <c r="L36" s="33">
        <f t="shared" si="0"/>
        <v>0</v>
      </c>
    </row>
    <row r="37" spans="1:12" s="9" customFormat="1" x14ac:dyDescent="0.25">
      <c r="A37" s="11"/>
      <c r="B37" s="10"/>
      <c r="C37" s="32"/>
      <c r="D37" s="26"/>
      <c r="E37" s="10"/>
      <c r="F37" s="26"/>
      <c r="G37" s="26"/>
      <c r="H37" s="10"/>
      <c r="I37" s="10"/>
      <c r="J37" s="10"/>
      <c r="K37" s="33"/>
      <c r="L37" s="33">
        <f t="shared" si="0"/>
        <v>0</v>
      </c>
    </row>
    <row r="38" spans="1:12" s="9" customFormat="1" x14ac:dyDescent="0.25">
      <c r="A38" s="11"/>
      <c r="B38" s="10"/>
      <c r="C38" s="32"/>
      <c r="D38" s="26"/>
      <c r="E38" s="10"/>
      <c r="F38" s="26"/>
      <c r="G38" s="26"/>
      <c r="H38" s="10"/>
      <c r="I38" s="10"/>
      <c r="J38" s="10"/>
      <c r="K38" s="33"/>
      <c r="L38" s="33">
        <f t="shared" si="0"/>
        <v>0</v>
      </c>
    </row>
    <row r="39" spans="1:12" s="9" customFormat="1" x14ac:dyDescent="0.25">
      <c r="A39" s="11"/>
      <c r="B39" s="10"/>
      <c r="C39" s="32"/>
      <c r="D39" s="26"/>
      <c r="E39" s="10"/>
      <c r="F39" s="26"/>
      <c r="G39" s="26"/>
      <c r="H39" s="10"/>
      <c r="I39" s="10"/>
      <c r="J39" s="10"/>
      <c r="K39" s="33"/>
      <c r="L39" s="33">
        <f t="shared" si="0"/>
        <v>0</v>
      </c>
    </row>
    <row r="40" spans="1:12" s="9" customFormat="1" x14ac:dyDescent="0.25">
      <c r="A40" s="11"/>
      <c r="B40" s="10"/>
      <c r="C40" s="32"/>
      <c r="D40" s="26"/>
      <c r="E40" s="10"/>
      <c r="F40" s="26"/>
      <c r="G40" s="26"/>
      <c r="H40" s="10"/>
      <c r="I40" s="10"/>
      <c r="J40" s="10"/>
      <c r="K40" s="33"/>
      <c r="L40" s="33">
        <f t="shared" si="0"/>
        <v>0</v>
      </c>
    </row>
    <row r="41" spans="1:12" s="9" customFormat="1" x14ac:dyDescent="0.25">
      <c r="A41" s="11"/>
      <c r="B41" s="10"/>
      <c r="C41" s="32"/>
      <c r="D41" s="26"/>
      <c r="E41" s="10"/>
      <c r="F41" s="26"/>
      <c r="G41" s="26"/>
      <c r="H41" s="10"/>
      <c r="I41" s="10"/>
      <c r="J41" s="10"/>
      <c r="K41" s="33"/>
      <c r="L41" s="33">
        <f t="shared" si="0"/>
        <v>0</v>
      </c>
    </row>
    <row r="42" spans="1:12" s="9" customFormat="1" x14ac:dyDescent="0.25">
      <c r="A42" s="11"/>
      <c r="B42" s="10"/>
      <c r="C42" s="32"/>
      <c r="D42" s="26"/>
      <c r="E42" s="10"/>
      <c r="F42" s="26"/>
      <c r="G42" s="26"/>
      <c r="H42" s="10"/>
      <c r="I42" s="10"/>
      <c r="J42" s="10"/>
      <c r="K42" s="33"/>
      <c r="L42" s="33">
        <f t="shared" si="0"/>
        <v>0</v>
      </c>
    </row>
    <row r="43" spans="1:12" s="9" customFormat="1" x14ac:dyDescent="0.25">
      <c r="A43" s="11"/>
      <c r="B43" s="10"/>
      <c r="C43" s="32"/>
      <c r="D43" s="26"/>
      <c r="E43" s="10"/>
      <c r="F43" s="26"/>
      <c r="G43" s="26"/>
      <c r="H43" s="10"/>
      <c r="I43" s="10"/>
      <c r="J43" s="10"/>
      <c r="K43" s="33"/>
      <c r="L43" s="33">
        <f t="shared" si="0"/>
        <v>0</v>
      </c>
    </row>
    <row r="44" spans="1:12" s="9" customFormat="1" x14ac:dyDescent="0.25">
      <c r="A44" s="11"/>
      <c r="B44" s="10"/>
      <c r="C44" s="32"/>
      <c r="D44" s="26"/>
      <c r="E44" s="10"/>
      <c r="F44" s="26"/>
      <c r="G44" s="26"/>
      <c r="H44" s="10"/>
      <c r="I44" s="10"/>
      <c r="J44" s="10"/>
      <c r="K44" s="33"/>
      <c r="L44" s="33">
        <f t="shared" si="0"/>
        <v>0</v>
      </c>
    </row>
    <row r="45" spans="1:12" s="9" customFormat="1" x14ac:dyDescent="0.25">
      <c r="A45" s="11"/>
      <c r="B45" s="10"/>
      <c r="C45" s="32"/>
      <c r="D45" s="26"/>
      <c r="E45" s="10"/>
      <c r="F45" s="26"/>
      <c r="G45" s="26"/>
      <c r="H45" s="10"/>
      <c r="I45" s="10"/>
      <c r="J45" s="10"/>
      <c r="K45" s="33"/>
      <c r="L45" s="33">
        <f t="shared" si="0"/>
        <v>0</v>
      </c>
    </row>
    <row r="46" spans="1:12" s="9" customFormat="1" x14ac:dyDescent="0.25">
      <c r="A46" s="11"/>
      <c r="B46" s="10"/>
      <c r="C46" s="32"/>
      <c r="D46" s="26"/>
      <c r="E46" s="10"/>
      <c r="F46" s="26"/>
      <c r="G46" s="26"/>
      <c r="H46" s="10"/>
      <c r="I46" s="10"/>
      <c r="J46" s="10"/>
      <c r="K46" s="33"/>
      <c r="L46" s="33">
        <f t="shared" si="0"/>
        <v>0</v>
      </c>
    </row>
    <row r="47" spans="1:12" s="9" customFormat="1" x14ac:dyDescent="0.25">
      <c r="A47" s="11"/>
      <c r="B47" s="10"/>
      <c r="C47" s="32"/>
      <c r="D47" s="26"/>
      <c r="E47" s="10"/>
      <c r="F47" s="26"/>
      <c r="G47" s="26"/>
      <c r="H47" s="10"/>
      <c r="I47" s="10"/>
      <c r="J47" s="10"/>
      <c r="K47" s="33"/>
      <c r="L47" s="33">
        <f t="shared" ref="L47:L78" si="1">+IF(H47="Bajo",1,0)+IF(H47="Medio",2,0)+IF(H47="Alto",3,0)+IF(I47="Alto",3,0)+IF(I47="Medio",2,0)+IF(I47="Bajo",1,0)+IF(J47="Alto",3,0)+IF(J47="Medio",2,0)+IF(J47="Bajo",1,0)</f>
        <v>0</v>
      </c>
    </row>
    <row r="48" spans="1:12" s="9" customFormat="1" x14ac:dyDescent="0.25">
      <c r="A48" s="11"/>
      <c r="B48" s="10"/>
      <c r="C48" s="32"/>
      <c r="D48" s="26"/>
      <c r="E48" s="10"/>
      <c r="F48" s="26"/>
      <c r="G48" s="26"/>
      <c r="H48" s="10"/>
      <c r="I48" s="10"/>
      <c r="J48" s="10"/>
      <c r="K48" s="33"/>
      <c r="L48" s="33">
        <f t="shared" si="1"/>
        <v>0</v>
      </c>
    </row>
    <row r="49" spans="1:12" s="9" customFormat="1" x14ac:dyDescent="0.25">
      <c r="A49" s="11"/>
      <c r="B49" s="10"/>
      <c r="C49" s="32"/>
      <c r="D49" s="26"/>
      <c r="E49" s="10"/>
      <c r="F49" s="26"/>
      <c r="G49" s="26"/>
      <c r="H49" s="10"/>
      <c r="I49" s="10"/>
      <c r="J49" s="10"/>
      <c r="K49" s="33"/>
      <c r="L49" s="33">
        <f t="shared" si="1"/>
        <v>0</v>
      </c>
    </row>
    <row r="50" spans="1:12" s="9" customFormat="1" x14ac:dyDescent="0.25">
      <c r="A50" s="11"/>
      <c r="B50" s="10"/>
      <c r="C50" s="32"/>
      <c r="D50" s="26"/>
      <c r="E50" s="10"/>
      <c r="F50" s="26"/>
      <c r="G50" s="26"/>
      <c r="H50" s="10"/>
      <c r="I50" s="10"/>
      <c r="J50" s="10"/>
      <c r="K50" s="33"/>
      <c r="L50" s="33">
        <f t="shared" si="1"/>
        <v>0</v>
      </c>
    </row>
    <row r="51" spans="1:12" s="9" customFormat="1" x14ac:dyDescent="0.25">
      <c r="A51" s="11"/>
      <c r="B51" s="10"/>
      <c r="C51" s="32"/>
      <c r="D51" s="26"/>
      <c r="E51" s="10"/>
      <c r="F51" s="26"/>
      <c r="G51" s="26"/>
      <c r="H51" s="10"/>
      <c r="I51" s="10"/>
      <c r="J51" s="10"/>
      <c r="K51" s="33"/>
      <c r="L51" s="33">
        <f t="shared" si="1"/>
        <v>0</v>
      </c>
    </row>
    <row r="52" spans="1:12" s="9" customFormat="1" x14ac:dyDescent="0.25">
      <c r="A52" s="11"/>
      <c r="B52" s="10"/>
      <c r="C52" s="32"/>
      <c r="D52" s="26"/>
      <c r="E52" s="10"/>
      <c r="F52" s="26"/>
      <c r="G52" s="26"/>
      <c r="H52" s="10"/>
      <c r="I52" s="10"/>
      <c r="J52" s="10"/>
      <c r="K52" s="33"/>
      <c r="L52" s="33">
        <f t="shared" si="1"/>
        <v>0</v>
      </c>
    </row>
    <row r="53" spans="1:12" s="9" customFormat="1" x14ac:dyDescent="0.25">
      <c r="A53" s="11"/>
      <c r="B53" s="10"/>
      <c r="C53" s="32"/>
      <c r="D53" s="26"/>
      <c r="E53" s="10"/>
      <c r="F53" s="26"/>
      <c r="G53" s="26"/>
      <c r="H53" s="10"/>
      <c r="I53" s="10"/>
      <c r="J53" s="10"/>
      <c r="K53" s="33"/>
      <c r="L53" s="33">
        <f t="shared" si="1"/>
        <v>0</v>
      </c>
    </row>
    <row r="54" spans="1:12" s="9" customFormat="1" x14ac:dyDescent="0.25">
      <c r="A54" s="11"/>
      <c r="B54" s="10"/>
      <c r="C54" s="32"/>
      <c r="D54" s="26"/>
      <c r="E54" s="10"/>
      <c r="F54" s="26"/>
      <c r="G54" s="26"/>
      <c r="H54" s="10"/>
      <c r="I54" s="10"/>
      <c r="J54" s="10"/>
      <c r="K54" s="33"/>
      <c r="L54" s="33">
        <f t="shared" si="1"/>
        <v>0</v>
      </c>
    </row>
    <row r="55" spans="1:12" s="9" customFormat="1" x14ac:dyDescent="0.25">
      <c r="A55" s="11"/>
      <c r="B55" s="10"/>
      <c r="C55" s="32"/>
      <c r="D55" s="26"/>
      <c r="E55" s="10"/>
      <c r="F55" s="26"/>
      <c r="G55" s="26"/>
      <c r="H55" s="10"/>
      <c r="I55" s="10"/>
      <c r="J55" s="10"/>
      <c r="K55" s="33"/>
      <c r="L55" s="33">
        <f t="shared" si="1"/>
        <v>0</v>
      </c>
    </row>
    <row r="56" spans="1:12" s="9" customFormat="1" x14ac:dyDescent="0.25">
      <c r="A56" s="11"/>
      <c r="B56" s="10"/>
      <c r="C56" s="32"/>
      <c r="D56" s="26"/>
      <c r="E56" s="10"/>
      <c r="F56" s="26"/>
      <c r="G56" s="26"/>
      <c r="H56" s="10"/>
      <c r="I56" s="10"/>
      <c r="J56" s="10"/>
      <c r="K56" s="33"/>
      <c r="L56" s="33">
        <f t="shared" si="1"/>
        <v>0</v>
      </c>
    </row>
    <row r="57" spans="1:12" s="9" customFormat="1" x14ac:dyDescent="0.25">
      <c r="A57" s="11"/>
      <c r="B57" s="10"/>
      <c r="C57" s="32"/>
      <c r="D57" s="26"/>
      <c r="E57" s="10"/>
      <c r="F57" s="26"/>
      <c r="G57" s="26"/>
      <c r="H57" s="10"/>
      <c r="I57" s="10"/>
      <c r="J57" s="10"/>
      <c r="K57" s="33"/>
      <c r="L57" s="33">
        <f t="shared" si="1"/>
        <v>0</v>
      </c>
    </row>
    <row r="58" spans="1:12" s="9" customFormat="1" x14ac:dyDescent="0.25">
      <c r="A58" s="11"/>
      <c r="B58" s="10"/>
      <c r="C58" s="32"/>
      <c r="D58" s="26"/>
      <c r="E58" s="10"/>
      <c r="F58" s="26"/>
      <c r="G58" s="26"/>
      <c r="H58" s="10"/>
      <c r="I58" s="10"/>
      <c r="J58" s="10"/>
      <c r="K58" s="33"/>
      <c r="L58" s="33">
        <f t="shared" si="1"/>
        <v>0</v>
      </c>
    </row>
    <row r="59" spans="1:12" s="9" customFormat="1" x14ac:dyDescent="0.25">
      <c r="A59" s="11"/>
      <c r="B59" s="10"/>
      <c r="C59" s="32"/>
      <c r="D59" s="26"/>
      <c r="E59" s="10"/>
      <c r="F59" s="26"/>
      <c r="G59" s="26"/>
      <c r="H59" s="10"/>
      <c r="I59" s="10"/>
      <c r="J59" s="10"/>
      <c r="K59" s="33"/>
      <c r="L59" s="33">
        <f t="shared" si="1"/>
        <v>0</v>
      </c>
    </row>
    <row r="60" spans="1:12" s="9" customFormat="1" x14ac:dyDescent="0.25">
      <c r="A60" s="11"/>
      <c r="B60" s="10"/>
      <c r="C60" s="32"/>
      <c r="D60" s="26"/>
      <c r="E60" s="10"/>
      <c r="F60" s="26"/>
      <c r="G60" s="26"/>
      <c r="H60" s="10"/>
      <c r="I60" s="10"/>
      <c r="J60" s="10"/>
      <c r="K60" s="33"/>
      <c r="L60" s="33">
        <f t="shared" si="1"/>
        <v>0</v>
      </c>
    </row>
    <row r="61" spans="1:12" s="9" customFormat="1" x14ac:dyDescent="0.25">
      <c r="A61" s="11"/>
      <c r="B61" s="10"/>
      <c r="C61" s="32"/>
      <c r="D61" s="26"/>
      <c r="E61" s="10"/>
      <c r="F61" s="26"/>
      <c r="G61" s="26"/>
      <c r="H61" s="10"/>
      <c r="I61" s="10"/>
      <c r="J61" s="10"/>
      <c r="K61" s="33"/>
      <c r="L61" s="33">
        <f t="shared" si="1"/>
        <v>0</v>
      </c>
    </row>
    <row r="62" spans="1:12" s="9" customFormat="1" x14ac:dyDescent="0.25">
      <c r="A62" s="11"/>
      <c r="B62" s="10"/>
      <c r="C62" s="32"/>
      <c r="D62" s="26"/>
      <c r="E62" s="10"/>
      <c r="F62" s="26"/>
      <c r="G62" s="26"/>
      <c r="H62" s="10"/>
      <c r="I62" s="10"/>
      <c r="J62" s="10"/>
      <c r="K62" s="33"/>
      <c r="L62" s="33">
        <f t="shared" si="1"/>
        <v>0</v>
      </c>
    </row>
    <row r="63" spans="1:12" s="9" customFormat="1" x14ac:dyDescent="0.25">
      <c r="A63" s="11"/>
      <c r="B63" s="10"/>
      <c r="C63" s="32"/>
      <c r="D63" s="26"/>
      <c r="E63" s="10"/>
      <c r="F63" s="26"/>
      <c r="G63" s="26"/>
      <c r="H63" s="10"/>
      <c r="I63" s="10"/>
      <c r="J63" s="10"/>
      <c r="K63" s="33"/>
      <c r="L63" s="33">
        <f t="shared" si="1"/>
        <v>0</v>
      </c>
    </row>
    <row r="64" spans="1:12" s="9" customFormat="1" x14ac:dyDescent="0.25">
      <c r="A64" s="11"/>
      <c r="B64" s="10"/>
      <c r="C64" s="32"/>
      <c r="D64" s="26"/>
      <c r="E64" s="10"/>
      <c r="F64" s="26"/>
      <c r="G64" s="26"/>
      <c r="H64" s="10"/>
      <c r="I64" s="10"/>
      <c r="J64" s="10"/>
      <c r="K64" s="33"/>
      <c r="L64" s="33">
        <f t="shared" si="1"/>
        <v>0</v>
      </c>
    </row>
    <row r="65" spans="1:12" s="9" customFormat="1" x14ac:dyDescent="0.25">
      <c r="A65" s="11"/>
      <c r="B65" s="10"/>
      <c r="C65" s="32"/>
      <c r="D65" s="26"/>
      <c r="E65" s="10"/>
      <c r="F65" s="26"/>
      <c r="G65" s="26"/>
      <c r="H65" s="10"/>
      <c r="I65" s="10"/>
      <c r="J65" s="10"/>
      <c r="K65" s="33"/>
      <c r="L65" s="33">
        <f t="shared" si="1"/>
        <v>0</v>
      </c>
    </row>
    <row r="66" spans="1:12" s="9" customFormat="1" x14ac:dyDescent="0.25">
      <c r="A66" s="11"/>
      <c r="B66" s="10"/>
      <c r="C66" s="32"/>
      <c r="D66" s="26"/>
      <c r="E66" s="10"/>
      <c r="F66" s="26"/>
      <c r="G66" s="26"/>
      <c r="H66" s="10"/>
      <c r="I66" s="10"/>
      <c r="J66" s="10"/>
      <c r="K66" s="33"/>
      <c r="L66" s="33">
        <f t="shared" si="1"/>
        <v>0</v>
      </c>
    </row>
    <row r="67" spans="1:12" s="9" customFormat="1" x14ac:dyDescent="0.25">
      <c r="A67" s="11"/>
      <c r="B67" s="10"/>
      <c r="C67" s="32"/>
      <c r="D67" s="26"/>
      <c r="E67" s="10"/>
      <c r="F67" s="26"/>
      <c r="G67" s="26"/>
      <c r="H67" s="10"/>
      <c r="I67" s="10"/>
      <c r="J67" s="10"/>
      <c r="K67" s="33"/>
      <c r="L67" s="33">
        <f t="shared" si="1"/>
        <v>0</v>
      </c>
    </row>
    <row r="68" spans="1:12" s="9" customFormat="1" x14ac:dyDescent="0.25">
      <c r="A68" s="11"/>
      <c r="B68" s="10"/>
      <c r="C68" s="32"/>
      <c r="D68" s="26"/>
      <c r="E68" s="10"/>
      <c r="F68" s="26"/>
      <c r="G68" s="26"/>
      <c r="H68" s="10"/>
      <c r="I68" s="10"/>
      <c r="J68" s="10"/>
      <c r="K68" s="33"/>
      <c r="L68" s="33">
        <f t="shared" si="1"/>
        <v>0</v>
      </c>
    </row>
    <row r="69" spans="1:12" s="9" customFormat="1" x14ac:dyDescent="0.25">
      <c r="A69" s="11"/>
      <c r="B69" s="10"/>
      <c r="C69" s="32"/>
      <c r="D69" s="26"/>
      <c r="E69" s="10"/>
      <c r="F69" s="26"/>
      <c r="G69" s="26"/>
      <c r="H69" s="10"/>
      <c r="I69" s="10"/>
      <c r="J69" s="10"/>
      <c r="K69" s="33"/>
      <c r="L69" s="33">
        <f t="shared" si="1"/>
        <v>0</v>
      </c>
    </row>
    <row r="70" spans="1:12" s="9" customFormat="1" x14ac:dyDescent="0.25">
      <c r="A70" s="11"/>
      <c r="B70" s="10"/>
      <c r="C70" s="32"/>
      <c r="D70" s="26"/>
      <c r="E70" s="10"/>
      <c r="F70" s="26"/>
      <c r="G70" s="26"/>
      <c r="H70" s="10"/>
      <c r="I70" s="10"/>
      <c r="J70" s="10"/>
      <c r="K70" s="33"/>
      <c r="L70" s="33">
        <f t="shared" si="1"/>
        <v>0</v>
      </c>
    </row>
    <row r="71" spans="1:12" s="9" customFormat="1" x14ac:dyDescent="0.25">
      <c r="A71" s="11"/>
      <c r="B71" s="10"/>
      <c r="C71" s="32"/>
      <c r="D71" s="26"/>
      <c r="E71" s="10"/>
      <c r="F71" s="26"/>
      <c r="G71" s="26"/>
      <c r="H71" s="10"/>
      <c r="I71" s="10"/>
      <c r="J71" s="10"/>
      <c r="K71" s="33"/>
      <c r="L71" s="33">
        <f t="shared" si="1"/>
        <v>0</v>
      </c>
    </row>
    <row r="72" spans="1:12" s="9" customFormat="1" x14ac:dyDescent="0.25">
      <c r="A72" s="11"/>
      <c r="B72" s="10"/>
      <c r="C72" s="32"/>
      <c r="D72" s="26"/>
      <c r="E72" s="10"/>
      <c r="F72" s="26"/>
      <c r="G72" s="26"/>
      <c r="H72" s="10"/>
      <c r="I72" s="10"/>
      <c r="J72" s="10"/>
      <c r="K72" s="33"/>
      <c r="L72" s="33">
        <f t="shared" si="1"/>
        <v>0</v>
      </c>
    </row>
    <row r="73" spans="1:12" s="9" customFormat="1" x14ac:dyDescent="0.25">
      <c r="A73" s="11"/>
      <c r="B73" s="10"/>
      <c r="C73" s="32"/>
      <c r="D73" s="26"/>
      <c r="E73" s="10"/>
      <c r="F73" s="26"/>
      <c r="G73" s="26"/>
      <c r="H73" s="10"/>
      <c r="I73" s="10"/>
      <c r="J73" s="10"/>
      <c r="K73" s="33"/>
      <c r="L73" s="33">
        <f t="shared" si="1"/>
        <v>0</v>
      </c>
    </row>
    <row r="74" spans="1:12" s="9" customFormat="1" x14ac:dyDescent="0.25">
      <c r="A74" s="11"/>
      <c r="B74" s="10"/>
      <c r="C74" s="32"/>
      <c r="D74" s="26"/>
      <c r="E74" s="10"/>
      <c r="F74" s="26"/>
      <c r="G74" s="26"/>
      <c r="H74" s="10"/>
      <c r="I74" s="10"/>
      <c r="J74" s="10"/>
      <c r="K74" s="33"/>
      <c r="L74" s="33">
        <f t="shared" si="1"/>
        <v>0</v>
      </c>
    </row>
    <row r="75" spans="1:12" s="9" customFormat="1" x14ac:dyDescent="0.25">
      <c r="A75" s="11"/>
      <c r="B75" s="10"/>
      <c r="C75" s="32"/>
      <c r="D75" s="26"/>
      <c r="E75" s="10"/>
      <c r="F75" s="26"/>
      <c r="G75" s="26"/>
      <c r="H75" s="10"/>
      <c r="I75" s="10"/>
      <c r="J75" s="10"/>
      <c r="K75" s="33"/>
      <c r="L75" s="33">
        <f t="shared" si="1"/>
        <v>0</v>
      </c>
    </row>
    <row r="76" spans="1:12" s="9" customFormat="1" x14ac:dyDescent="0.25">
      <c r="A76" s="11"/>
      <c r="B76" s="10"/>
      <c r="C76" s="32"/>
      <c r="D76" s="26"/>
      <c r="E76" s="10"/>
      <c r="F76" s="26"/>
      <c r="G76" s="26"/>
      <c r="H76" s="10"/>
      <c r="I76" s="10"/>
      <c r="J76" s="10"/>
      <c r="K76" s="33"/>
      <c r="L76" s="33">
        <f t="shared" si="1"/>
        <v>0</v>
      </c>
    </row>
    <row r="77" spans="1:12" s="9" customFormat="1" x14ac:dyDescent="0.25">
      <c r="A77" s="11"/>
      <c r="B77" s="10"/>
      <c r="C77" s="32"/>
      <c r="D77" s="26"/>
      <c r="E77" s="10"/>
      <c r="F77" s="26"/>
      <c r="G77" s="26"/>
      <c r="H77" s="10"/>
      <c r="I77" s="10"/>
      <c r="J77" s="10"/>
      <c r="K77" s="33"/>
      <c r="L77" s="33">
        <f t="shared" si="1"/>
        <v>0</v>
      </c>
    </row>
    <row r="78" spans="1:12" s="9" customFormat="1" x14ac:dyDescent="0.25">
      <c r="A78" s="11"/>
      <c r="B78" s="10"/>
      <c r="C78" s="32"/>
      <c r="D78" s="26"/>
      <c r="E78" s="10"/>
      <c r="F78" s="26"/>
      <c r="G78" s="26"/>
      <c r="H78" s="10"/>
      <c r="I78" s="10"/>
      <c r="J78" s="10"/>
      <c r="K78" s="33"/>
      <c r="L78" s="33">
        <f t="shared" si="1"/>
        <v>0</v>
      </c>
    </row>
    <row r="79" spans="1:12" s="9" customFormat="1" x14ac:dyDescent="0.25">
      <c r="A79" s="11"/>
      <c r="B79" s="10"/>
      <c r="C79" s="32"/>
      <c r="D79" s="26"/>
      <c r="E79" s="10"/>
      <c r="F79" s="26"/>
      <c r="G79" s="26"/>
      <c r="H79" s="10"/>
      <c r="I79" s="10"/>
      <c r="J79" s="10"/>
      <c r="K79" s="33"/>
      <c r="L79" s="33">
        <f t="shared" ref="L79:L110" si="2">+IF(H79="Bajo",1,0)+IF(H79="Medio",2,0)+IF(H79="Alto",3,0)+IF(I79="Alto",3,0)+IF(I79="Medio",2,0)+IF(I79="Bajo",1,0)+IF(J79="Alto",3,0)+IF(J79="Medio",2,0)+IF(J79="Bajo",1,0)</f>
        <v>0</v>
      </c>
    </row>
    <row r="80" spans="1:12" s="9" customFormat="1" x14ac:dyDescent="0.25">
      <c r="A80" s="11"/>
      <c r="B80" s="10"/>
      <c r="C80" s="32"/>
      <c r="D80" s="26"/>
      <c r="E80" s="10"/>
      <c r="F80" s="26"/>
      <c r="G80" s="26"/>
      <c r="H80" s="10"/>
      <c r="I80" s="10"/>
      <c r="J80" s="10"/>
      <c r="K80" s="33"/>
      <c r="L80" s="33">
        <f t="shared" si="2"/>
        <v>0</v>
      </c>
    </row>
    <row r="81" spans="1:12" s="9" customFormat="1" x14ac:dyDescent="0.25">
      <c r="A81" s="11"/>
      <c r="B81" s="10"/>
      <c r="C81" s="32"/>
      <c r="D81" s="26"/>
      <c r="E81" s="10"/>
      <c r="F81" s="26"/>
      <c r="G81" s="26"/>
      <c r="H81" s="10"/>
      <c r="I81" s="10"/>
      <c r="J81" s="10"/>
      <c r="K81" s="33"/>
      <c r="L81" s="33">
        <f t="shared" si="2"/>
        <v>0</v>
      </c>
    </row>
    <row r="82" spans="1:12" s="9" customFormat="1" x14ac:dyDescent="0.25">
      <c r="A82" s="11"/>
      <c r="B82" s="10"/>
      <c r="C82" s="32"/>
      <c r="D82" s="26"/>
      <c r="E82" s="10"/>
      <c r="F82" s="26"/>
      <c r="G82" s="26"/>
      <c r="H82" s="10"/>
      <c r="I82" s="10"/>
      <c r="J82" s="10"/>
      <c r="K82" s="33"/>
      <c r="L82" s="33">
        <f t="shared" si="2"/>
        <v>0</v>
      </c>
    </row>
    <row r="83" spans="1:12" s="9" customFormat="1" x14ac:dyDescent="0.25">
      <c r="A83" s="11"/>
      <c r="B83" s="10"/>
      <c r="C83" s="32"/>
      <c r="D83" s="26"/>
      <c r="E83" s="10"/>
      <c r="F83" s="26"/>
      <c r="G83" s="26"/>
      <c r="H83" s="10"/>
      <c r="I83" s="10"/>
      <c r="J83" s="10"/>
      <c r="K83" s="33"/>
      <c r="L83" s="33">
        <f t="shared" si="2"/>
        <v>0</v>
      </c>
    </row>
    <row r="84" spans="1:12" s="9" customFormat="1" x14ac:dyDescent="0.25">
      <c r="A84" s="11"/>
      <c r="B84" s="10"/>
      <c r="C84" s="32"/>
      <c r="D84" s="26"/>
      <c r="E84" s="10"/>
      <c r="F84" s="26"/>
      <c r="G84" s="26"/>
      <c r="H84" s="10"/>
      <c r="I84" s="10"/>
      <c r="J84" s="10"/>
      <c r="K84" s="33"/>
      <c r="L84" s="33">
        <f t="shared" si="2"/>
        <v>0</v>
      </c>
    </row>
    <row r="85" spans="1:12" s="9" customFormat="1" x14ac:dyDescent="0.25">
      <c r="A85" s="11"/>
      <c r="B85" s="10"/>
      <c r="C85" s="32"/>
      <c r="D85" s="26"/>
      <c r="E85" s="10"/>
      <c r="F85" s="26"/>
      <c r="G85" s="26"/>
      <c r="H85" s="10"/>
      <c r="I85" s="10"/>
      <c r="J85" s="10"/>
      <c r="K85" s="33"/>
      <c r="L85" s="33">
        <f t="shared" si="2"/>
        <v>0</v>
      </c>
    </row>
    <row r="86" spans="1:12" s="9" customFormat="1" x14ac:dyDescent="0.25">
      <c r="A86" s="11"/>
      <c r="B86" s="10"/>
      <c r="C86" s="32"/>
      <c r="D86" s="26"/>
      <c r="E86" s="10"/>
      <c r="F86" s="26"/>
      <c r="G86" s="26"/>
      <c r="H86" s="10"/>
      <c r="I86" s="10"/>
      <c r="J86" s="10"/>
      <c r="K86" s="33"/>
      <c r="L86" s="33">
        <f t="shared" si="2"/>
        <v>0</v>
      </c>
    </row>
    <row r="87" spans="1:12" s="9" customFormat="1" x14ac:dyDescent="0.25">
      <c r="A87" s="11"/>
      <c r="B87" s="10"/>
      <c r="C87" s="32"/>
      <c r="D87" s="26"/>
      <c r="E87" s="10"/>
      <c r="F87" s="26"/>
      <c r="G87" s="26"/>
      <c r="H87" s="10"/>
      <c r="I87" s="10"/>
      <c r="J87" s="10"/>
      <c r="K87" s="33"/>
      <c r="L87" s="33">
        <f t="shared" si="2"/>
        <v>0</v>
      </c>
    </row>
    <row r="88" spans="1:12" s="9" customFormat="1" x14ac:dyDescent="0.25">
      <c r="A88" s="11"/>
      <c r="B88" s="10"/>
      <c r="C88" s="32"/>
      <c r="D88" s="26"/>
      <c r="E88" s="10"/>
      <c r="F88" s="26"/>
      <c r="G88" s="26"/>
      <c r="H88" s="10"/>
      <c r="I88" s="10"/>
      <c r="J88" s="10"/>
      <c r="K88" s="33"/>
      <c r="L88" s="33">
        <f t="shared" si="2"/>
        <v>0</v>
      </c>
    </row>
    <row r="89" spans="1:12" s="9" customFormat="1" x14ac:dyDescent="0.25">
      <c r="A89" s="11"/>
      <c r="B89" s="10"/>
      <c r="C89" s="32"/>
      <c r="D89" s="26"/>
      <c r="E89" s="10"/>
      <c r="F89" s="26"/>
      <c r="G89" s="26"/>
      <c r="H89" s="10"/>
      <c r="I89" s="10"/>
      <c r="J89" s="10"/>
      <c r="K89" s="33"/>
      <c r="L89" s="33">
        <f t="shared" si="2"/>
        <v>0</v>
      </c>
    </row>
    <row r="90" spans="1:12" s="9" customFormat="1" x14ac:dyDescent="0.25">
      <c r="A90" s="11"/>
      <c r="B90" s="10"/>
      <c r="C90" s="32"/>
      <c r="D90" s="26"/>
      <c r="E90" s="10"/>
      <c r="F90" s="26"/>
      <c r="G90" s="26"/>
      <c r="H90" s="10"/>
      <c r="I90" s="10"/>
      <c r="J90" s="10"/>
      <c r="K90" s="33"/>
      <c r="L90" s="33">
        <f t="shared" si="2"/>
        <v>0</v>
      </c>
    </row>
    <row r="91" spans="1:12" s="9" customFormat="1" x14ac:dyDescent="0.25">
      <c r="A91" s="11"/>
      <c r="B91" s="10"/>
      <c r="C91" s="32"/>
      <c r="D91" s="26"/>
      <c r="E91" s="10"/>
      <c r="F91" s="26"/>
      <c r="G91" s="26"/>
      <c r="H91" s="10"/>
      <c r="I91" s="10"/>
      <c r="J91" s="10"/>
      <c r="K91" s="33"/>
      <c r="L91" s="33">
        <f t="shared" si="2"/>
        <v>0</v>
      </c>
    </row>
    <row r="92" spans="1:12" s="9" customFormat="1" x14ac:dyDescent="0.25">
      <c r="A92" s="11"/>
      <c r="B92" s="10"/>
      <c r="C92" s="32"/>
      <c r="D92" s="26"/>
      <c r="E92" s="10"/>
      <c r="F92" s="26"/>
      <c r="G92" s="26"/>
      <c r="H92" s="10"/>
      <c r="I92" s="10"/>
      <c r="J92" s="10"/>
      <c r="K92" s="33"/>
      <c r="L92" s="33">
        <f t="shared" si="2"/>
        <v>0</v>
      </c>
    </row>
    <row r="93" spans="1:12" s="9" customFormat="1" x14ac:dyDescent="0.25">
      <c r="A93" s="11"/>
      <c r="B93" s="10"/>
      <c r="C93" s="32"/>
      <c r="D93" s="26"/>
      <c r="E93" s="10"/>
      <c r="F93" s="26"/>
      <c r="G93" s="26"/>
      <c r="H93" s="10"/>
      <c r="I93" s="10"/>
      <c r="J93" s="10"/>
      <c r="K93" s="33"/>
      <c r="L93" s="33">
        <f t="shared" si="2"/>
        <v>0</v>
      </c>
    </row>
    <row r="94" spans="1:12" s="9" customFormat="1" x14ac:dyDescent="0.25">
      <c r="A94" s="11"/>
      <c r="B94" s="10"/>
      <c r="C94" s="32"/>
      <c r="D94" s="26"/>
      <c r="E94" s="10"/>
      <c r="F94" s="26"/>
      <c r="G94" s="26"/>
      <c r="H94" s="10"/>
      <c r="I94" s="10"/>
      <c r="J94" s="10"/>
      <c r="K94" s="33"/>
      <c r="L94" s="33">
        <f t="shared" si="2"/>
        <v>0</v>
      </c>
    </row>
    <row r="95" spans="1:12" s="9" customFormat="1" x14ac:dyDescent="0.25">
      <c r="A95" s="11"/>
      <c r="B95" s="10"/>
      <c r="C95" s="32"/>
      <c r="D95" s="26"/>
      <c r="E95" s="10"/>
      <c r="F95" s="26"/>
      <c r="G95" s="26"/>
      <c r="H95" s="10"/>
      <c r="I95" s="10"/>
      <c r="J95" s="10"/>
      <c r="K95" s="33"/>
      <c r="L95" s="33">
        <f t="shared" si="2"/>
        <v>0</v>
      </c>
    </row>
    <row r="96" spans="1:12" s="9" customFormat="1" x14ac:dyDescent="0.25">
      <c r="A96" s="11"/>
      <c r="B96" s="10"/>
      <c r="C96" s="32"/>
      <c r="D96" s="26"/>
      <c r="E96" s="10"/>
      <c r="F96" s="26"/>
      <c r="G96" s="26"/>
      <c r="H96" s="10"/>
      <c r="I96" s="10"/>
      <c r="J96" s="10"/>
      <c r="K96" s="33"/>
      <c r="L96" s="33">
        <f t="shared" si="2"/>
        <v>0</v>
      </c>
    </row>
    <row r="97" spans="1:12" s="9" customFormat="1" x14ac:dyDescent="0.25">
      <c r="A97" s="11"/>
      <c r="B97" s="10"/>
      <c r="C97" s="32"/>
      <c r="D97" s="26"/>
      <c r="E97" s="10"/>
      <c r="F97" s="26"/>
      <c r="G97" s="26"/>
      <c r="H97" s="10"/>
      <c r="I97" s="10"/>
      <c r="J97" s="10"/>
      <c r="K97" s="33"/>
      <c r="L97" s="33">
        <f t="shared" si="2"/>
        <v>0</v>
      </c>
    </row>
    <row r="98" spans="1:12" s="9" customFormat="1" x14ac:dyDescent="0.25">
      <c r="A98" s="11"/>
      <c r="B98" s="10"/>
      <c r="C98" s="32"/>
      <c r="D98" s="26"/>
      <c r="E98" s="10"/>
      <c r="F98" s="26"/>
      <c r="G98" s="26"/>
      <c r="H98" s="10"/>
      <c r="I98" s="10"/>
      <c r="J98" s="10"/>
      <c r="K98" s="33"/>
      <c r="L98" s="33">
        <f t="shared" si="2"/>
        <v>0</v>
      </c>
    </row>
    <row r="99" spans="1:12" s="9" customFormat="1" x14ac:dyDescent="0.25">
      <c r="A99" s="11"/>
      <c r="B99" s="10"/>
      <c r="C99" s="32"/>
      <c r="D99" s="26"/>
      <c r="E99" s="10"/>
      <c r="F99" s="26"/>
      <c r="G99" s="26"/>
      <c r="H99" s="10"/>
      <c r="I99" s="10"/>
      <c r="J99" s="10"/>
      <c r="K99" s="33"/>
      <c r="L99" s="33">
        <f t="shared" si="2"/>
        <v>0</v>
      </c>
    </row>
    <row r="100" spans="1:12" s="9" customFormat="1" x14ac:dyDescent="0.25">
      <c r="A100" s="11"/>
      <c r="B100" s="10"/>
      <c r="C100" s="32"/>
      <c r="D100" s="26"/>
      <c r="E100" s="10"/>
      <c r="F100" s="26"/>
      <c r="G100" s="26"/>
      <c r="H100" s="10"/>
      <c r="I100" s="10"/>
      <c r="J100" s="10"/>
      <c r="K100" s="33"/>
      <c r="L100" s="33">
        <f t="shared" si="2"/>
        <v>0</v>
      </c>
    </row>
    <row r="101" spans="1:12" s="9" customFormat="1" x14ac:dyDescent="0.25">
      <c r="A101" s="11"/>
      <c r="B101" s="10"/>
      <c r="C101" s="32"/>
      <c r="D101" s="26"/>
      <c r="E101" s="10"/>
      <c r="F101" s="26"/>
      <c r="G101" s="26"/>
      <c r="H101" s="10"/>
      <c r="I101" s="10"/>
      <c r="J101" s="10"/>
      <c r="K101" s="33"/>
      <c r="L101" s="33">
        <f t="shared" si="2"/>
        <v>0</v>
      </c>
    </row>
    <row r="102" spans="1:12" s="9" customFormat="1" x14ac:dyDescent="0.25">
      <c r="A102" s="11"/>
      <c r="B102" s="10"/>
      <c r="C102" s="32"/>
      <c r="D102" s="26"/>
      <c r="E102" s="10"/>
      <c r="F102" s="26"/>
      <c r="G102" s="26"/>
      <c r="H102" s="10"/>
      <c r="I102" s="10"/>
      <c r="J102" s="10"/>
      <c r="K102" s="33"/>
      <c r="L102" s="33">
        <f t="shared" si="2"/>
        <v>0</v>
      </c>
    </row>
    <row r="103" spans="1:12" s="9" customFormat="1" x14ac:dyDescent="0.25">
      <c r="A103" s="11"/>
      <c r="B103" s="10"/>
      <c r="C103" s="32"/>
      <c r="D103" s="26"/>
      <c r="E103" s="10"/>
      <c r="F103" s="26"/>
      <c r="G103" s="26"/>
      <c r="H103" s="10"/>
      <c r="I103" s="10"/>
      <c r="J103" s="10"/>
      <c r="K103" s="33"/>
      <c r="L103" s="33">
        <f t="shared" si="2"/>
        <v>0</v>
      </c>
    </row>
    <row r="104" spans="1:12" s="9" customFormat="1" x14ac:dyDescent="0.25">
      <c r="A104" s="11"/>
      <c r="B104" s="10"/>
      <c r="C104" s="32"/>
      <c r="D104" s="26"/>
      <c r="E104" s="10"/>
      <c r="F104" s="26"/>
      <c r="G104" s="26"/>
      <c r="H104" s="10"/>
      <c r="I104" s="10"/>
      <c r="J104" s="10"/>
      <c r="K104" s="33"/>
      <c r="L104" s="33">
        <f t="shared" si="2"/>
        <v>0</v>
      </c>
    </row>
    <row r="105" spans="1:12" s="9" customFormat="1" x14ac:dyDescent="0.25">
      <c r="A105" s="11"/>
      <c r="B105" s="10"/>
      <c r="C105" s="32"/>
      <c r="D105" s="26"/>
      <c r="E105" s="10"/>
      <c r="F105" s="26"/>
      <c r="G105" s="26"/>
      <c r="H105" s="10"/>
      <c r="I105" s="10"/>
      <c r="J105" s="10"/>
      <c r="K105" s="33"/>
      <c r="L105" s="33">
        <f t="shared" si="2"/>
        <v>0</v>
      </c>
    </row>
    <row r="106" spans="1:12" s="9" customFormat="1" x14ac:dyDescent="0.25">
      <c r="A106" s="11"/>
      <c r="B106" s="10"/>
      <c r="C106" s="32"/>
      <c r="D106" s="26"/>
      <c r="E106" s="10"/>
      <c r="F106" s="26"/>
      <c r="G106" s="26"/>
      <c r="H106" s="10"/>
      <c r="I106" s="10"/>
      <c r="J106" s="10"/>
      <c r="K106" s="33"/>
      <c r="L106" s="33">
        <f t="shared" si="2"/>
        <v>0</v>
      </c>
    </row>
    <row r="107" spans="1:12" s="9" customFormat="1" x14ac:dyDescent="0.25">
      <c r="A107" s="11"/>
      <c r="B107" s="10"/>
      <c r="C107" s="32"/>
      <c r="D107" s="26"/>
      <c r="E107" s="10"/>
      <c r="F107" s="26"/>
      <c r="G107" s="26"/>
      <c r="H107" s="10"/>
      <c r="I107" s="10"/>
      <c r="J107" s="10"/>
      <c r="K107" s="33"/>
      <c r="L107" s="33">
        <f t="shared" si="2"/>
        <v>0</v>
      </c>
    </row>
    <row r="108" spans="1:12" s="9" customFormat="1" x14ac:dyDescent="0.25">
      <c r="A108" s="11"/>
      <c r="B108" s="10"/>
      <c r="C108" s="32"/>
      <c r="D108" s="26"/>
      <c r="E108" s="10"/>
      <c r="F108" s="26"/>
      <c r="G108" s="26"/>
      <c r="H108" s="10"/>
      <c r="I108" s="10"/>
      <c r="J108" s="10"/>
      <c r="K108" s="33"/>
      <c r="L108" s="33">
        <f t="shared" si="2"/>
        <v>0</v>
      </c>
    </row>
    <row r="109" spans="1:12" s="9" customFormat="1" x14ac:dyDescent="0.25">
      <c r="A109" s="11"/>
      <c r="B109" s="10"/>
      <c r="C109" s="32"/>
      <c r="D109" s="26"/>
      <c r="E109" s="10"/>
      <c r="F109" s="26"/>
      <c r="G109" s="26"/>
      <c r="H109" s="10"/>
      <c r="I109" s="10"/>
      <c r="J109" s="10"/>
      <c r="K109" s="33"/>
      <c r="L109" s="33">
        <f t="shared" si="2"/>
        <v>0</v>
      </c>
    </row>
    <row r="110" spans="1:12" s="9" customFormat="1" x14ac:dyDescent="0.25">
      <c r="A110" s="11"/>
      <c r="B110" s="10"/>
      <c r="C110" s="32"/>
      <c r="D110" s="26"/>
      <c r="E110" s="10"/>
      <c r="F110" s="26"/>
      <c r="G110" s="26"/>
      <c r="H110" s="10"/>
      <c r="I110" s="10"/>
      <c r="J110" s="10"/>
      <c r="K110" s="33"/>
      <c r="L110" s="33">
        <f t="shared" si="2"/>
        <v>0</v>
      </c>
    </row>
    <row r="111" spans="1:12" s="9" customFormat="1" x14ac:dyDescent="0.25">
      <c r="A111" s="11"/>
      <c r="B111" s="10"/>
      <c r="C111" s="32"/>
      <c r="D111" s="26"/>
      <c r="E111" s="10"/>
      <c r="F111" s="26"/>
      <c r="G111" s="26"/>
      <c r="H111" s="10"/>
      <c r="I111" s="10"/>
      <c r="J111" s="10"/>
      <c r="K111" s="33"/>
      <c r="L111" s="33">
        <f t="shared" ref="L111:L142" si="3">+IF(H111="Bajo",1,0)+IF(H111="Medio",2,0)+IF(H111="Alto",3,0)+IF(I111="Alto",3,0)+IF(I111="Medio",2,0)+IF(I111="Bajo",1,0)+IF(J111="Alto",3,0)+IF(J111="Medio",2,0)+IF(J111="Bajo",1,0)</f>
        <v>0</v>
      </c>
    </row>
    <row r="112" spans="1:12" s="9" customFormat="1" x14ac:dyDescent="0.25">
      <c r="A112" s="11"/>
      <c r="B112" s="10"/>
      <c r="C112" s="32"/>
      <c r="D112" s="26"/>
      <c r="E112" s="10"/>
      <c r="F112" s="26"/>
      <c r="G112" s="26"/>
      <c r="H112" s="10"/>
      <c r="I112" s="10"/>
      <c r="J112" s="10"/>
      <c r="K112" s="33"/>
      <c r="L112" s="33">
        <f t="shared" si="3"/>
        <v>0</v>
      </c>
    </row>
    <row r="113" spans="1:12" s="9" customFormat="1" x14ac:dyDescent="0.25">
      <c r="A113" s="11"/>
      <c r="B113" s="10"/>
      <c r="C113" s="32"/>
      <c r="D113" s="26"/>
      <c r="E113" s="10"/>
      <c r="F113" s="26"/>
      <c r="G113" s="26"/>
      <c r="H113" s="10"/>
      <c r="I113" s="10"/>
      <c r="J113" s="10"/>
      <c r="K113" s="33"/>
      <c r="L113" s="33">
        <f t="shared" si="3"/>
        <v>0</v>
      </c>
    </row>
    <row r="114" spans="1:12" s="9" customFormat="1" x14ac:dyDescent="0.25">
      <c r="A114" s="11"/>
      <c r="B114" s="10"/>
      <c r="C114" s="32"/>
      <c r="D114" s="26"/>
      <c r="E114" s="10"/>
      <c r="F114" s="26"/>
      <c r="G114" s="26"/>
      <c r="H114" s="10"/>
      <c r="I114" s="10"/>
      <c r="J114" s="10"/>
      <c r="K114" s="33"/>
      <c r="L114" s="33">
        <f t="shared" si="3"/>
        <v>0</v>
      </c>
    </row>
    <row r="115" spans="1:12" s="9" customFormat="1" x14ac:dyDescent="0.25">
      <c r="A115" s="11"/>
      <c r="B115" s="10"/>
      <c r="C115" s="32"/>
      <c r="D115" s="26"/>
      <c r="E115" s="10"/>
      <c r="F115" s="26"/>
      <c r="G115" s="26"/>
      <c r="H115" s="10"/>
      <c r="I115" s="10"/>
      <c r="J115" s="10"/>
      <c r="K115" s="33"/>
      <c r="L115" s="33">
        <f t="shared" si="3"/>
        <v>0</v>
      </c>
    </row>
    <row r="116" spans="1:12" s="9" customFormat="1" x14ac:dyDescent="0.25">
      <c r="A116" s="11"/>
      <c r="B116" s="10"/>
      <c r="C116" s="32"/>
      <c r="D116" s="26"/>
      <c r="E116" s="10"/>
      <c r="F116" s="26"/>
      <c r="G116" s="26"/>
      <c r="H116" s="10"/>
      <c r="I116" s="10"/>
      <c r="J116" s="10"/>
      <c r="K116" s="33"/>
      <c r="L116" s="33">
        <f t="shared" si="3"/>
        <v>0</v>
      </c>
    </row>
    <row r="117" spans="1:12" s="9" customFormat="1" x14ac:dyDescent="0.25">
      <c r="A117" s="11"/>
      <c r="B117" s="10"/>
      <c r="C117" s="32"/>
      <c r="D117" s="26"/>
      <c r="E117" s="10"/>
      <c r="F117" s="26"/>
      <c r="G117" s="26"/>
      <c r="H117" s="10"/>
      <c r="I117" s="10"/>
      <c r="J117" s="10"/>
      <c r="K117" s="33"/>
      <c r="L117" s="33">
        <f t="shared" si="3"/>
        <v>0</v>
      </c>
    </row>
    <row r="118" spans="1:12" s="9" customFormat="1" x14ac:dyDescent="0.25">
      <c r="A118" s="11"/>
      <c r="B118" s="10"/>
      <c r="C118" s="32"/>
      <c r="D118" s="26"/>
      <c r="E118" s="10"/>
      <c r="F118" s="26"/>
      <c r="G118" s="26"/>
      <c r="H118" s="10"/>
      <c r="I118" s="10"/>
      <c r="J118" s="10"/>
      <c r="K118" s="33"/>
      <c r="L118" s="33">
        <f t="shared" si="3"/>
        <v>0</v>
      </c>
    </row>
    <row r="119" spans="1:12" s="9" customFormat="1" x14ac:dyDescent="0.25">
      <c r="A119" s="11"/>
      <c r="B119" s="10"/>
      <c r="C119" s="32"/>
      <c r="D119" s="26"/>
      <c r="E119" s="10"/>
      <c r="F119" s="26"/>
      <c r="G119" s="26"/>
      <c r="H119" s="10"/>
      <c r="I119" s="10"/>
      <c r="J119" s="10"/>
      <c r="K119" s="33"/>
      <c r="L119" s="33">
        <f t="shared" si="3"/>
        <v>0</v>
      </c>
    </row>
    <row r="120" spans="1:12" s="9" customFormat="1" x14ac:dyDescent="0.25">
      <c r="A120" s="11"/>
      <c r="B120" s="10"/>
      <c r="C120" s="32"/>
      <c r="D120" s="26"/>
      <c r="E120" s="10"/>
      <c r="F120" s="26"/>
      <c r="G120" s="26"/>
      <c r="H120" s="10"/>
      <c r="I120" s="10"/>
      <c r="J120" s="10"/>
      <c r="K120" s="33"/>
      <c r="L120" s="33">
        <f t="shared" si="3"/>
        <v>0</v>
      </c>
    </row>
    <row r="121" spans="1:12" s="9" customFormat="1" x14ac:dyDescent="0.25">
      <c r="A121" s="11"/>
      <c r="B121" s="10"/>
      <c r="C121" s="32"/>
      <c r="D121" s="26"/>
      <c r="E121" s="10"/>
      <c r="F121" s="26"/>
      <c r="G121" s="26"/>
      <c r="H121" s="10"/>
      <c r="I121" s="10"/>
      <c r="J121" s="10"/>
      <c r="K121" s="33"/>
      <c r="L121" s="33">
        <f t="shared" si="3"/>
        <v>0</v>
      </c>
    </row>
    <row r="122" spans="1:12" s="9" customFormat="1" x14ac:dyDescent="0.25">
      <c r="A122" s="11"/>
      <c r="B122" s="10"/>
      <c r="C122" s="32"/>
      <c r="D122" s="26"/>
      <c r="E122" s="10"/>
      <c r="F122" s="26"/>
      <c r="G122" s="26"/>
      <c r="H122" s="10"/>
      <c r="I122" s="10"/>
      <c r="J122" s="10"/>
      <c r="K122" s="33"/>
      <c r="L122" s="33">
        <f t="shared" si="3"/>
        <v>0</v>
      </c>
    </row>
    <row r="123" spans="1:12" s="9" customFormat="1" x14ac:dyDescent="0.25">
      <c r="A123" s="11"/>
      <c r="B123" s="10"/>
      <c r="C123" s="32"/>
      <c r="D123" s="26"/>
      <c r="E123" s="10"/>
      <c r="F123" s="26"/>
      <c r="G123" s="26"/>
      <c r="H123" s="10"/>
      <c r="I123" s="10"/>
      <c r="J123" s="10"/>
      <c r="K123" s="33"/>
      <c r="L123" s="33">
        <f t="shared" si="3"/>
        <v>0</v>
      </c>
    </row>
    <row r="124" spans="1:12" s="9" customFormat="1" x14ac:dyDescent="0.25">
      <c r="A124" s="11"/>
      <c r="B124" s="10"/>
      <c r="C124" s="32"/>
      <c r="D124" s="26"/>
      <c r="E124" s="10"/>
      <c r="F124" s="26"/>
      <c r="G124" s="26"/>
      <c r="H124" s="10"/>
      <c r="I124" s="10"/>
      <c r="J124" s="10"/>
      <c r="K124" s="33"/>
      <c r="L124" s="33">
        <f t="shared" si="3"/>
        <v>0</v>
      </c>
    </row>
    <row r="125" spans="1:12" s="9" customFormat="1" x14ac:dyDescent="0.25">
      <c r="A125" s="11"/>
      <c r="B125" s="10"/>
      <c r="C125" s="32"/>
      <c r="D125" s="26"/>
      <c r="E125" s="10"/>
      <c r="F125" s="26"/>
      <c r="G125" s="26"/>
      <c r="H125" s="10"/>
      <c r="I125" s="10"/>
      <c r="J125" s="10"/>
      <c r="K125" s="33"/>
      <c r="L125" s="33">
        <f t="shared" si="3"/>
        <v>0</v>
      </c>
    </row>
    <row r="126" spans="1:12" s="9" customFormat="1" x14ac:dyDescent="0.25">
      <c r="A126" s="11"/>
      <c r="B126" s="10"/>
      <c r="C126" s="32"/>
      <c r="D126" s="26"/>
      <c r="E126" s="10"/>
      <c r="F126" s="26"/>
      <c r="G126" s="26"/>
      <c r="H126" s="10"/>
      <c r="I126" s="10"/>
      <c r="J126" s="10"/>
      <c r="K126" s="33"/>
      <c r="L126" s="33">
        <f t="shared" si="3"/>
        <v>0</v>
      </c>
    </row>
    <row r="127" spans="1:12" s="9" customFormat="1" x14ac:dyDescent="0.25">
      <c r="A127" s="11"/>
      <c r="B127" s="10"/>
      <c r="C127" s="32"/>
      <c r="D127" s="26"/>
      <c r="E127" s="10"/>
      <c r="F127" s="26"/>
      <c r="G127" s="26"/>
      <c r="H127" s="10"/>
      <c r="I127" s="10"/>
      <c r="J127" s="10"/>
      <c r="K127" s="33"/>
      <c r="L127" s="33">
        <f t="shared" si="3"/>
        <v>0</v>
      </c>
    </row>
    <row r="128" spans="1:12" s="6" customFormat="1" x14ac:dyDescent="0.25">
      <c r="A128" s="11"/>
      <c r="B128" s="10"/>
      <c r="C128" s="32"/>
      <c r="D128" s="26"/>
      <c r="E128" s="26"/>
      <c r="F128" s="26"/>
      <c r="G128" s="10"/>
      <c r="H128" s="10"/>
      <c r="I128" s="10"/>
      <c r="J128" s="10"/>
      <c r="K128" s="33"/>
      <c r="L128" s="33">
        <f t="shared" si="3"/>
        <v>0</v>
      </c>
    </row>
    <row r="129" spans="1:12" s="6" customFormat="1" x14ac:dyDescent="0.25">
      <c r="A129" s="11"/>
      <c r="B129" s="10"/>
      <c r="C129" s="32"/>
      <c r="D129" s="26"/>
      <c r="E129" s="26"/>
      <c r="F129" s="26"/>
      <c r="G129" s="10"/>
      <c r="H129" s="10"/>
      <c r="I129" s="10"/>
      <c r="J129" s="10"/>
      <c r="K129" s="33"/>
      <c r="L129" s="33">
        <f t="shared" si="3"/>
        <v>0</v>
      </c>
    </row>
    <row r="130" spans="1:12" s="6" customFormat="1" x14ac:dyDescent="0.25">
      <c r="A130" s="11"/>
      <c r="B130" s="10"/>
      <c r="C130" s="32"/>
      <c r="D130" s="26"/>
      <c r="E130" s="26"/>
      <c r="F130" s="26"/>
      <c r="G130" s="10"/>
      <c r="H130" s="10"/>
      <c r="I130" s="10"/>
      <c r="J130" s="10"/>
      <c r="K130" s="33"/>
      <c r="L130" s="33">
        <f t="shared" si="3"/>
        <v>0</v>
      </c>
    </row>
    <row r="131" spans="1:12" s="6" customFormat="1" x14ac:dyDescent="0.25">
      <c r="A131" s="11"/>
      <c r="B131" s="10"/>
      <c r="C131" s="32"/>
      <c r="D131" s="26"/>
      <c r="E131" s="26"/>
      <c r="F131" s="26"/>
      <c r="G131" s="10"/>
      <c r="H131" s="10"/>
      <c r="I131" s="10"/>
      <c r="J131" s="10"/>
      <c r="K131" s="33"/>
      <c r="L131" s="33">
        <f t="shared" si="3"/>
        <v>0</v>
      </c>
    </row>
    <row r="132" spans="1:12" s="6" customFormat="1" x14ac:dyDescent="0.25">
      <c r="A132" s="11"/>
      <c r="B132" s="10"/>
      <c r="C132" s="32"/>
      <c r="D132" s="26"/>
      <c r="E132" s="26"/>
      <c r="F132" s="26"/>
      <c r="G132" s="10"/>
      <c r="H132" s="10"/>
      <c r="I132" s="10"/>
      <c r="J132" s="10"/>
      <c r="K132" s="33"/>
      <c r="L132" s="33">
        <f t="shared" si="3"/>
        <v>0</v>
      </c>
    </row>
    <row r="133" spans="1:12" s="6" customFormat="1" x14ac:dyDescent="0.25">
      <c r="A133" s="11"/>
      <c r="B133" s="10"/>
      <c r="C133" s="32"/>
      <c r="D133" s="26"/>
      <c r="E133" s="26"/>
      <c r="F133" s="26"/>
      <c r="G133" s="10"/>
      <c r="H133" s="10"/>
      <c r="I133" s="10"/>
      <c r="J133" s="10"/>
      <c r="K133" s="33"/>
      <c r="L133" s="33">
        <f t="shared" si="3"/>
        <v>0</v>
      </c>
    </row>
    <row r="134" spans="1:12" s="6" customFormat="1" x14ac:dyDescent="0.25">
      <c r="A134" s="11"/>
      <c r="B134" s="10"/>
      <c r="C134" s="32"/>
      <c r="D134" s="26"/>
      <c r="E134" s="26"/>
      <c r="F134" s="26"/>
      <c r="G134" s="10"/>
      <c r="H134" s="10"/>
      <c r="I134" s="10"/>
      <c r="J134" s="10"/>
      <c r="K134" s="33"/>
      <c r="L134" s="33">
        <f t="shared" si="3"/>
        <v>0</v>
      </c>
    </row>
    <row r="135" spans="1:12" s="6" customFormat="1" x14ac:dyDescent="0.25">
      <c r="A135" s="11"/>
      <c r="B135" s="10"/>
      <c r="C135" s="32"/>
      <c r="D135" s="26"/>
      <c r="E135" s="26"/>
      <c r="F135" s="26"/>
      <c r="G135" s="10"/>
      <c r="H135" s="10"/>
      <c r="I135" s="10"/>
      <c r="J135" s="10"/>
      <c r="K135" s="33"/>
      <c r="L135" s="33">
        <f t="shared" si="3"/>
        <v>0</v>
      </c>
    </row>
    <row r="136" spans="1:12" s="6" customFormat="1" x14ac:dyDescent="0.25">
      <c r="A136" s="11"/>
      <c r="B136" s="10"/>
      <c r="C136" s="32"/>
      <c r="D136" s="26"/>
      <c r="E136" s="26"/>
      <c r="F136" s="26"/>
      <c r="G136" s="10"/>
      <c r="H136" s="10"/>
      <c r="I136" s="10"/>
      <c r="J136" s="10"/>
      <c r="K136" s="33"/>
      <c r="L136" s="33">
        <f t="shared" si="3"/>
        <v>0</v>
      </c>
    </row>
    <row r="137" spans="1:12" s="6" customFormat="1" x14ac:dyDescent="0.25">
      <c r="A137" s="11"/>
      <c r="B137" s="10"/>
      <c r="C137" s="32"/>
      <c r="D137" s="26"/>
      <c r="E137" s="26"/>
      <c r="F137" s="26"/>
      <c r="G137" s="10"/>
      <c r="H137" s="10"/>
      <c r="I137" s="10"/>
      <c r="J137" s="10"/>
      <c r="K137" s="33"/>
      <c r="L137" s="33">
        <f t="shared" si="3"/>
        <v>0</v>
      </c>
    </row>
    <row r="138" spans="1:12" s="6" customFormat="1" x14ac:dyDescent="0.25">
      <c r="A138" s="11"/>
      <c r="B138" s="10"/>
      <c r="C138" s="32"/>
      <c r="D138" s="26"/>
      <c r="E138" s="26"/>
      <c r="F138" s="26"/>
      <c r="G138" s="10"/>
      <c r="H138" s="10"/>
      <c r="I138" s="10"/>
      <c r="J138" s="10"/>
      <c r="K138" s="33"/>
      <c r="L138" s="33">
        <f t="shared" si="3"/>
        <v>0</v>
      </c>
    </row>
    <row r="139" spans="1:12" s="6" customFormat="1" x14ac:dyDescent="0.25">
      <c r="A139" s="11"/>
      <c r="B139" s="10"/>
      <c r="C139" s="32"/>
      <c r="D139" s="26"/>
      <c r="E139" s="26"/>
      <c r="F139" s="26"/>
      <c r="G139" s="10"/>
      <c r="H139" s="10"/>
      <c r="I139" s="10"/>
      <c r="J139" s="10"/>
      <c r="K139" s="33"/>
      <c r="L139" s="33">
        <f t="shared" si="3"/>
        <v>0</v>
      </c>
    </row>
    <row r="140" spans="1:12" s="6" customFormat="1" x14ac:dyDescent="0.25">
      <c r="A140" s="11"/>
      <c r="B140" s="10"/>
      <c r="C140" s="32"/>
      <c r="D140" s="26"/>
      <c r="E140" s="26"/>
      <c r="F140" s="26"/>
      <c r="G140" s="10"/>
      <c r="H140" s="10"/>
      <c r="I140" s="10"/>
      <c r="J140" s="10"/>
      <c r="K140" s="33"/>
      <c r="L140" s="33">
        <f t="shared" si="3"/>
        <v>0</v>
      </c>
    </row>
    <row r="141" spans="1:12" s="6" customFormat="1" x14ac:dyDescent="0.25">
      <c r="A141" s="11"/>
      <c r="B141" s="10"/>
      <c r="C141" s="32"/>
      <c r="D141" s="26"/>
      <c r="E141" s="26"/>
      <c r="F141" s="26"/>
      <c r="G141" s="10"/>
      <c r="H141" s="10"/>
      <c r="I141" s="10"/>
      <c r="J141" s="10"/>
      <c r="K141" s="33"/>
      <c r="L141" s="33">
        <f t="shared" si="3"/>
        <v>0</v>
      </c>
    </row>
    <row r="142" spans="1:12" s="6" customFormat="1" x14ac:dyDescent="0.25">
      <c r="A142" s="11"/>
      <c r="B142" s="10"/>
      <c r="C142" s="32"/>
      <c r="D142" s="26"/>
      <c r="E142" s="26"/>
      <c r="F142" s="26"/>
      <c r="G142" s="10"/>
      <c r="H142" s="10"/>
      <c r="I142" s="10"/>
      <c r="J142" s="10"/>
      <c r="K142" s="33"/>
      <c r="L142" s="33">
        <f t="shared" si="3"/>
        <v>0</v>
      </c>
    </row>
    <row r="143" spans="1:12" s="6" customFormat="1" x14ac:dyDescent="0.25">
      <c r="A143" s="11"/>
      <c r="B143" s="10"/>
      <c r="C143" s="32"/>
      <c r="D143" s="26"/>
      <c r="E143" s="26"/>
      <c r="F143" s="26"/>
      <c r="G143" s="10"/>
      <c r="H143" s="10"/>
      <c r="I143" s="10"/>
      <c r="J143" s="10"/>
      <c r="K143" s="33"/>
      <c r="L143" s="33">
        <f t="shared" ref="L143:L174" si="4">+IF(H143="Bajo",1,0)+IF(H143="Medio",2,0)+IF(H143="Alto",3,0)+IF(I143="Alto",3,0)+IF(I143="Medio",2,0)+IF(I143="Bajo",1,0)+IF(J143="Alto",3,0)+IF(J143="Medio",2,0)+IF(J143="Bajo",1,0)</f>
        <v>0</v>
      </c>
    </row>
    <row r="144" spans="1:12" s="6" customFormat="1" x14ac:dyDescent="0.25">
      <c r="A144" s="11"/>
      <c r="B144" s="10"/>
      <c r="C144" s="32"/>
      <c r="D144" s="26"/>
      <c r="E144" s="26"/>
      <c r="F144" s="26"/>
      <c r="G144" s="10"/>
      <c r="H144" s="10"/>
      <c r="I144" s="10"/>
      <c r="J144" s="10"/>
      <c r="K144" s="33"/>
      <c r="L144" s="33">
        <f t="shared" si="4"/>
        <v>0</v>
      </c>
    </row>
    <row r="145" spans="1:12" s="6" customFormat="1" x14ac:dyDescent="0.25">
      <c r="A145" s="11"/>
      <c r="B145" s="10"/>
      <c r="C145" s="32"/>
      <c r="D145" s="26"/>
      <c r="E145" s="26"/>
      <c r="F145" s="26"/>
      <c r="G145" s="10"/>
      <c r="H145" s="10"/>
      <c r="I145" s="10"/>
      <c r="J145" s="10"/>
      <c r="K145" s="33"/>
      <c r="L145" s="33">
        <f t="shared" si="4"/>
        <v>0</v>
      </c>
    </row>
    <row r="146" spans="1:12" s="6" customFormat="1" x14ac:dyDescent="0.25">
      <c r="A146" s="11"/>
      <c r="B146" s="10"/>
      <c r="C146" s="32"/>
      <c r="D146" s="26"/>
      <c r="E146" s="26"/>
      <c r="F146" s="26"/>
      <c r="G146" s="10"/>
      <c r="H146" s="10"/>
      <c r="I146" s="10"/>
      <c r="J146" s="10"/>
      <c r="K146" s="33"/>
      <c r="L146" s="33">
        <f t="shared" si="4"/>
        <v>0</v>
      </c>
    </row>
    <row r="147" spans="1:12" s="6" customFormat="1" x14ac:dyDescent="0.25">
      <c r="A147" s="11"/>
      <c r="B147" s="10"/>
      <c r="C147" s="32"/>
      <c r="D147" s="26"/>
      <c r="E147" s="26"/>
      <c r="F147" s="26"/>
      <c r="G147" s="10"/>
      <c r="H147" s="10"/>
      <c r="I147" s="10"/>
      <c r="J147" s="10"/>
      <c r="K147" s="33"/>
      <c r="L147" s="33">
        <f t="shared" si="4"/>
        <v>0</v>
      </c>
    </row>
    <row r="148" spans="1:12" s="6" customFormat="1" x14ac:dyDescent="0.25">
      <c r="A148" s="11"/>
      <c r="B148" s="10"/>
      <c r="C148" s="32"/>
      <c r="D148" s="26"/>
      <c r="E148" s="26"/>
      <c r="F148" s="26"/>
      <c r="G148" s="10"/>
      <c r="H148" s="10"/>
      <c r="I148" s="10"/>
      <c r="J148" s="10"/>
      <c r="K148" s="33"/>
      <c r="L148" s="33">
        <f t="shared" si="4"/>
        <v>0</v>
      </c>
    </row>
    <row r="149" spans="1:12" s="6" customFormat="1" x14ac:dyDescent="0.25">
      <c r="A149" s="11"/>
      <c r="B149" s="10"/>
      <c r="C149" s="32"/>
      <c r="D149" s="26"/>
      <c r="E149" s="26"/>
      <c r="F149" s="26"/>
      <c r="G149" s="10"/>
      <c r="H149" s="10"/>
      <c r="I149" s="10"/>
      <c r="J149" s="10"/>
      <c r="K149" s="33"/>
      <c r="L149" s="33">
        <f t="shared" si="4"/>
        <v>0</v>
      </c>
    </row>
    <row r="150" spans="1:12" s="6" customFormat="1" x14ac:dyDescent="0.25">
      <c r="A150" s="11"/>
      <c r="B150" s="10"/>
      <c r="C150" s="32"/>
      <c r="D150" s="26"/>
      <c r="E150" s="26"/>
      <c r="F150" s="26"/>
      <c r="G150" s="10"/>
      <c r="H150" s="10"/>
      <c r="I150" s="10"/>
      <c r="J150" s="10"/>
      <c r="K150" s="33"/>
      <c r="L150" s="33">
        <f t="shared" si="4"/>
        <v>0</v>
      </c>
    </row>
    <row r="151" spans="1:12" s="6" customFormat="1" x14ac:dyDescent="0.25">
      <c r="A151" s="11"/>
      <c r="B151" s="10"/>
      <c r="C151" s="32"/>
      <c r="D151" s="26"/>
      <c r="E151" s="26"/>
      <c r="F151" s="26"/>
      <c r="G151" s="10"/>
      <c r="H151" s="10"/>
      <c r="I151" s="10"/>
      <c r="J151" s="10"/>
      <c r="K151" s="33"/>
      <c r="L151" s="33">
        <f t="shared" si="4"/>
        <v>0</v>
      </c>
    </row>
    <row r="152" spans="1:12" s="6" customFormat="1" x14ac:dyDescent="0.25">
      <c r="A152" s="11"/>
      <c r="B152" s="10"/>
      <c r="C152" s="32"/>
      <c r="D152" s="26"/>
      <c r="E152" s="26"/>
      <c r="F152" s="26"/>
      <c r="G152" s="10"/>
      <c r="H152" s="10"/>
      <c r="I152" s="10"/>
      <c r="J152" s="10"/>
      <c r="K152" s="33"/>
      <c r="L152" s="33">
        <f t="shared" si="4"/>
        <v>0</v>
      </c>
    </row>
    <row r="153" spans="1:12" s="6" customFormat="1" x14ac:dyDescent="0.25">
      <c r="A153" s="11"/>
      <c r="B153" s="10"/>
      <c r="C153" s="32"/>
      <c r="D153" s="26"/>
      <c r="E153" s="26"/>
      <c r="F153" s="26"/>
      <c r="G153" s="10"/>
      <c r="H153" s="10"/>
      <c r="I153" s="10"/>
      <c r="J153" s="10"/>
      <c r="K153" s="33"/>
      <c r="L153" s="33">
        <f t="shared" si="4"/>
        <v>0</v>
      </c>
    </row>
    <row r="154" spans="1:12" s="6" customFormat="1" x14ac:dyDescent="0.25">
      <c r="A154" s="11"/>
      <c r="B154" s="10"/>
      <c r="C154" s="32"/>
      <c r="D154" s="26"/>
      <c r="E154" s="26"/>
      <c r="F154" s="26"/>
      <c r="G154" s="10"/>
      <c r="H154" s="10"/>
      <c r="I154" s="10"/>
      <c r="J154" s="10"/>
      <c r="K154" s="33"/>
      <c r="L154" s="33">
        <f t="shared" si="4"/>
        <v>0</v>
      </c>
    </row>
    <row r="155" spans="1:12" s="6" customFormat="1" x14ac:dyDescent="0.25">
      <c r="A155" s="11"/>
      <c r="B155" s="10"/>
      <c r="C155" s="32"/>
      <c r="D155" s="26"/>
      <c r="E155" s="26"/>
      <c r="F155" s="26"/>
      <c r="G155" s="10"/>
      <c r="H155" s="10"/>
      <c r="I155" s="10"/>
      <c r="J155" s="10"/>
      <c r="K155" s="33"/>
      <c r="L155" s="33">
        <f t="shared" si="4"/>
        <v>0</v>
      </c>
    </row>
    <row r="156" spans="1:12" s="6" customFormat="1" x14ac:dyDescent="0.25">
      <c r="A156" s="11"/>
      <c r="B156" s="10"/>
      <c r="C156" s="32"/>
      <c r="D156" s="26"/>
      <c r="E156" s="26"/>
      <c r="F156" s="26"/>
      <c r="G156" s="10"/>
      <c r="H156" s="10"/>
      <c r="I156" s="10"/>
      <c r="J156" s="10"/>
      <c r="K156" s="33"/>
      <c r="L156" s="33">
        <f t="shared" si="4"/>
        <v>0</v>
      </c>
    </row>
    <row r="157" spans="1:12" s="6" customFormat="1" x14ac:dyDescent="0.25">
      <c r="A157" s="11"/>
      <c r="B157" s="10"/>
      <c r="C157" s="32"/>
      <c r="D157" s="26"/>
      <c r="E157" s="26"/>
      <c r="F157" s="26"/>
      <c r="G157" s="10"/>
      <c r="H157" s="10"/>
      <c r="I157" s="10"/>
      <c r="J157" s="10"/>
      <c r="K157" s="33"/>
      <c r="L157" s="33">
        <f t="shared" si="4"/>
        <v>0</v>
      </c>
    </row>
    <row r="158" spans="1:12" s="6" customFormat="1" x14ac:dyDescent="0.25">
      <c r="A158" s="11"/>
      <c r="B158" s="10"/>
      <c r="C158" s="32"/>
      <c r="D158" s="26"/>
      <c r="E158" s="26"/>
      <c r="F158" s="26"/>
      <c r="G158" s="10"/>
      <c r="H158" s="10"/>
      <c r="I158" s="10"/>
      <c r="J158" s="10"/>
      <c r="K158" s="33"/>
      <c r="L158" s="33">
        <f t="shared" si="4"/>
        <v>0</v>
      </c>
    </row>
    <row r="159" spans="1:12" s="6" customFormat="1" x14ac:dyDescent="0.25">
      <c r="A159" s="11"/>
      <c r="B159" s="10"/>
      <c r="C159" s="32"/>
      <c r="D159" s="26"/>
      <c r="E159" s="26"/>
      <c r="F159" s="26"/>
      <c r="G159" s="10"/>
      <c r="H159" s="10"/>
      <c r="I159" s="10"/>
      <c r="J159" s="10"/>
      <c r="K159" s="33"/>
      <c r="L159" s="33">
        <f t="shared" si="4"/>
        <v>0</v>
      </c>
    </row>
    <row r="160" spans="1:12" s="6" customFormat="1" x14ac:dyDescent="0.25">
      <c r="A160" s="11"/>
      <c r="B160" s="10"/>
      <c r="C160" s="32"/>
      <c r="D160" s="26"/>
      <c r="E160" s="26"/>
      <c r="F160" s="26"/>
      <c r="G160" s="10"/>
      <c r="H160" s="10"/>
      <c r="I160" s="10"/>
      <c r="J160" s="10"/>
      <c r="K160" s="33"/>
      <c r="L160" s="33">
        <f t="shared" si="4"/>
        <v>0</v>
      </c>
    </row>
    <row r="161" spans="1:12" s="6" customFormat="1" x14ac:dyDescent="0.25">
      <c r="A161" s="11"/>
      <c r="B161" s="10"/>
      <c r="C161" s="32"/>
      <c r="D161" s="26"/>
      <c r="E161" s="26"/>
      <c r="F161" s="26"/>
      <c r="G161" s="10"/>
      <c r="H161" s="10"/>
      <c r="I161" s="10"/>
      <c r="J161" s="10"/>
      <c r="K161" s="33"/>
      <c r="L161" s="33">
        <f t="shared" si="4"/>
        <v>0</v>
      </c>
    </row>
    <row r="162" spans="1:12" s="6" customFormat="1" x14ac:dyDescent="0.25">
      <c r="A162" s="11"/>
      <c r="B162" s="10"/>
      <c r="C162" s="32"/>
      <c r="D162" s="26"/>
      <c r="E162" s="26"/>
      <c r="F162" s="26"/>
      <c r="G162" s="10"/>
      <c r="H162" s="10"/>
      <c r="I162" s="10"/>
      <c r="J162" s="10"/>
      <c r="K162" s="33"/>
      <c r="L162" s="33">
        <f t="shared" si="4"/>
        <v>0</v>
      </c>
    </row>
    <row r="163" spans="1:12" s="6" customFormat="1" x14ac:dyDescent="0.25">
      <c r="A163" s="11"/>
      <c r="B163" s="10"/>
      <c r="C163" s="32"/>
      <c r="D163" s="26"/>
      <c r="E163" s="26"/>
      <c r="F163" s="26"/>
      <c r="G163" s="10"/>
      <c r="H163" s="10"/>
      <c r="I163" s="10"/>
      <c r="J163" s="10"/>
      <c r="K163" s="33"/>
      <c r="L163" s="33">
        <f t="shared" si="4"/>
        <v>0</v>
      </c>
    </row>
    <row r="164" spans="1:12" s="6" customFormat="1" x14ac:dyDescent="0.25">
      <c r="A164" s="11"/>
      <c r="B164" s="10"/>
      <c r="C164" s="32"/>
      <c r="D164" s="26"/>
      <c r="E164" s="26"/>
      <c r="F164" s="26"/>
      <c r="G164" s="10"/>
      <c r="H164" s="10"/>
      <c r="I164" s="10"/>
      <c r="J164" s="10"/>
      <c r="K164" s="33"/>
      <c r="L164" s="33">
        <f t="shared" si="4"/>
        <v>0</v>
      </c>
    </row>
    <row r="165" spans="1:12" s="6" customFormat="1" x14ac:dyDescent="0.25">
      <c r="A165" s="11"/>
      <c r="B165" s="10"/>
      <c r="C165" s="32"/>
      <c r="D165" s="26"/>
      <c r="E165" s="26"/>
      <c r="F165" s="26"/>
      <c r="G165" s="10"/>
      <c r="H165" s="10"/>
      <c r="I165" s="10"/>
      <c r="J165" s="10"/>
      <c r="K165" s="33"/>
      <c r="L165" s="33">
        <f t="shared" si="4"/>
        <v>0</v>
      </c>
    </row>
    <row r="166" spans="1:12" s="6" customFormat="1" x14ac:dyDescent="0.25">
      <c r="A166" s="11"/>
      <c r="B166" s="10"/>
      <c r="C166" s="32"/>
      <c r="D166" s="26"/>
      <c r="E166" s="26"/>
      <c r="F166" s="26"/>
      <c r="G166" s="10"/>
      <c r="H166" s="10"/>
      <c r="I166" s="10"/>
      <c r="J166" s="10"/>
      <c r="K166" s="33"/>
      <c r="L166" s="33">
        <f t="shared" si="4"/>
        <v>0</v>
      </c>
    </row>
    <row r="167" spans="1:12" s="6" customFormat="1" x14ac:dyDescent="0.25">
      <c r="A167" s="11"/>
      <c r="B167" s="10"/>
      <c r="C167" s="32"/>
      <c r="D167" s="26"/>
      <c r="E167" s="26"/>
      <c r="F167" s="26"/>
      <c r="G167" s="10"/>
      <c r="H167" s="10"/>
      <c r="I167" s="10"/>
      <c r="J167" s="10"/>
      <c r="K167" s="33"/>
      <c r="L167" s="33">
        <f t="shared" si="4"/>
        <v>0</v>
      </c>
    </row>
    <row r="168" spans="1:12" s="6" customFormat="1" x14ac:dyDescent="0.25">
      <c r="A168" s="11"/>
      <c r="B168" s="10"/>
      <c r="C168" s="32"/>
      <c r="D168" s="26"/>
      <c r="E168" s="26"/>
      <c r="F168" s="26"/>
      <c r="G168" s="10"/>
      <c r="H168" s="10"/>
      <c r="I168" s="10"/>
      <c r="J168" s="10"/>
      <c r="K168" s="33"/>
      <c r="L168" s="33">
        <f t="shared" si="4"/>
        <v>0</v>
      </c>
    </row>
    <row r="169" spans="1:12" s="6" customFormat="1" x14ac:dyDescent="0.25">
      <c r="A169" s="11"/>
      <c r="B169" s="10"/>
      <c r="C169" s="32"/>
      <c r="D169" s="26"/>
      <c r="E169" s="26"/>
      <c r="F169" s="26"/>
      <c r="G169" s="10"/>
      <c r="H169" s="10"/>
      <c r="I169" s="10"/>
      <c r="J169" s="10"/>
      <c r="K169" s="33"/>
      <c r="L169" s="33">
        <f t="shared" si="4"/>
        <v>0</v>
      </c>
    </row>
    <row r="170" spans="1:12" s="6" customFormat="1" x14ac:dyDescent="0.25">
      <c r="A170" s="11"/>
      <c r="B170" s="10"/>
      <c r="C170" s="32"/>
      <c r="D170" s="26"/>
      <c r="E170" s="26"/>
      <c r="F170" s="26"/>
      <c r="G170" s="10"/>
      <c r="H170" s="10"/>
      <c r="I170" s="10"/>
      <c r="J170" s="10"/>
      <c r="K170" s="33"/>
      <c r="L170" s="33">
        <f t="shared" si="4"/>
        <v>0</v>
      </c>
    </row>
    <row r="171" spans="1:12" s="6" customFormat="1" x14ac:dyDescent="0.25">
      <c r="A171" s="11"/>
      <c r="B171" s="10"/>
      <c r="C171" s="32"/>
      <c r="D171" s="26"/>
      <c r="E171" s="26"/>
      <c r="F171" s="26"/>
      <c r="G171" s="10"/>
      <c r="H171" s="10"/>
      <c r="I171" s="10"/>
      <c r="J171" s="10"/>
      <c r="K171" s="33"/>
      <c r="L171" s="33">
        <f t="shared" si="4"/>
        <v>0</v>
      </c>
    </row>
    <row r="172" spans="1:12" s="6" customFormat="1" x14ac:dyDescent="0.25">
      <c r="A172" s="11"/>
      <c r="B172" s="10"/>
      <c r="C172" s="32"/>
      <c r="D172" s="26"/>
      <c r="E172" s="26"/>
      <c r="F172" s="26"/>
      <c r="G172" s="10"/>
      <c r="H172" s="10"/>
      <c r="I172" s="10"/>
      <c r="J172" s="10"/>
      <c r="K172" s="33"/>
      <c r="L172" s="33">
        <f t="shared" si="4"/>
        <v>0</v>
      </c>
    </row>
    <row r="173" spans="1:12" s="6" customFormat="1" x14ac:dyDescent="0.25">
      <c r="A173" s="11"/>
      <c r="B173" s="10"/>
      <c r="C173" s="32"/>
      <c r="D173" s="26"/>
      <c r="E173" s="26"/>
      <c r="F173" s="26"/>
      <c r="G173" s="10"/>
      <c r="H173" s="10"/>
      <c r="I173" s="10"/>
      <c r="J173" s="10"/>
      <c r="K173" s="33"/>
      <c r="L173" s="33">
        <f t="shared" si="4"/>
        <v>0</v>
      </c>
    </row>
    <row r="174" spans="1:12" s="6" customFormat="1" x14ac:dyDescent="0.25">
      <c r="A174" s="11"/>
      <c r="B174" s="10"/>
      <c r="C174" s="32"/>
      <c r="D174" s="26"/>
      <c r="E174" s="26"/>
      <c r="F174" s="26"/>
      <c r="G174" s="10"/>
      <c r="H174" s="10"/>
      <c r="I174" s="10"/>
      <c r="J174" s="10"/>
      <c r="K174" s="33"/>
      <c r="L174" s="33">
        <f t="shared" si="4"/>
        <v>0</v>
      </c>
    </row>
    <row r="175" spans="1:12" s="6" customFormat="1" x14ac:dyDescent="0.25">
      <c r="A175" s="11"/>
      <c r="B175" s="10"/>
      <c r="C175" s="32"/>
      <c r="D175" s="26"/>
      <c r="E175" s="26"/>
      <c r="F175" s="26"/>
      <c r="G175" s="10"/>
      <c r="H175" s="10"/>
      <c r="I175" s="10"/>
      <c r="J175" s="10"/>
      <c r="K175" s="33"/>
      <c r="L175" s="33">
        <f t="shared" ref="L175:L180" si="5">+IF(H175="Bajo",1,0)+IF(H175="Medio",2,0)+IF(H175="Alto",3,0)+IF(I175="Alto",3,0)+IF(I175="Medio",2,0)+IF(I175="Bajo",1,0)+IF(J175="Alto",3,0)+IF(J175="Medio",2,0)+IF(J175="Bajo",1,0)</f>
        <v>0</v>
      </c>
    </row>
    <row r="176" spans="1:12" s="6" customFormat="1" x14ac:dyDescent="0.25">
      <c r="A176" s="11"/>
      <c r="B176" s="10"/>
      <c r="C176" s="32"/>
      <c r="D176" s="26"/>
      <c r="E176" s="26"/>
      <c r="F176" s="26"/>
      <c r="G176" s="10"/>
      <c r="H176" s="10"/>
      <c r="I176" s="10"/>
      <c r="J176" s="10"/>
      <c r="K176" s="33"/>
      <c r="L176" s="33">
        <f t="shared" si="5"/>
        <v>0</v>
      </c>
    </row>
    <row r="177" spans="1:12" s="6" customFormat="1" x14ac:dyDescent="0.25">
      <c r="A177" s="11"/>
      <c r="B177" s="10"/>
      <c r="C177" s="32"/>
      <c r="D177" s="26"/>
      <c r="E177" s="26"/>
      <c r="F177" s="26"/>
      <c r="G177" s="10"/>
      <c r="H177" s="10"/>
      <c r="I177" s="10"/>
      <c r="J177" s="10"/>
      <c r="K177" s="33"/>
      <c r="L177" s="33">
        <f t="shared" si="5"/>
        <v>0</v>
      </c>
    </row>
    <row r="178" spans="1:12" s="6" customFormat="1" x14ac:dyDescent="0.25">
      <c r="A178" s="11"/>
      <c r="B178" s="10"/>
      <c r="C178" s="32"/>
      <c r="D178" s="26"/>
      <c r="E178" s="26"/>
      <c r="F178" s="26"/>
      <c r="G178" s="10"/>
      <c r="H178" s="10" t="s">
        <v>79</v>
      </c>
      <c r="I178" s="10" t="s">
        <v>79</v>
      </c>
      <c r="J178" s="10" t="s">
        <v>79</v>
      </c>
      <c r="K178" s="33"/>
      <c r="L178" s="33">
        <f t="shared" si="5"/>
        <v>9</v>
      </c>
    </row>
    <row r="179" spans="1:12" s="6" customFormat="1" x14ac:dyDescent="0.25">
      <c r="A179" s="11"/>
      <c r="B179" s="10"/>
      <c r="C179" s="32"/>
      <c r="D179" s="26"/>
      <c r="E179" s="26"/>
      <c r="F179" s="26"/>
      <c r="G179" s="10"/>
      <c r="H179" s="10"/>
      <c r="I179" s="10"/>
      <c r="J179" s="10"/>
      <c r="K179" s="33"/>
      <c r="L179" s="33">
        <f t="shared" si="5"/>
        <v>0</v>
      </c>
    </row>
    <row r="180" spans="1:12" s="6" customFormat="1" x14ac:dyDescent="0.25">
      <c r="A180" s="11"/>
      <c r="B180" s="10"/>
      <c r="C180" s="32"/>
      <c r="D180" s="26"/>
      <c r="E180" s="26"/>
      <c r="F180" s="26"/>
      <c r="G180" s="10"/>
      <c r="H180" s="10"/>
      <c r="I180" s="10"/>
      <c r="J180" s="10"/>
      <c r="K180" s="33"/>
      <c r="L180" s="33">
        <f t="shared" si="5"/>
        <v>0</v>
      </c>
    </row>
    <row r="181" spans="1:12" s="9" customFormat="1" x14ac:dyDescent="0.25">
      <c r="B181" s="6"/>
      <c r="D181" s="6"/>
      <c r="E181" s="6"/>
    </row>
    <row r="182" spans="1:12" s="9" customFormat="1" x14ac:dyDescent="0.25">
      <c r="B182" s="6"/>
      <c r="D182" s="6"/>
      <c r="E182" s="6"/>
    </row>
    <row r="183" spans="1:12" s="9" customFormat="1" x14ac:dyDescent="0.25">
      <c r="B183" s="6"/>
      <c r="D183" s="6"/>
      <c r="E183" s="6"/>
    </row>
    <row r="184" spans="1:12" s="9" customFormat="1" x14ac:dyDescent="0.25">
      <c r="B184" s="6"/>
      <c r="D184" s="6"/>
      <c r="E184" s="6"/>
    </row>
    <row r="185" spans="1:12" s="9" customFormat="1" x14ac:dyDescent="0.25">
      <c r="B185" s="6"/>
      <c r="D185" s="6"/>
      <c r="E185" s="6"/>
    </row>
    <row r="186" spans="1:12" s="9" customFormat="1" x14ac:dyDescent="0.25">
      <c r="B186" s="6"/>
      <c r="D186" s="6"/>
      <c r="E186" s="6"/>
    </row>
    <row r="187" spans="1:12" s="9" customFormat="1" x14ac:dyDescent="0.25">
      <c r="B187" s="6"/>
      <c r="D187" s="6"/>
      <c r="E187" s="6"/>
    </row>
    <row r="188" spans="1:12" s="9" customFormat="1" x14ac:dyDescent="0.25">
      <c r="B188" s="6"/>
      <c r="D188" s="6"/>
      <c r="E188" s="6"/>
    </row>
    <row r="189" spans="1:12" s="9" customFormat="1" x14ac:dyDescent="0.25">
      <c r="B189" s="6"/>
      <c r="D189" s="6"/>
      <c r="E189" s="6"/>
    </row>
    <row r="190" spans="1:12" s="9" customFormat="1" x14ac:dyDescent="0.25">
      <c r="B190" s="6"/>
      <c r="D190" s="6"/>
      <c r="E190" s="6"/>
    </row>
    <row r="191" spans="1:12" s="9" customFormat="1" x14ac:dyDescent="0.25">
      <c r="B191" s="6"/>
      <c r="D191" s="6"/>
      <c r="E191" s="6"/>
    </row>
    <row r="192" spans="1:12" s="9" customFormat="1" x14ac:dyDescent="0.25">
      <c r="B192" s="6"/>
      <c r="D192" s="6"/>
      <c r="E192" s="6"/>
    </row>
    <row r="193" spans="2:5" s="9" customFormat="1" x14ac:dyDescent="0.25">
      <c r="B193" s="6"/>
      <c r="D193" s="6"/>
      <c r="E193" s="6"/>
    </row>
    <row r="194" spans="2:5" s="9" customFormat="1" x14ac:dyDescent="0.25">
      <c r="B194" s="6"/>
      <c r="D194" s="6"/>
      <c r="E194" s="6"/>
    </row>
    <row r="195" spans="2:5" s="9" customFormat="1" x14ac:dyDescent="0.25">
      <c r="B195" s="6"/>
      <c r="D195" s="6"/>
      <c r="E195" s="6"/>
    </row>
    <row r="196" spans="2:5" s="9" customFormat="1" x14ac:dyDescent="0.25">
      <c r="B196" s="6"/>
      <c r="D196" s="6"/>
      <c r="E196" s="6"/>
    </row>
    <row r="197" spans="2:5" s="9" customFormat="1" x14ac:dyDescent="0.25">
      <c r="B197" s="6"/>
      <c r="D197" s="6"/>
      <c r="E197" s="6"/>
    </row>
    <row r="198" spans="2:5" s="9" customFormat="1" x14ac:dyDescent="0.25">
      <c r="B198" s="6"/>
      <c r="D198" s="6"/>
      <c r="E198" s="6"/>
    </row>
    <row r="199" spans="2:5" s="9" customFormat="1" x14ac:dyDescent="0.25">
      <c r="B199" s="6"/>
      <c r="D199" s="6"/>
      <c r="E199" s="6"/>
    </row>
    <row r="200" spans="2:5" s="9" customFormat="1" x14ac:dyDescent="0.25">
      <c r="B200" s="6"/>
      <c r="D200" s="6"/>
      <c r="E200" s="6"/>
    </row>
    <row r="201" spans="2:5" s="9" customFormat="1" x14ac:dyDescent="0.25">
      <c r="B201" s="6"/>
      <c r="D201" s="6"/>
      <c r="E201" s="6"/>
    </row>
    <row r="202" spans="2:5" s="9" customFormat="1" x14ac:dyDescent="0.25">
      <c r="B202" s="6"/>
      <c r="D202" s="6"/>
      <c r="E202" s="6"/>
    </row>
    <row r="203" spans="2:5" s="9" customFormat="1" x14ac:dyDescent="0.25">
      <c r="B203" s="6"/>
      <c r="D203" s="6"/>
      <c r="E203" s="6"/>
    </row>
    <row r="204" spans="2:5" s="9" customFormat="1" x14ac:dyDescent="0.25">
      <c r="B204" s="6"/>
      <c r="D204" s="6"/>
      <c r="E204" s="6"/>
    </row>
  </sheetData>
  <mergeCells count="14">
    <mergeCell ref="A5:L5"/>
    <mergeCell ref="A6:C6"/>
    <mergeCell ref="D6:L6"/>
    <mergeCell ref="A7:C7"/>
    <mergeCell ref="D7:L7"/>
    <mergeCell ref="H12:L13"/>
    <mergeCell ref="A8:C8"/>
    <mergeCell ref="D8:G8"/>
    <mergeCell ref="H8:J8"/>
    <mergeCell ref="K8:L8"/>
    <mergeCell ref="A9:C9"/>
    <mergeCell ref="D9:G9"/>
    <mergeCell ref="H9:J9"/>
    <mergeCell ref="K9:L9"/>
  </mergeCells>
  <conditionalFormatting sqref="L15:L180">
    <cfRule type="colorScale" priority="2">
      <colorScale>
        <cfvo type="num" val="3"/>
        <cfvo type="num" val="5"/>
        <cfvo type="num" val="9"/>
        <color rgb="FF00B050"/>
        <color rgb="FFFFFF00"/>
        <color rgb="FFFF0000"/>
      </colorScale>
    </cfRule>
  </conditionalFormatting>
  <pageMargins left="0.7" right="0.7" top="0.75" bottom="1.04" header="0.511811023622047" footer="0.511811023622047"/>
  <pageSetup scale="48" fitToHeight="0" orientation="landscape" horizontalDpi="300" verticalDpi="300" r:id="rId1"/>
  <headerFoot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00000000-0002-0000-0200-000000000000}">
          <x14:formula1>
            <xm:f>Valores!$B$2:$B$6</xm:f>
          </x14:formula1>
          <x14:formula2>
            <xm:f>0</xm:f>
          </x14:formula2>
          <xm:sqref>C15:C180</xm:sqref>
        </x14:dataValidation>
        <x14:dataValidation type="list" allowBlank="1" showInputMessage="1" showErrorMessage="1" xr:uid="{00000000-0002-0000-0200-000001000000}">
          <x14:formula1>
            <xm:f>Valores!$K$2:$K$4</xm:f>
          </x14:formula1>
          <x14:formula2>
            <xm:f>0</xm:f>
          </x14:formula2>
          <xm:sqref>I15:I180</xm:sqref>
        </x14:dataValidation>
        <x14:dataValidation type="list" allowBlank="1" showInputMessage="1" showErrorMessage="1" xr:uid="{00000000-0002-0000-0200-000002000000}">
          <x14:formula1>
            <xm:f>Valores!$M$2:$M$4</xm:f>
          </x14:formula1>
          <x14:formula2>
            <xm:f>0</xm:f>
          </x14:formula2>
          <xm:sqref>J15:J180</xm:sqref>
        </x14:dataValidation>
        <x14:dataValidation type="list" allowBlank="1" showInputMessage="1" showErrorMessage="1" xr:uid="{00000000-0002-0000-0200-000003000000}">
          <x14:formula1>
            <xm:f>Valores!$A$18:$A$28</xm:f>
          </x14:formula1>
          <x14:formula2>
            <xm:f>0</xm:f>
          </x14:formula2>
          <xm:sqref>B15:B180</xm:sqref>
        </x14:dataValidation>
        <x14:dataValidation type="list" allowBlank="1" showInputMessage="1" showErrorMessage="1" xr:uid="{00000000-0002-0000-0200-000004000000}">
          <x14:formula1>
            <xm:f>Valores!$I$9:$I$11</xm:f>
          </x14:formula1>
          <x14:formula2>
            <xm:f>0</xm:f>
          </x14:formula2>
          <xm:sqref>H15:H180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O40"/>
  <sheetViews>
    <sheetView showGridLines="0" tabSelected="1" view="pageLayout" zoomScaleNormal="70" workbookViewId="0">
      <selection activeCell="A9" sqref="A9:B9"/>
    </sheetView>
  </sheetViews>
  <sheetFormatPr baseColWidth="10" defaultColWidth="10.7109375" defaultRowHeight="15" x14ac:dyDescent="0.25"/>
  <cols>
    <col min="1" max="1" width="18" style="34" customWidth="1"/>
    <col min="2" max="2" width="30.5703125" style="35" customWidth="1"/>
    <col min="3" max="3" width="36.42578125" customWidth="1"/>
    <col min="4" max="4" width="34.7109375" style="36" customWidth="1"/>
    <col min="6" max="6" width="22.7109375" customWidth="1"/>
    <col min="7" max="7" width="30.7109375" style="37" customWidth="1"/>
    <col min="8" max="8" width="15.28515625" customWidth="1"/>
  </cols>
  <sheetData>
    <row r="6" spans="1:15" x14ac:dyDescent="0.25">
      <c r="A6" s="102"/>
      <c r="B6" s="102"/>
    </row>
    <row r="7" spans="1:15" x14ac:dyDescent="0.25">
      <c r="A7" s="35"/>
      <c r="B7" s="38"/>
    </row>
    <row r="8" spans="1:15" s="5" customFormat="1" ht="14.25" x14ac:dyDescent="0.2">
      <c r="A8" s="85" t="s">
        <v>20</v>
      </c>
      <c r="B8" s="85"/>
      <c r="C8" s="85"/>
      <c r="D8" s="85"/>
      <c r="E8" s="85"/>
      <c r="F8" s="85"/>
      <c r="G8" s="85"/>
      <c r="H8" s="85"/>
      <c r="M8" s="7"/>
      <c r="N8" s="9"/>
      <c r="O8" s="7"/>
    </row>
    <row r="9" spans="1:15" s="5" customFormat="1" ht="15.75" customHeight="1" x14ac:dyDescent="0.2">
      <c r="A9" s="86" t="s">
        <v>21</v>
      </c>
      <c r="B9" s="86"/>
      <c r="C9" s="80" t="s">
        <v>65</v>
      </c>
      <c r="D9" s="80"/>
      <c r="E9" s="80"/>
      <c r="F9" s="80"/>
      <c r="G9" s="80"/>
      <c r="H9" s="80"/>
      <c r="M9" s="7"/>
      <c r="N9" s="9"/>
      <c r="O9" s="7"/>
    </row>
    <row r="10" spans="1:15" s="5" customFormat="1" ht="28.5" customHeight="1" x14ac:dyDescent="0.2">
      <c r="A10" s="86" t="s">
        <v>22</v>
      </c>
      <c r="B10" s="86"/>
      <c r="C10" s="80" t="s">
        <v>23</v>
      </c>
      <c r="D10" s="80"/>
      <c r="E10" s="80"/>
      <c r="F10" s="80"/>
      <c r="G10" s="80"/>
      <c r="H10" s="80"/>
      <c r="M10" s="7"/>
      <c r="N10" s="9"/>
      <c r="O10" s="7"/>
    </row>
    <row r="11" spans="1:15" s="5" customFormat="1" ht="15.75" customHeight="1" x14ac:dyDescent="0.2">
      <c r="A11" s="86" t="s">
        <v>24</v>
      </c>
      <c r="B11" s="86"/>
      <c r="C11" s="86" t="s">
        <v>25</v>
      </c>
      <c r="D11" s="86"/>
      <c r="E11" s="86" t="s">
        <v>66</v>
      </c>
      <c r="F11" s="86"/>
      <c r="G11" s="86" t="s">
        <v>27</v>
      </c>
      <c r="H11" s="86"/>
      <c r="M11" s="7"/>
      <c r="N11" s="9"/>
      <c r="O11" s="7"/>
    </row>
    <row r="12" spans="1:15" s="112" customFormat="1" ht="14.25" customHeight="1" x14ac:dyDescent="0.2">
      <c r="A12" s="110">
        <v>46218</v>
      </c>
      <c r="B12" s="110"/>
      <c r="C12" s="109" t="s">
        <v>28</v>
      </c>
      <c r="D12" s="109"/>
      <c r="E12" s="111">
        <v>2</v>
      </c>
      <c r="F12" s="111"/>
      <c r="G12" s="109" t="s">
        <v>29</v>
      </c>
      <c r="H12" s="109"/>
      <c r="M12" s="113"/>
      <c r="N12" s="114"/>
      <c r="O12" s="113"/>
    </row>
    <row r="13" spans="1:15" x14ac:dyDescent="0.25">
      <c r="A13" s="35"/>
      <c r="B13" s="38"/>
    </row>
    <row r="14" spans="1:15" s="34" customFormat="1" x14ac:dyDescent="0.25">
      <c r="A14" s="39" t="s">
        <v>33</v>
      </c>
      <c r="B14" s="39" t="s">
        <v>68</v>
      </c>
      <c r="C14" s="40" t="s">
        <v>70</v>
      </c>
      <c r="D14" s="39" t="s">
        <v>71</v>
      </c>
      <c r="E14" s="39" t="s">
        <v>80</v>
      </c>
      <c r="F14" s="39" t="s">
        <v>81</v>
      </c>
      <c r="G14" s="39" t="s">
        <v>82</v>
      </c>
      <c r="H14" s="40" t="s">
        <v>83</v>
      </c>
    </row>
    <row r="15" spans="1:15" s="34" customFormat="1" ht="34.5" customHeight="1" x14ac:dyDescent="0.25">
      <c r="A15" s="24"/>
      <c r="B15" s="24"/>
      <c r="C15" s="24"/>
      <c r="D15" s="41"/>
      <c r="E15" s="42"/>
      <c r="F15" s="42"/>
      <c r="G15" s="42"/>
      <c r="H15" s="24">
        <f t="shared" ref="H15:H40" si="0">+IF(E15="Planta",1,0)+IF(E15="Contratista",2,0)+IF(E15="Proveedor",3,0)+IF(F15="Operativo",1,0)+IF(F15="Táctico",2,0)+IF(F15="Estratégico",3,0)+IF(G15="Existe transferencia de conocimiento",1,0)+IF(G15="No existe transferencia de conocimiento",3,0)+IF(G15="Tiene respaldo",2,0)+IF(G15="No tiene respaldo",3,0)</f>
        <v>0</v>
      </c>
    </row>
    <row r="16" spans="1:15" s="34" customFormat="1" ht="34.5" customHeight="1" x14ac:dyDescent="0.25">
      <c r="A16" s="24"/>
      <c r="B16" s="24"/>
      <c r="C16" s="24"/>
      <c r="D16" s="41"/>
      <c r="E16" s="42"/>
      <c r="F16" s="42"/>
      <c r="G16" s="42"/>
      <c r="H16" s="24">
        <f t="shared" si="0"/>
        <v>0</v>
      </c>
    </row>
    <row r="17" spans="1:8" s="34" customFormat="1" ht="34.5" customHeight="1" x14ac:dyDescent="0.25">
      <c r="A17" s="24"/>
      <c r="B17" s="24"/>
      <c r="C17" s="24"/>
      <c r="D17" s="41"/>
      <c r="E17" s="42"/>
      <c r="F17" s="42"/>
      <c r="G17" s="42"/>
      <c r="H17" s="24">
        <f t="shared" si="0"/>
        <v>0</v>
      </c>
    </row>
    <row r="18" spans="1:8" s="34" customFormat="1" ht="34.5" customHeight="1" x14ac:dyDescent="0.25">
      <c r="A18" s="24"/>
      <c r="B18" s="24"/>
      <c r="C18" s="24"/>
      <c r="D18" s="41"/>
      <c r="E18" s="42"/>
      <c r="F18" s="42"/>
      <c r="G18" s="42"/>
      <c r="H18" s="24">
        <f t="shared" si="0"/>
        <v>0</v>
      </c>
    </row>
    <row r="19" spans="1:8" s="34" customFormat="1" ht="34.5" customHeight="1" x14ac:dyDescent="0.25">
      <c r="A19" s="24"/>
      <c r="B19" s="24"/>
      <c r="C19" s="24"/>
      <c r="D19" s="41"/>
      <c r="E19" s="42"/>
      <c r="F19" s="42"/>
      <c r="G19" s="42"/>
      <c r="H19" s="24">
        <f t="shared" si="0"/>
        <v>0</v>
      </c>
    </row>
    <row r="20" spans="1:8" s="34" customFormat="1" ht="34.5" customHeight="1" x14ac:dyDescent="0.25">
      <c r="A20" s="24"/>
      <c r="B20" s="24"/>
      <c r="C20" s="24"/>
      <c r="D20" s="41"/>
      <c r="E20" s="42"/>
      <c r="F20" s="42"/>
      <c r="G20" s="42"/>
      <c r="H20" s="24">
        <f t="shared" si="0"/>
        <v>0</v>
      </c>
    </row>
    <row r="21" spans="1:8" s="34" customFormat="1" ht="34.5" customHeight="1" x14ac:dyDescent="0.25">
      <c r="A21" s="24"/>
      <c r="B21" s="24"/>
      <c r="C21" s="24"/>
      <c r="D21" s="41"/>
      <c r="E21" s="42"/>
      <c r="F21" s="42"/>
      <c r="G21" s="42"/>
      <c r="H21" s="24">
        <f t="shared" si="0"/>
        <v>0</v>
      </c>
    </row>
    <row r="22" spans="1:8" s="34" customFormat="1" ht="34.5" customHeight="1" x14ac:dyDescent="0.25">
      <c r="A22" s="24"/>
      <c r="B22" s="24"/>
      <c r="C22" s="24"/>
      <c r="D22" s="41"/>
      <c r="E22" s="42"/>
      <c r="F22" s="42"/>
      <c r="G22" s="42"/>
      <c r="H22" s="24">
        <f t="shared" si="0"/>
        <v>0</v>
      </c>
    </row>
    <row r="23" spans="1:8" s="34" customFormat="1" ht="34.5" customHeight="1" x14ac:dyDescent="0.25">
      <c r="A23" s="24"/>
      <c r="B23" s="24"/>
      <c r="C23" s="24"/>
      <c r="D23" s="41"/>
      <c r="E23" s="42"/>
      <c r="F23" s="42"/>
      <c r="G23" s="42"/>
      <c r="H23" s="24">
        <f t="shared" si="0"/>
        <v>0</v>
      </c>
    </row>
    <row r="24" spans="1:8" s="34" customFormat="1" ht="34.5" customHeight="1" x14ac:dyDescent="0.25">
      <c r="A24" s="24"/>
      <c r="B24" s="24"/>
      <c r="C24" s="24"/>
      <c r="D24" s="41"/>
      <c r="E24" s="42"/>
      <c r="F24" s="42"/>
      <c r="G24" s="42"/>
      <c r="H24" s="24">
        <f t="shared" si="0"/>
        <v>0</v>
      </c>
    </row>
    <row r="25" spans="1:8" s="34" customFormat="1" ht="34.5" customHeight="1" x14ac:dyDescent="0.25">
      <c r="A25" s="24"/>
      <c r="B25" s="24"/>
      <c r="C25" s="24"/>
      <c r="D25" s="41"/>
      <c r="E25" s="42"/>
      <c r="F25" s="42"/>
      <c r="G25" s="42"/>
      <c r="H25" s="24">
        <f t="shared" si="0"/>
        <v>0</v>
      </c>
    </row>
    <row r="26" spans="1:8" s="34" customFormat="1" ht="34.5" customHeight="1" x14ac:dyDescent="0.25">
      <c r="A26" s="24"/>
      <c r="B26" s="24"/>
      <c r="C26" s="24"/>
      <c r="D26" s="41"/>
      <c r="E26" s="42"/>
      <c r="F26" s="42"/>
      <c r="G26" s="42"/>
      <c r="H26" s="24">
        <f t="shared" si="0"/>
        <v>0</v>
      </c>
    </row>
    <row r="27" spans="1:8" s="34" customFormat="1" ht="34.5" customHeight="1" x14ac:dyDescent="0.25">
      <c r="A27" s="24"/>
      <c r="B27" s="24"/>
      <c r="C27" s="24"/>
      <c r="D27" s="41"/>
      <c r="E27" s="42"/>
      <c r="F27" s="42"/>
      <c r="G27" s="42"/>
      <c r="H27" s="24">
        <f t="shared" si="0"/>
        <v>0</v>
      </c>
    </row>
    <row r="28" spans="1:8" s="34" customFormat="1" ht="34.5" customHeight="1" x14ac:dyDescent="0.25">
      <c r="A28" s="24"/>
      <c r="B28" s="24"/>
      <c r="C28" s="24"/>
      <c r="D28" s="41"/>
      <c r="E28" s="42"/>
      <c r="F28" s="42"/>
      <c r="G28" s="42"/>
      <c r="H28" s="24">
        <f t="shared" si="0"/>
        <v>0</v>
      </c>
    </row>
    <row r="29" spans="1:8" s="34" customFormat="1" ht="34.5" customHeight="1" x14ac:dyDescent="0.25">
      <c r="A29" s="24"/>
      <c r="B29" s="24"/>
      <c r="C29" s="24"/>
      <c r="D29" s="41"/>
      <c r="E29" s="42"/>
      <c r="F29" s="42"/>
      <c r="G29" s="42"/>
      <c r="H29" s="24">
        <f t="shared" si="0"/>
        <v>0</v>
      </c>
    </row>
    <row r="30" spans="1:8" s="34" customFormat="1" ht="34.5" customHeight="1" x14ac:dyDescent="0.25">
      <c r="A30" s="24"/>
      <c r="B30" s="24"/>
      <c r="C30" s="24"/>
      <c r="D30" s="41"/>
      <c r="E30" s="42"/>
      <c r="F30" s="42"/>
      <c r="G30" s="42"/>
      <c r="H30" s="24">
        <f t="shared" si="0"/>
        <v>0</v>
      </c>
    </row>
    <row r="31" spans="1:8" s="34" customFormat="1" ht="34.5" customHeight="1" x14ac:dyDescent="0.25">
      <c r="A31" s="24"/>
      <c r="B31" s="24"/>
      <c r="C31" s="24"/>
      <c r="D31" s="41"/>
      <c r="E31" s="42"/>
      <c r="F31" s="42"/>
      <c r="G31" s="42"/>
      <c r="H31" s="24">
        <f t="shared" si="0"/>
        <v>0</v>
      </c>
    </row>
    <row r="32" spans="1:8" s="34" customFormat="1" ht="34.5" customHeight="1" x14ac:dyDescent="0.25">
      <c r="A32" s="24"/>
      <c r="B32" s="24"/>
      <c r="C32" s="24"/>
      <c r="D32" s="41"/>
      <c r="E32" s="42"/>
      <c r="F32" s="42"/>
      <c r="G32" s="42"/>
      <c r="H32" s="24">
        <f t="shared" si="0"/>
        <v>0</v>
      </c>
    </row>
    <row r="33" spans="1:8" s="34" customFormat="1" ht="34.5" customHeight="1" x14ac:dyDescent="0.25">
      <c r="A33" s="24"/>
      <c r="B33" s="24"/>
      <c r="C33" s="24"/>
      <c r="D33" s="41"/>
      <c r="E33" s="42"/>
      <c r="F33" s="42"/>
      <c r="G33" s="42"/>
      <c r="H33" s="24">
        <f t="shared" si="0"/>
        <v>0</v>
      </c>
    </row>
    <row r="34" spans="1:8" s="34" customFormat="1" ht="34.5" customHeight="1" x14ac:dyDescent="0.25">
      <c r="A34" s="24"/>
      <c r="B34" s="24"/>
      <c r="C34" s="24"/>
      <c r="D34" s="41"/>
      <c r="E34" s="42"/>
      <c r="F34" s="42"/>
      <c r="G34" s="42"/>
      <c r="H34" s="24">
        <f t="shared" si="0"/>
        <v>0</v>
      </c>
    </row>
    <row r="35" spans="1:8" s="34" customFormat="1" ht="34.5" customHeight="1" x14ac:dyDescent="0.25">
      <c r="A35" s="24"/>
      <c r="B35" s="24"/>
      <c r="C35" s="24"/>
      <c r="D35" s="41"/>
      <c r="E35" s="42"/>
      <c r="F35" s="42"/>
      <c r="G35" s="42"/>
      <c r="H35" s="24">
        <f t="shared" si="0"/>
        <v>0</v>
      </c>
    </row>
    <row r="36" spans="1:8" s="34" customFormat="1" ht="34.5" customHeight="1" x14ac:dyDescent="0.25">
      <c r="A36" s="24"/>
      <c r="B36" s="24"/>
      <c r="C36" s="24"/>
      <c r="D36" s="41"/>
      <c r="E36" s="42"/>
      <c r="F36" s="42"/>
      <c r="G36" s="42"/>
      <c r="H36" s="24">
        <f t="shared" si="0"/>
        <v>0</v>
      </c>
    </row>
    <row r="37" spans="1:8" s="34" customFormat="1" ht="34.5" customHeight="1" x14ac:dyDescent="0.25">
      <c r="A37" s="24"/>
      <c r="B37" s="24"/>
      <c r="C37" s="24"/>
      <c r="D37" s="41"/>
      <c r="E37" s="42"/>
      <c r="F37" s="42"/>
      <c r="G37" s="42"/>
      <c r="H37" s="24">
        <f t="shared" si="0"/>
        <v>0</v>
      </c>
    </row>
    <row r="38" spans="1:8" s="34" customFormat="1" ht="34.5" customHeight="1" x14ac:dyDescent="0.25">
      <c r="A38" s="24"/>
      <c r="B38" s="24"/>
      <c r="C38" s="24"/>
      <c r="D38" s="41"/>
      <c r="E38" s="42"/>
      <c r="F38" s="42"/>
      <c r="G38" s="42"/>
      <c r="H38" s="24">
        <f t="shared" si="0"/>
        <v>0</v>
      </c>
    </row>
    <row r="39" spans="1:8" s="34" customFormat="1" ht="34.5" customHeight="1" x14ac:dyDescent="0.25">
      <c r="A39" s="24"/>
      <c r="B39" s="24"/>
      <c r="C39" s="24"/>
      <c r="D39" s="41"/>
      <c r="E39" s="42"/>
      <c r="F39" s="42"/>
      <c r="G39" s="42"/>
      <c r="H39" s="24">
        <f t="shared" si="0"/>
        <v>0</v>
      </c>
    </row>
    <row r="40" spans="1:8" s="34" customFormat="1" ht="34.5" customHeight="1" x14ac:dyDescent="0.25">
      <c r="A40" s="24"/>
      <c r="B40" s="24"/>
      <c r="C40" s="24"/>
      <c r="D40" s="41"/>
      <c r="E40" s="42"/>
      <c r="F40" s="42"/>
      <c r="G40" s="42"/>
      <c r="H40" s="24">
        <f t="shared" si="0"/>
        <v>0</v>
      </c>
    </row>
  </sheetData>
  <autoFilter ref="A14:H15" xr:uid="{00000000-0009-0000-0000-000003000000}"/>
  <mergeCells count="14">
    <mergeCell ref="A6:B6"/>
    <mergeCell ref="A8:H8"/>
    <mergeCell ref="A9:B9"/>
    <mergeCell ref="C9:H9"/>
    <mergeCell ref="A10:B10"/>
    <mergeCell ref="C10:H10"/>
    <mergeCell ref="A11:B11"/>
    <mergeCell ref="C11:D11"/>
    <mergeCell ref="E11:F11"/>
    <mergeCell ref="G11:H11"/>
    <mergeCell ref="A12:B12"/>
    <mergeCell ref="C12:D12"/>
    <mergeCell ref="E12:F12"/>
    <mergeCell ref="G12:H12"/>
  </mergeCells>
  <conditionalFormatting sqref="H15:H40">
    <cfRule type="colorScale" priority="2">
      <colorScale>
        <cfvo type="num" val="3"/>
        <cfvo type="num" val="5"/>
        <cfvo type="num" val="9"/>
        <color rgb="FF00B050"/>
        <color rgb="FFFFFF00"/>
        <color rgb="FFFF0000"/>
      </colorScale>
    </cfRule>
  </conditionalFormatting>
  <pageMargins left="0.7" right="0.7" top="0.1875" bottom="1.125" header="0.511811023622047" footer="0.511811023622047"/>
  <pageSetup scale="60" orientation="landscape" horizontalDpi="300" verticalDpi="300" r:id="rId1"/>
  <headerFoot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Valores!$G$13:$G$16</xm:f>
          </x14:formula1>
          <x14:formula2>
            <xm:f>0</xm:f>
          </x14:formula2>
          <xm:sqref>G15:G40</xm:sqref>
        </x14:dataValidation>
        <x14:dataValidation type="list" allowBlank="1" showInputMessage="1" showErrorMessage="1" xr:uid="{00000000-0002-0000-0300-000001000000}">
          <x14:formula1>
            <xm:f>Valores!$E$13:$E$15</xm:f>
          </x14:formula1>
          <x14:formula2>
            <xm:f>0</xm:f>
          </x14:formula2>
          <xm:sqref>F15:F40</xm:sqref>
        </x14:dataValidation>
        <x14:dataValidation type="list" allowBlank="1" showInputMessage="1" showErrorMessage="1" xr:uid="{00000000-0002-0000-0300-000002000000}">
          <x14:formula1>
            <xm:f>Valores!$C$13:$C$15</xm:f>
          </x14:formula1>
          <x14:formula2>
            <xm:f>0</xm:f>
          </x14:formula2>
          <xm:sqref>E15:E40</xm:sqref>
        </x14:dataValidation>
        <x14:dataValidation type="list" allowBlank="1" showInputMessage="1" showErrorMessage="1" xr:uid="{00000000-0002-0000-0300-000003000000}">
          <x14:formula1>
            <xm:f>Valores!$A$18:$A$28</xm:f>
          </x14:formula1>
          <x14:formula2>
            <xm:f>0</xm:f>
          </x14:formula2>
          <xm:sqref>B15:B40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8"/>
  <sheetViews>
    <sheetView showGridLines="0" zoomScale="85" zoomScaleNormal="85" workbookViewId="0">
      <selection activeCell="I5" sqref="I5"/>
    </sheetView>
  </sheetViews>
  <sheetFormatPr baseColWidth="10" defaultColWidth="10.7109375" defaultRowHeight="15" x14ac:dyDescent="0.25"/>
  <cols>
    <col min="1" max="1" width="36.140625" customWidth="1"/>
    <col min="2" max="2" width="26.140625" customWidth="1"/>
    <col min="3" max="3" width="14.140625" customWidth="1"/>
    <col min="4" max="4" width="3.5703125" customWidth="1"/>
    <col min="5" max="5" width="17.85546875" customWidth="1"/>
    <col min="6" max="6" width="3.5703125" customWidth="1"/>
    <col min="7" max="7" width="14.85546875" customWidth="1"/>
    <col min="8" max="8" width="3.5703125" customWidth="1"/>
    <col min="9" max="9" width="26.7109375" customWidth="1"/>
    <col min="10" max="10" width="9.7109375" customWidth="1"/>
    <col min="11" max="11" width="18.42578125" customWidth="1"/>
    <col min="12" max="12" width="4.140625" customWidth="1"/>
    <col min="13" max="13" width="18.140625" customWidth="1"/>
    <col min="18" max="18" width="23.42578125" customWidth="1"/>
    <col min="19" max="19" width="26" customWidth="1"/>
    <col min="21" max="21" width="13.5703125" customWidth="1"/>
    <col min="22" max="22" width="14.28515625" customWidth="1"/>
    <col min="23" max="25" width="29.5703125" customWidth="1"/>
  </cols>
  <sheetData>
    <row r="1" spans="1:25" ht="23.85" customHeight="1" x14ac:dyDescent="0.25">
      <c r="A1" s="43" t="s">
        <v>68</v>
      </c>
      <c r="B1" s="43" t="s">
        <v>84</v>
      </c>
      <c r="C1" s="44" t="s">
        <v>85</v>
      </c>
      <c r="D1" s="43"/>
      <c r="E1" s="44" t="s">
        <v>86</v>
      </c>
      <c r="F1" s="43"/>
      <c r="G1" s="44" t="s">
        <v>87</v>
      </c>
      <c r="H1" s="43"/>
      <c r="I1" s="44" t="s">
        <v>74</v>
      </c>
      <c r="J1" s="44" t="s">
        <v>88</v>
      </c>
      <c r="K1" s="44" t="s">
        <v>75</v>
      </c>
      <c r="L1" s="44" t="s">
        <v>88</v>
      </c>
      <c r="M1" s="44" t="s">
        <v>76</v>
      </c>
      <c r="N1" s="44" t="s">
        <v>88</v>
      </c>
      <c r="P1" s="104" t="s">
        <v>89</v>
      </c>
      <c r="Q1" s="104"/>
      <c r="R1" s="104"/>
      <c r="S1" s="104"/>
      <c r="U1" s="104" t="s">
        <v>90</v>
      </c>
      <c r="V1" s="104"/>
      <c r="W1" s="104"/>
      <c r="X1" s="104"/>
      <c r="Y1" s="104"/>
    </row>
    <row r="2" spans="1:25" ht="30" x14ac:dyDescent="0.25">
      <c r="A2" s="45" t="s">
        <v>91</v>
      </c>
      <c r="B2" s="45" t="s">
        <v>92</v>
      </c>
      <c r="C2" s="45" t="s">
        <v>93</v>
      </c>
      <c r="D2" s="45"/>
      <c r="E2" s="45" t="s">
        <v>94</v>
      </c>
      <c r="F2" s="45"/>
      <c r="G2" s="45" t="s">
        <v>94</v>
      </c>
      <c r="H2" s="45"/>
      <c r="I2" s="46" t="s">
        <v>95</v>
      </c>
      <c r="J2" s="45">
        <v>1</v>
      </c>
      <c r="K2" s="45" t="s">
        <v>79</v>
      </c>
      <c r="L2" s="45">
        <v>3</v>
      </c>
      <c r="M2" s="45" t="s">
        <v>79</v>
      </c>
      <c r="N2" s="45">
        <v>3</v>
      </c>
      <c r="P2" s="47" t="s">
        <v>96</v>
      </c>
      <c r="Q2" s="47" t="s">
        <v>97</v>
      </c>
      <c r="R2" s="48" t="s">
        <v>98</v>
      </c>
      <c r="S2" s="49" t="s">
        <v>99</v>
      </c>
      <c r="U2" s="50" t="s">
        <v>96</v>
      </c>
      <c r="V2" s="50" t="s">
        <v>97</v>
      </c>
      <c r="W2" s="47" t="s">
        <v>58</v>
      </c>
      <c r="X2" s="48" t="s">
        <v>98</v>
      </c>
      <c r="Y2" s="47" t="s">
        <v>99</v>
      </c>
    </row>
    <row r="3" spans="1:25" ht="114" x14ac:dyDescent="0.25">
      <c r="A3" s="45" t="s">
        <v>100</v>
      </c>
      <c r="B3" s="45" t="s">
        <v>101</v>
      </c>
      <c r="C3" s="45" t="s">
        <v>102</v>
      </c>
      <c r="D3" s="45"/>
      <c r="E3" s="45" t="s">
        <v>103</v>
      </c>
      <c r="F3" s="45"/>
      <c r="G3" s="45" t="s">
        <v>103</v>
      </c>
      <c r="H3" s="45"/>
      <c r="I3" s="46" t="s">
        <v>104</v>
      </c>
      <c r="J3" s="45">
        <v>2</v>
      </c>
      <c r="K3" s="45" t="s">
        <v>105</v>
      </c>
      <c r="L3" s="45">
        <v>2</v>
      </c>
      <c r="M3" s="45" t="s">
        <v>105</v>
      </c>
      <c r="N3" s="45">
        <v>2</v>
      </c>
      <c r="P3" s="51" t="s">
        <v>106</v>
      </c>
      <c r="Q3" s="51">
        <v>3</v>
      </c>
      <c r="R3" s="52" t="s">
        <v>107</v>
      </c>
      <c r="S3" s="52" t="s">
        <v>108</v>
      </c>
      <c r="U3" s="51" t="s">
        <v>106</v>
      </c>
      <c r="V3" s="51">
        <v>3</v>
      </c>
      <c r="W3" s="53" t="s">
        <v>109</v>
      </c>
      <c r="X3" s="53" t="s">
        <v>110</v>
      </c>
      <c r="Y3" s="53" t="s">
        <v>111</v>
      </c>
    </row>
    <row r="4" spans="1:25" ht="114" x14ac:dyDescent="0.25">
      <c r="A4" s="45" t="s">
        <v>112</v>
      </c>
      <c r="B4" s="45" t="s">
        <v>113</v>
      </c>
      <c r="C4" s="45" t="s">
        <v>114</v>
      </c>
      <c r="D4" s="45"/>
      <c r="E4" s="45" t="s">
        <v>114</v>
      </c>
      <c r="F4" s="45"/>
      <c r="G4" s="45" t="s">
        <v>114</v>
      </c>
      <c r="H4" s="45"/>
      <c r="I4" s="46" t="s">
        <v>115</v>
      </c>
      <c r="J4" s="45">
        <v>3</v>
      </c>
      <c r="K4" s="45" t="s">
        <v>116</v>
      </c>
      <c r="L4" s="45">
        <v>1</v>
      </c>
      <c r="M4" s="45" t="s">
        <v>116</v>
      </c>
      <c r="N4" s="45">
        <v>1</v>
      </c>
      <c r="P4" s="54" t="s">
        <v>117</v>
      </c>
      <c r="Q4" s="54">
        <v>2</v>
      </c>
      <c r="R4" s="52" t="s">
        <v>118</v>
      </c>
      <c r="S4" s="52" t="s">
        <v>119</v>
      </c>
      <c r="U4" s="55" t="s">
        <v>117</v>
      </c>
      <c r="V4" s="54">
        <v>2</v>
      </c>
      <c r="W4" s="53" t="s">
        <v>120</v>
      </c>
      <c r="X4" s="53" t="s">
        <v>121</v>
      </c>
      <c r="Y4" s="53" t="s">
        <v>122</v>
      </c>
    </row>
    <row r="5" spans="1:25" ht="99.75" x14ac:dyDescent="0.25">
      <c r="A5" s="45" t="s">
        <v>123</v>
      </c>
      <c r="B5" s="45" t="s">
        <v>124</v>
      </c>
      <c r="C5" s="45"/>
      <c r="D5" s="45"/>
      <c r="E5" s="45"/>
      <c r="F5" s="45"/>
      <c r="G5" s="45"/>
      <c r="H5" s="45"/>
      <c r="I5" s="46"/>
      <c r="J5" s="45">
        <v>4</v>
      </c>
      <c r="K5" s="45"/>
      <c r="L5" s="45"/>
      <c r="M5" s="45"/>
      <c r="N5" s="45"/>
      <c r="P5" s="56" t="s">
        <v>125</v>
      </c>
      <c r="Q5" s="56">
        <v>1</v>
      </c>
      <c r="R5" s="52" t="s">
        <v>126</v>
      </c>
      <c r="S5" s="52" t="s">
        <v>127</v>
      </c>
      <c r="U5" s="57" t="s">
        <v>125</v>
      </c>
      <c r="V5" s="56">
        <v>1</v>
      </c>
      <c r="W5" s="53" t="s">
        <v>128</v>
      </c>
      <c r="X5" s="53" t="s">
        <v>129</v>
      </c>
      <c r="Y5" s="53" t="s">
        <v>130</v>
      </c>
    </row>
    <row r="6" spans="1:25" x14ac:dyDescent="0.25">
      <c r="A6" s="45"/>
      <c r="B6" s="45" t="s">
        <v>131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25" ht="15" customHeight="1" x14ac:dyDescent="0.25">
      <c r="A7" s="58" t="s">
        <v>132</v>
      </c>
      <c r="I7" s="58" t="s">
        <v>133</v>
      </c>
      <c r="P7" s="105" t="s">
        <v>134</v>
      </c>
      <c r="Q7" s="105"/>
      <c r="U7" s="106" t="s">
        <v>135</v>
      </c>
      <c r="V7" s="106"/>
    </row>
    <row r="8" spans="1:25" ht="45" x14ac:dyDescent="0.25">
      <c r="I8" s="44" t="s">
        <v>74</v>
      </c>
      <c r="J8" s="44" t="s">
        <v>88</v>
      </c>
      <c r="K8" s="44" t="s">
        <v>75</v>
      </c>
      <c r="L8" s="44" t="s">
        <v>88</v>
      </c>
      <c r="M8" s="44" t="s">
        <v>76</v>
      </c>
      <c r="N8" s="44" t="s">
        <v>88</v>
      </c>
      <c r="P8" s="47" t="s">
        <v>136</v>
      </c>
      <c r="Q8" s="47" t="s">
        <v>137</v>
      </c>
      <c r="R8" t="s">
        <v>138</v>
      </c>
      <c r="S8" s="59" t="s">
        <v>94</v>
      </c>
      <c r="U8" s="106"/>
      <c r="V8" s="106"/>
      <c r="X8" s="60" t="s">
        <v>139</v>
      </c>
    </row>
    <row r="9" spans="1:25" ht="21" customHeight="1" x14ac:dyDescent="0.25">
      <c r="I9" s="61" t="s">
        <v>116</v>
      </c>
      <c r="J9" s="62" t="s">
        <v>140</v>
      </c>
      <c r="K9" s="61" t="s">
        <v>79</v>
      </c>
      <c r="L9" s="62" t="s">
        <v>141</v>
      </c>
      <c r="M9" s="61" t="s">
        <v>79</v>
      </c>
      <c r="N9" s="62">
        <v>3</v>
      </c>
      <c r="P9" s="63" t="s">
        <v>142</v>
      </c>
      <c r="Q9" s="64" t="s">
        <v>143</v>
      </c>
      <c r="R9" t="s">
        <v>144</v>
      </c>
      <c r="S9" s="59" t="s">
        <v>103</v>
      </c>
      <c r="U9" s="47" t="s">
        <v>136</v>
      </c>
      <c r="V9" s="47" t="s">
        <v>137</v>
      </c>
      <c r="X9" s="60" t="s">
        <v>145</v>
      </c>
    </row>
    <row r="10" spans="1:25" x14ac:dyDescent="0.25">
      <c r="I10" s="61" t="s">
        <v>79</v>
      </c>
      <c r="J10" s="62" t="s">
        <v>146</v>
      </c>
      <c r="K10" s="61" t="s">
        <v>105</v>
      </c>
      <c r="L10" s="62" t="s">
        <v>147</v>
      </c>
      <c r="M10" s="61" t="s">
        <v>105</v>
      </c>
      <c r="N10" s="62">
        <v>2</v>
      </c>
      <c r="P10" s="65" t="s">
        <v>79</v>
      </c>
      <c r="Q10" s="64" t="s">
        <v>148</v>
      </c>
      <c r="R10" t="s">
        <v>149</v>
      </c>
      <c r="S10" s="59" t="s">
        <v>114</v>
      </c>
      <c r="U10" s="66" t="s">
        <v>142</v>
      </c>
      <c r="V10" s="64" t="s">
        <v>150</v>
      </c>
      <c r="X10" s="60" t="s">
        <v>151</v>
      </c>
    </row>
    <row r="11" spans="1:25" x14ac:dyDescent="0.25">
      <c r="A11" s="58" t="s">
        <v>152</v>
      </c>
      <c r="I11" s="61" t="s">
        <v>105</v>
      </c>
      <c r="J11" s="62" t="s">
        <v>153</v>
      </c>
      <c r="K11" s="61" t="s">
        <v>116</v>
      </c>
      <c r="L11" s="62" t="s">
        <v>154</v>
      </c>
      <c r="M11" s="61" t="s">
        <v>116</v>
      </c>
      <c r="N11" s="62">
        <v>1</v>
      </c>
      <c r="P11" s="67" t="s">
        <v>105</v>
      </c>
      <c r="Q11" s="64" t="s">
        <v>155</v>
      </c>
      <c r="R11" t="s">
        <v>114</v>
      </c>
      <c r="U11" s="68" t="s">
        <v>79</v>
      </c>
      <c r="V11" s="64" t="s">
        <v>148</v>
      </c>
    </row>
    <row r="12" spans="1:25" ht="18.75" customHeight="1" x14ac:dyDescent="0.25">
      <c r="A12" s="43" t="s">
        <v>68</v>
      </c>
      <c r="B12" s="43" t="s">
        <v>84</v>
      </c>
      <c r="C12" s="44" t="s">
        <v>156</v>
      </c>
      <c r="D12" s="43" t="s">
        <v>88</v>
      </c>
      <c r="E12" s="44" t="s">
        <v>157</v>
      </c>
      <c r="F12" s="43" t="s">
        <v>88</v>
      </c>
      <c r="G12" s="44" t="s">
        <v>82</v>
      </c>
      <c r="H12" s="43" t="s">
        <v>88</v>
      </c>
      <c r="I12" s="61"/>
      <c r="J12" s="62"/>
      <c r="P12" s="69" t="s">
        <v>116</v>
      </c>
      <c r="Q12" s="64" t="s">
        <v>158</v>
      </c>
      <c r="R12" t="s">
        <v>159</v>
      </c>
      <c r="U12" s="70" t="s">
        <v>105</v>
      </c>
      <c r="V12" s="64" t="s">
        <v>155</v>
      </c>
    </row>
    <row r="13" spans="1:25" x14ac:dyDescent="0.25">
      <c r="A13" s="45" t="s">
        <v>91</v>
      </c>
      <c r="B13" s="45" t="s">
        <v>131</v>
      </c>
      <c r="C13" s="45" t="s">
        <v>160</v>
      </c>
      <c r="D13" s="45">
        <v>1</v>
      </c>
      <c r="E13" s="45" t="s">
        <v>161</v>
      </c>
      <c r="F13" s="45">
        <v>1</v>
      </c>
      <c r="G13" s="45" t="s">
        <v>162</v>
      </c>
      <c r="H13" s="45">
        <v>1</v>
      </c>
      <c r="R13" t="s">
        <v>163</v>
      </c>
      <c r="U13" s="71" t="s">
        <v>116</v>
      </c>
      <c r="V13" s="64" t="s">
        <v>158</v>
      </c>
    </row>
    <row r="14" spans="1:25" x14ac:dyDescent="0.25">
      <c r="A14" s="45" t="s">
        <v>100</v>
      </c>
      <c r="B14" s="45"/>
      <c r="C14" s="45" t="s">
        <v>164</v>
      </c>
      <c r="D14" s="45">
        <v>2</v>
      </c>
      <c r="E14" s="45" t="s">
        <v>165</v>
      </c>
      <c r="F14" s="45">
        <v>2</v>
      </c>
      <c r="G14" s="45" t="s">
        <v>166</v>
      </c>
      <c r="H14" s="45">
        <v>3</v>
      </c>
      <c r="R14" t="s">
        <v>114</v>
      </c>
      <c r="U14" s="72"/>
    </row>
    <row r="15" spans="1:25" ht="15.75" x14ac:dyDescent="0.25">
      <c r="A15" s="45" t="s">
        <v>112</v>
      </c>
      <c r="B15" s="45"/>
      <c r="C15" s="45" t="s">
        <v>167</v>
      </c>
      <c r="D15" s="45">
        <v>3</v>
      </c>
      <c r="E15" s="45" t="s">
        <v>168</v>
      </c>
      <c r="F15" s="45">
        <v>3</v>
      </c>
      <c r="G15" s="45" t="s">
        <v>169</v>
      </c>
      <c r="H15" s="45">
        <v>2</v>
      </c>
      <c r="U15" s="107" t="s">
        <v>170</v>
      </c>
      <c r="V15" s="107"/>
    </row>
    <row r="16" spans="1:25" ht="15" customHeight="1" x14ac:dyDescent="0.25">
      <c r="A16" s="45" t="s">
        <v>123</v>
      </c>
      <c r="B16" s="45"/>
      <c r="C16" s="45"/>
      <c r="D16" s="45"/>
      <c r="E16" s="45"/>
      <c r="F16" s="45"/>
      <c r="G16" s="45" t="s">
        <v>171</v>
      </c>
      <c r="H16" s="45">
        <v>3</v>
      </c>
      <c r="R16" t="s">
        <v>172</v>
      </c>
      <c r="U16" s="73" t="s">
        <v>173</v>
      </c>
      <c r="V16" s="103" t="s">
        <v>137</v>
      </c>
    </row>
    <row r="17" spans="1:22" x14ac:dyDescent="0.25">
      <c r="R17" t="s">
        <v>174</v>
      </c>
      <c r="U17" s="74" t="s">
        <v>175</v>
      </c>
      <c r="V17" s="103"/>
    </row>
    <row r="18" spans="1:22" x14ac:dyDescent="0.25">
      <c r="A18" t="s">
        <v>176</v>
      </c>
      <c r="B18" t="s">
        <v>172</v>
      </c>
      <c r="R18" t="s">
        <v>177</v>
      </c>
      <c r="U18" s="75" t="s">
        <v>142</v>
      </c>
      <c r="V18" s="64" t="s">
        <v>150</v>
      </c>
    </row>
    <row r="19" spans="1:22" x14ac:dyDescent="0.25">
      <c r="A19" t="s">
        <v>178</v>
      </c>
      <c r="B19" t="s">
        <v>174</v>
      </c>
      <c r="U19" s="76" t="s">
        <v>79</v>
      </c>
      <c r="V19" s="64" t="s">
        <v>148</v>
      </c>
    </row>
    <row r="20" spans="1:22" x14ac:dyDescent="0.25">
      <c r="A20" t="s">
        <v>91</v>
      </c>
      <c r="U20" s="77" t="s">
        <v>105</v>
      </c>
      <c r="V20" s="64" t="s">
        <v>155</v>
      </c>
    </row>
    <row r="21" spans="1:22" x14ac:dyDescent="0.25">
      <c r="A21" t="s">
        <v>100</v>
      </c>
      <c r="U21" s="78" t="s">
        <v>116</v>
      </c>
      <c r="V21" s="64" t="s">
        <v>158</v>
      </c>
    </row>
    <row r="22" spans="1:22" x14ac:dyDescent="0.25">
      <c r="A22" t="s">
        <v>112</v>
      </c>
    </row>
    <row r="23" spans="1:22" x14ac:dyDescent="0.25">
      <c r="A23" t="s">
        <v>179</v>
      </c>
    </row>
    <row r="24" spans="1:22" ht="15" customHeight="1" x14ac:dyDescent="0.25">
      <c r="A24" t="s">
        <v>180</v>
      </c>
    </row>
    <row r="25" spans="1:22" x14ac:dyDescent="0.25">
      <c r="A25" t="s">
        <v>181</v>
      </c>
    </row>
    <row r="26" spans="1:22" x14ac:dyDescent="0.25">
      <c r="A26" t="s">
        <v>123</v>
      </c>
    </row>
    <row r="27" spans="1:22" x14ac:dyDescent="0.25">
      <c r="A27" t="s">
        <v>182</v>
      </c>
    </row>
    <row r="28" spans="1:22" x14ac:dyDescent="0.25">
      <c r="A28" t="s">
        <v>183</v>
      </c>
    </row>
  </sheetData>
  <mergeCells count="6">
    <mergeCell ref="V16:V17"/>
    <mergeCell ref="P1:S1"/>
    <mergeCell ref="U1:Y1"/>
    <mergeCell ref="P7:Q7"/>
    <mergeCell ref="U7:V8"/>
    <mergeCell ref="U15:V15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Instructivo</vt:lpstr>
      <vt:lpstr>Información</vt:lpstr>
      <vt:lpstr>Hard-Soft-Serv</vt:lpstr>
      <vt:lpstr>TH </vt:lpstr>
      <vt:lpstr>Valores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Diego Fernando Camelo Avila - GIT de Planeacion</dc:creator>
  <cp:keywords/>
  <dc:description/>
  <cp:lastModifiedBy>David Santiago Arévalo Monroy - GIT de Planeacion</cp:lastModifiedBy>
  <cp:revision>0</cp:revision>
  <cp:lastPrinted>2026-07-16T01:19:38Z</cp:lastPrinted>
  <dcterms:created xsi:type="dcterms:W3CDTF">2019-10-18T14:34:23Z</dcterms:created>
  <dcterms:modified xsi:type="dcterms:W3CDTF">2026-07-16T01:21:24Z</dcterms:modified>
  <cp:category/>
  <cp:contentStatus/>
</cp:coreProperties>
</file>