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41" documentId="13_ncr:1_{4EE7B390-BD16-42D6-A7C8-CE3D5AC565CB}" xr6:coauthVersionLast="47" xr6:coauthVersionMax="47" xr10:uidLastSave="{66182957-2C7B-40B3-A900-743053BA4B4B}"/>
  <bookViews>
    <workbookView xWindow="-120" yWindow="-120" windowWidth="29040" windowHeight="15720" firstSheet="1" activeTab="1" xr2:uid="{00000000-000D-0000-FFFF-FFFF00000000}"/>
  </bookViews>
  <sheets>
    <sheet name="Hoja2" sheetId="2" state="hidden" r:id="rId1"/>
    <sheet name="Informe Act y superv." sheetId="3" r:id="rId2"/>
  </sheets>
  <definedNames>
    <definedName name="_xlnm.Print_Area" localSheetId="1">'Informe Act y superv.'!$A$1:$M$55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3" l="1"/>
  <c r="J42" i="3" s="1"/>
  <c r="L42" i="3" s="1"/>
  <c r="H43" i="3"/>
  <c r="J43" i="3" s="1"/>
  <c r="L43" i="3" s="1"/>
  <c r="F28" i="3" l="1"/>
  <c r="G28" i="3" s="1"/>
  <c r="H28" i="3" l="1"/>
  <c r="K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Alexandra Guerra Villarreal</author>
    <author>tc={99459177-65B3-4337-BF29-82E52348249F}</author>
    <author>tc={FF5B406C-3882-46DB-9EBF-638E9856ECD7}</author>
    <author>tc={74203982-461F-43BF-8AD1-DF01E2B540E0}</author>
    <author>ltapiero</author>
    <author>latap</author>
    <author>tc={B310607C-823A-4CDF-A3C0-1E4B9DE4565A}</author>
    <author>tc={DE494B8C-3E5B-4238-92A7-DBF8D6E12927}</author>
    <author>tc={FC894976-574E-4288-A26A-7140ECA21AF5}</author>
  </authors>
  <commentList>
    <comment ref="A9" authorId="0" shapeId="0" xr:uid="{00000000-0006-0000-0100-000001000000}">
      <text>
        <r>
          <rPr>
            <sz val="9"/>
            <color indexed="81"/>
            <rFont val="Tahoma"/>
            <family val="2"/>
          </rPr>
          <t xml:space="preserve">Elija la opción que aplique 
</t>
        </r>
      </text>
    </comment>
    <comment ref="I11"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Ubique la información en el SECOP II. Numeral 5, documentos del contrato.</t>
      </text>
    </comment>
    <comment ref="L11"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Ubique la información en el SECOP II. Numeral 7, ejecución del contrato</t>
      </text>
    </comment>
    <comment ref="A12"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Diligencie con una X este campo solo si aplica</t>
      </text>
    </comment>
    <comment ref="K12" authorId="4" shapeId="0" xr:uid="{00000000-0006-0000-0100-000005000000}">
      <text>
        <r>
          <rPr>
            <sz val="9"/>
            <color indexed="81"/>
            <rFont val="Tahoma"/>
            <family val="2"/>
          </rPr>
          <t>Elija la opción que aplique en la lista desplegable</t>
        </r>
      </text>
    </comment>
    <comment ref="K13" authorId="5" shapeId="0" xr:uid="{00000000-0006-0000-0100-000006000000}">
      <text>
        <r>
          <rPr>
            <sz val="9"/>
            <color indexed="81"/>
            <rFont val="Tahoma"/>
            <family val="2"/>
          </rPr>
          <t xml:space="preserve">Aplica solo para CPS
</t>
        </r>
      </text>
    </comment>
    <comment ref="A14" authorId="4" shapeId="0" xr:uid="{00000000-0006-0000-0100-000007000000}">
      <text>
        <r>
          <rPr>
            <sz val="9"/>
            <color indexed="81"/>
            <rFont val="Tahoma"/>
            <family val="2"/>
          </rPr>
          <t xml:space="preserve">Elija la opción que aplique 
</t>
        </r>
      </text>
    </comment>
    <comment ref="C27" authorId="6" shapeId="0" xr:uid="{00000000-0006-0000-0100-000008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Diligencie el número de la planilla
</t>
      </text>
    </comment>
    <comment ref="F37" authorId="7"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Enuncie brevemente las actividades que desarrollo durante el periodo en aras de cumplir las obligaciones generales.</t>
      </text>
    </comment>
    <comment ref="A40" authorId="8" shapeId="0" xr:uid="{FC894976-574E-4288-A26A-7140ECA21AF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 En el caso que el compromiso tenga más de un rubro asociado, señale aquí la distribución en valor de cada uno de ellos de acuerdo con la ejecución de los objetos del gasto considerados por el supervisor. 
2. En caso de recibir bienes intangibles diligencie el cuadro modelo para discriminar valor unitario, IVA y valor total. 
</t>
      </text>
    </comment>
  </commentList>
</comments>
</file>

<file path=xl/sharedStrings.xml><?xml version="1.0" encoding="utf-8"?>
<sst xmlns="http://schemas.openxmlformats.org/spreadsheetml/2006/main" count="114" uniqueCount="108">
  <si>
    <t xml:space="preserve">Identificación </t>
  </si>
  <si>
    <t>INFORMACIÓN DEL CONTRATO / CONVENIO</t>
  </si>
  <si>
    <t>INFORMACIÓN FINANCIERA DEL CONTRATO O CONVENIO</t>
  </si>
  <si>
    <t>Honorarios</t>
  </si>
  <si>
    <t>Valor Inicial:</t>
  </si>
  <si>
    <t>Valor Total:</t>
  </si>
  <si>
    <t>ACCIONES</t>
  </si>
  <si>
    <t>RECIBIDO A SATISFACCIÓN</t>
  </si>
  <si>
    <t>AUTORIZACIÓN DE PAGO</t>
  </si>
  <si>
    <t>Cédula de Ciudadanía</t>
  </si>
  <si>
    <t>Cédula de Extranjería</t>
  </si>
  <si>
    <t>FIRMA DEL SUPERVISOR</t>
  </si>
  <si>
    <t>NIT</t>
  </si>
  <si>
    <t>Otro</t>
  </si>
  <si>
    <t>PROCESO:</t>
  </si>
  <si>
    <t>GESTIÓN ADMINISTRATIVA</t>
  </si>
  <si>
    <t>PROCEDIMIENTO:</t>
  </si>
  <si>
    <t>FECHA DE APROBACIÓN:</t>
  </si>
  <si>
    <t>CÓDIGO</t>
  </si>
  <si>
    <t>VERSIÓN</t>
  </si>
  <si>
    <t>Tipo de Informe</t>
  </si>
  <si>
    <t>Final</t>
  </si>
  <si>
    <t>Cédula Ciudadanía N°</t>
  </si>
  <si>
    <t>NIT N°</t>
  </si>
  <si>
    <t>SECCIÓN / SUBSECCIÓN</t>
  </si>
  <si>
    <t>DESPACHO DEL CONTADOR GENERAL DE LA NACIÓN</t>
  </si>
  <si>
    <t xml:space="preserve">Grupo Interno de Trabajo de Planeación
</t>
  </si>
  <si>
    <t>Grupo Interno de Trabajo Logístico de Capacitación y prensa</t>
  </si>
  <si>
    <t>Grupo Interno de Trabajo de Jurídica.</t>
  </si>
  <si>
    <t>Grupo Interno de Trabajo de Control Interno.</t>
  </si>
  <si>
    <t>SUBCONTADURÍA GENERAL Y DE INVESTIGACIÓN</t>
  </si>
  <si>
    <t xml:space="preserve">Grupo Interno de Trabajo de Investigación y Normas. 
</t>
  </si>
  <si>
    <t>Grupo Interno de Trabajo de Doctrina Contable Pública</t>
  </si>
  <si>
    <t>Grupo Interno de Trabajo en Capacitación en Contibilidad Pública</t>
  </si>
  <si>
    <t>SUBCONTADURÍA DE CENTRALIZACIÓN DE LA INFORMACIÓN</t>
  </si>
  <si>
    <t>Grupo Interno de Trabajo Gestión y Evaluación de la Información -Entidades de Gobierno.</t>
  </si>
  <si>
    <t>Grupo Interno de Trabajo Gestión y Evaluación de la Información - Empresas.</t>
  </si>
  <si>
    <t>Grupo Interno de Trabajo  Sistemas de Información  Integrados Nacion - SIIN.</t>
  </si>
  <si>
    <t>Grupo Interno de Trabajo CHIP</t>
  </si>
  <si>
    <t xml:space="preserve"> SUBCONTADURÍA DE CONSOLIDACIÓN DE LA INFORMACIÓN</t>
  </si>
  <si>
    <t xml:space="preserve">Grupo Interno de Trabajo de Procesamiento y Análisis de Productos.
</t>
  </si>
  <si>
    <t xml:space="preserve">Grupo Interno de Trabajo de Estadísticas y Análisis Económico.
</t>
  </si>
  <si>
    <t>Grupo Interno de Trabajo de Apoyo Informático.</t>
  </si>
  <si>
    <t xml:space="preserve">SECRETARIA GENERAL </t>
  </si>
  <si>
    <t xml:space="preserve">Grupo Interno de Trabajo de Servicios Generales, Administrativos y Financieros.
</t>
  </si>
  <si>
    <t xml:space="preserve">Grupo Interno de Trabajo de Talento Humano y Prestaciones Sociales </t>
  </si>
  <si>
    <t>Tipo de contrato</t>
  </si>
  <si>
    <t>Contrato N°</t>
  </si>
  <si>
    <t>Convenio N°</t>
  </si>
  <si>
    <t>CDP N°</t>
  </si>
  <si>
    <t>RP N°</t>
  </si>
  <si>
    <t>Fecha de Inicio</t>
  </si>
  <si>
    <t>Periodo a Pagar</t>
  </si>
  <si>
    <t xml:space="preserve">Dependencia / Área </t>
  </si>
  <si>
    <t>Desembolsos</t>
  </si>
  <si>
    <t>Reducción:</t>
  </si>
  <si>
    <t>VALOR AUTORIZADO A PAGAR</t>
  </si>
  <si>
    <t>VALOR AUTORIZADO A DESEMBOLSAR</t>
  </si>
  <si>
    <t>N° Factura</t>
  </si>
  <si>
    <t xml:space="preserve">Nombre del Supervisor </t>
  </si>
  <si>
    <t>Objeto del contrato</t>
  </si>
  <si>
    <t xml:space="preserve">OBLIGACIONES ESPECÍFICAS </t>
  </si>
  <si>
    <t>INFORMACIÓN DEL CONTRATISTA / EJECUTOR</t>
  </si>
  <si>
    <t>Adición</t>
  </si>
  <si>
    <t>Reducción</t>
  </si>
  <si>
    <t>Prórroga</t>
  </si>
  <si>
    <t xml:space="preserve">Fecha de terminación Inicial </t>
  </si>
  <si>
    <t xml:space="preserve">OBSERVACIONES DE LA SUPERVISIÓN </t>
  </si>
  <si>
    <t>Valor del contrato</t>
  </si>
  <si>
    <t>Parcial</t>
  </si>
  <si>
    <t>Nombre del contratista</t>
  </si>
  <si>
    <t>No. Planilla (mes a mes)</t>
  </si>
  <si>
    <t xml:space="preserve">Nombre operador aportes </t>
  </si>
  <si>
    <t>Fecha de pago planilla (exacta)</t>
  </si>
  <si>
    <t>IBC 40%</t>
  </si>
  <si>
    <t xml:space="preserve">Salud                        </t>
  </si>
  <si>
    <t xml:space="preserve">Pensión                       </t>
  </si>
  <si>
    <t xml:space="preserve">ARL
</t>
  </si>
  <si>
    <t xml:space="preserve">Caja de compensación: si aplica </t>
  </si>
  <si>
    <t>Adición:</t>
  </si>
  <si>
    <t xml:space="preserve">Valor ejecutado y pagado </t>
  </si>
  <si>
    <t>Valor por Ejecutar</t>
  </si>
  <si>
    <t xml:space="preserve">Total Pagado </t>
  </si>
  <si>
    <t>En calidad de supervisor del contrato enunciado, manifiesto que el contratista cumplió a satisfacción y dentro de los términos señalados en el contrato con todas las obligaciones y/o compromisos establecidos. 
Igualmente certifico que el contratista cumplió con el pago de los aportes a seguridad social integral y parafiscales, así como los aportes propios al SENA, ICBF y Cajas de Compensación Familiar (cuando aplique). Por lo anterior autorizo el pago señalado en el presente formato.</t>
  </si>
  <si>
    <t xml:space="preserve">FIRMA DEL CONTRATISTA </t>
  </si>
  <si>
    <t>DD/MM/AA</t>
  </si>
  <si>
    <t>INFORME DE ACTIVIDADES  Y DE SUPERVISIÓN DEL CONTRATO</t>
  </si>
  <si>
    <t>INFORME DEL CONTRATISTA</t>
  </si>
  <si>
    <t xml:space="preserve">ACTIVIDADES DE EJECUCIÓN </t>
  </si>
  <si>
    <t>Diligencie el mes en que presto sus servicios ejemplo aun cuando sea proporcional: ejemplo enero</t>
  </si>
  <si>
    <t>Valor autorizado a pagar con el presente informe</t>
  </si>
  <si>
    <t>CUMPLIMIENTO DE LAS OBLIGACIONES GENERALES</t>
  </si>
  <si>
    <t>MAN02-FOR01</t>
  </si>
  <si>
    <t>Fecha de terminación Final en caso de prórroga</t>
  </si>
  <si>
    <t>Modificaciones 
al Contrato (Antecedentes)</t>
  </si>
  <si>
    <t xml:space="preserve">OBLIGACIONES GENERALES </t>
  </si>
  <si>
    <t xml:space="preserve">ACCIONES </t>
  </si>
  <si>
    <t>SOPORTES (RUTA)</t>
  </si>
  <si>
    <t>Número de cuenta</t>
  </si>
  <si>
    <t>ELEMENTO</t>
  </si>
  <si>
    <t>CANT.</t>
  </si>
  <si>
    <t>VLR UNIT.</t>
  </si>
  <si>
    <t>VLR IVA</t>
  </si>
  <si>
    <t>VLR + IVA</t>
  </si>
  <si>
    <t>COSTO TOTAL</t>
  </si>
  <si>
    <t>PÁGINA</t>
  </si>
  <si>
    <t>1 de 1</t>
  </si>
  <si>
    <t>MANUAL DE SUPERVISIÓN E INTERVENTORÍA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</si>
</sst>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 #,##0_-;\-&quot;$&quot;\ * #,##0_-;_-&quot;$&quot;\ * &quot;-&quot;_-;_-@_-"/>
    <numFmt numFmtId="44" formatCode="_-&quot;$&quot;\ * #,##0.00_-;\-&quot;$&quot;\ * #,##0.00_-;_-&quot;$&quot;\ * &quot;-&quot;??_-;_-@_-"/>
    <numFmt numFmtId="43" formatCode="_-* #,##0.00_-;\-* #,##0.00_-;_-* &quot;-&quot;??_-;_-@_-"/>
    <numFmt numFmtId="164" formatCode="_([$$-240A]\ * #,##0_);_([$$-240A]\ * \(#,##0\);_([$$-240A]\ * &quot;-&quot;_);_(@_)"/>
    <numFmt numFmtId="165" formatCode="&quot;$&quot;\ #,##0.00"/>
    <numFmt numFmtId="166" formatCode="_ * #,##0_ ;_ * \-#,##0_ ;_ * &quot;-&quot;??_ ;_ @_ "/>
    <numFmt numFmtId="167" formatCode="[$$-240A]\ #,##0.00"/>
    <numFmt numFmtId="168" formatCode="_-&quot;$&quot;\ * #,##0_-;\-&quot;$&quot;\ * #,##0_-;_-&quot;$&quot;\ * &quot;-&quot;??_-;_-@_-"/>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0"/>
      <name val="Arial Narrow"/>
      <family val="2"/>
    </font>
    <font>
      <b/>
      <sz val="10"/>
      <name val="Arial Narrow"/>
      <family val="2"/>
    </font>
    <font>
      <sz val="10"/>
      <name val="Arial"/>
      <family val="2"/>
    </font>
    <font>
      <sz val="9"/>
      <name val="Arial Narrow"/>
      <family val="2"/>
    </font>
    <font>
      <b/>
      <sz val="9"/>
      <name val="Arial Narrow"/>
      <family val="2"/>
    </font>
    <font>
      <b/>
      <sz val="8"/>
      <name val="Arial Narrow"/>
      <family val="2"/>
    </font>
    <font>
      <sz val="8"/>
      <name val="Arial Narrow"/>
      <family val="2"/>
    </font>
    <font>
      <sz val="10"/>
      <color indexed="10"/>
      <name val="Arial Narrow"/>
      <family val="2"/>
    </font>
    <font>
      <b/>
      <sz val="12"/>
      <name val="Arial Narrow"/>
      <family val="2"/>
    </font>
    <font>
      <sz val="9"/>
      <color indexed="81"/>
      <name val="Tahoma"/>
      <family val="2"/>
    </font>
    <font>
      <b/>
      <sz val="11"/>
      <color theme="1"/>
      <name val="Calibri"/>
      <family val="2"/>
      <scheme val="minor"/>
    </font>
    <font>
      <b/>
      <sz val="10"/>
      <color theme="1"/>
      <name val="Verdana"/>
      <family val="2"/>
    </font>
    <font>
      <sz val="11"/>
      <color theme="1"/>
      <name val="Verdana"/>
      <family val="2"/>
    </font>
    <font>
      <sz val="10"/>
      <name val="Verdana"/>
      <family val="2"/>
    </font>
    <font>
      <b/>
      <sz val="10"/>
      <name val="Verdana"/>
      <family val="2"/>
    </font>
    <font>
      <b/>
      <sz val="10"/>
      <color theme="0"/>
      <name val="Verdana"/>
      <family val="2"/>
    </font>
    <font>
      <b/>
      <sz val="9"/>
      <color theme="0"/>
      <name val="Verdana"/>
      <family val="2"/>
    </font>
    <font>
      <b/>
      <sz val="9"/>
      <name val="Verdana"/>
      <family val="2"/>
    </font>
    <font>
      <sz val="9"/>
      <name val="Verdana"/>
      <family val="2"/>
    </font>
    <font>
      <u/>
      <sz val="9"/>
      <color theme="10"/>
      <name val="Verdana"/>
      <family val="2"/>
    </font>
    <font>
      <sz val="9"/>
      <color theme="1"/>
      <name val="Verdana"/>
      <family val="2"/>
    </font>
    <font>
      <b/>
      <sz val="9"/>
      <color theme="1"/>
      <name val="Verdana"/>
      <family val="2"/>
    </font>
    <font>
      <sz val="10"/>
      <color theme="0"/>
      <name val="Verdana"/>
      <family val="2"/>
    </font>
    <font>
      <sz val="11"/>
      <color theme="2" tint="-0.249977111117893"/>
      <name val="Calibri"/>
      <family val="2"/>
      <scheme val="minor"/>
    </font>
    <font>
      <b/>
      <sz val="9"/>
      <color theme="1" tint="0.249977111117893"/>
      <name val="Verdana"/>
      <family val="2"/>
    </font>
    <font>
      <sz val="10"/>
      <color theme="2" tint="-0.249977111117893"/>
      <name val="Calibri"/>
      <family val="2"/>
      <scheme val="minor"/>
    </font>
    <font>
      <sz val="8"/>
      <name val="Calibri"/>
      <family val="2"/>
      <scheme val="minor"/>
    </font>
    <font>
      <b/>
      <sz val="8"/>
      <name val="Verdana"/>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5" fillId="0" borderId="0"/>
    <xf numFmtId="42" fontId="1" fillId="0" borderId="0" applyFont="0" applyFill="0" applyBorder="0" applyAlignment="0" applyProtection="0"/>
  </cellStyleXfs>
  <cellXfs count="199">
    <xf numFmtId="0" fontId="0" fillId="0" borderId="0" xfId="0"/>
    <xf numFmtId="0" fontId="3" fillId="2" borderId="9" xfId="0" applyFont="1" applyFill="1" applyBorder="1" applyProtection="1">
      <protection locked="0"/>
    </xf>
    <xf numFmtId="0" fontId="13" fillId="0" borderId="0" xfId="0" applyFont="1"/>
    <xf numFmtId="0" fontId="21" fillId="4" borderId="1" xfId="0" applyFont="1" applyFill="1" applyBorder="1" applyAlignment="1">
      <alignment horizontal="center"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13" fillId="0" borderId="0" xfId="0" applyFont="1" applyAlignment="1">
      <alignment horizontal="center"/>
    </xf>
    <xf numFmtId="0" fontId="0" fillId="0" borderId="0" xfId="0" applyAlignment="1">
      <alignment horizontal="center" vertical="center"/>
    </xf>
    <xf numFmtId="0" fontId="13" fillId="0" borderId="0" xfId="0" applyFont="1" applyAlignment="1">
      <alignment horizontal="center" vertical="center"/>
    </xf>
    <xf numFmtId="0" fontId="0" fillId="0" borderId="0" xfId="0" applyAlignment="1">
      <alignment vertical="center"/>
    </xf>
    <xf numFmtId="0" fontId="16" fillId="2" borderId="7" xfId="0" applyFont="1" applyFill="1" applyBorder="1" applyProtection="1">
      <protection locked="0"/>
    </xf>
    <xf numFmtId="0" fontId="16" fillId="2" borderId="0" xfId="0" applyFont="1" applyFill="1" applyProtection="1">
      <protection locked="0"/>
    </xf>
    <xf numFmtId="0" fontId="0" fillId="2" borderId="0" xfId="0" applyFill="1"/>
    <xf numFmtId="0" fontId="16" fillId="2" borderId="10" xfId="0" applyFont="1" applyFill="1" applyBorder="1" applyProtection="1">
      <protection locked="0"/>
    </xf>
    <xf numFmtId="0" fontId="15" fillId="2" borderId="0" xfId="0" applyFont="1" applyFill="1"/>
    <xf numFmtId="0" fontId="16" fillId="2" borderId="9" xfId="0" applyFont="1" applyFill="1" applyBorder="1" applyProtection="1">
      <protection locked="0"/>
    </xf>
    <xf numFmtId="0" fontId="3" fillId="2" borderId="10" xfId="0" applyFont="1" applyFill="1" applyBorder="1" applyProtection="1">
      <protection locked="0"/>
    </xf>
    <xf numFmtId="0" fontId="3" fillId="2" borderId="13" xfId="0" applyFont="1" applyFill="1" applyBorder="1" applyProtection="1">
      <protection locked="0"/>
    </xf>
    <xf numFmtId="0" fontId="3" fillId="2" borderId="8" xfId="0" applyFont="1" applyFill="1" applyBorder="1" applyProtection="1">
      <protection locked="0"/>
    </xf>
    <xf numFmtId="0" fontId="3" fillId="2" borderId="12" xfId="0" applyFont="1" applyFill="1" applyBorder="1" applyProtection="1">
      <protection locked="0"/>
    </xf>
    <xf numFmtId="0" fontId="3" fillId="2" borderId="7" xfId="0" applyFont="1" applyFill="1" applyBorder="1"/>
    <xf numFmtId="0" fontId="3" fillId="2" borderId="0" xfId="0" applyFont="1" applyFill="1"/>
    <xf numFmtId="0" fontId="6" fillId="2" borderId="0" xfId="0" applyFont="1" applyFill="1" applyAlignment="1" applyProtection="1">
      <alignment horizontal="right"/>
      <protection locked="0"/>
    </xf>
    <xf numFmtId="0" fontId="6" fillId="2" borderId="0" xfId="0" applyFont="1" applyFill="1" applyAlignment="1" applyProtection="1">
      <alignment horizontal="center"/>
      <protection locked="0"/>
    </xf>
    <xf numFmtId="14" fontId="6" fillId="2" borderId="0" xfId="0" applyNumberFormat="1" applyFont="1" applyFill="1" applyProtection="1">
      <protection locked="0"/>
    </xf>
    <xf numFmtId="0" fontId="3" fillId="2" borderId="0" xfId="0" applyFont="1" applyFill="1" applyProtection="1">
      <protection locked="0"/>
    </xf>
    <xf numFmtId="166" fontId="3" fillId="2" borderId="0" xfId="1" applyNumberFormat="1" applyFont="1" applyFill="1" applyBorder="1" applyAlignment="1" applyProtection="1">
      <alignment horizontal="center" vertical="center" wrapText="1"/>
      <protection locked="0"/>
    </xf>
    <xf numFmtId="0" fontId="3" fillId="2" borderId="10" xfId="0" applyFont="1" applyFill="1" applyBorder="1" applyAlignment="1" applyProtection="1">
      <alignment vertical="center" wrapText="1"/>
      <protection locked="0"/>
    </xf>
    <xf numFmtId="166" fontId="3" fillId="2" borderId="9" xfId="1" applyNumberFormat="1" applyFont="1" applyFill="1" applyBorder="1" applyAlignment="1" applyProtection="1">
      <alignment horizontal="center" vertical="center" wrapText="1"/>
      <protection locked="0"/>
    </xf>
    <xf numFmtId="167" fontId="3" fillId="2" borderId="14" xfId="0" applyNumberFormat="1" applyFont="1" applyFill="1" applyBorder="1" applyProtection="1">
      <protection locked="0"/>
    </xf>
    <xf numFmtId="165" fontId="3" fillId="2" borderId="9" xfId="0" applyNumberFormat="1" applyFont="1" applyFill="1" applyBorder="1" applyAlignment="1" applyProtection="1">
      <alignment horizontal="left"/>
      <protection locked="0"/>
    </xf>
    <xf numFmtId="0" fontId="20" fillId="2" borderId="0" xfId="0" applyFont="1" applyFill="1" applyAlignment="1" applyProtection="1">
      <alignment horizontal="center" vertical="center"/>
      <protection locked="0"/>
    </xf>
    <xf numFmtId="3" fontId="22" fillId="2" borderId="0" xfId="4" applyNumberFormat="1"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4"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4" fillId="2" borderId="6"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0" xfId="0" applyFont="1" applyFill="1" applyAlignment="1" applyProtection="1">
      <alignment vertical="center"/>
      <protection locked="0"/>
    </xf>
    <xf numFmtId="0" fontId="19" fillId="2" borderId="8"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164" fontId="21" fillId="2" borderId="0" xfId="0" applyNumberFormat="1" applyFont="1" applyFill="1" applyAlignment="1" applyProtection="1">
      <alignment vertical="center"/>
      <protection locked="0"/>
    </xf>
    <xf numFmtId="0" fontId="21" fillId="2" borderId="7" xfId="0" applyFont="1" applyFill="1" applyBorder="1" applyAlignment="1" applyProtection="1">
      <alignment vertical="center"/>
      <protection locked="0"/>
    </xf>
    <xf numFmtId="0" fontId="21" fillId="2" borderId="10" xfId="0" applyFont="1" applyFill="1" applyBorder="1" applyAlignment="1" applyProtection="1">
      <alignment vertical="center"/>
      <protection locked="0"/>
    </xf>
    <xf numFmtId="0" fontId="23" fillId="2" borderId="0" xfId="0" applyFont="1" applyFill="1"/>
    <xf numFmtId="0" fontId="21" fillId="2" borderId="7" xfId="0" applyFont="1" applyFill="1" applyBorder="1" applyProtection="1">
      <protection locked="0"/>
    </xf>
    <xf numFmtId="0" fontId="21" fillId="2" borderId="10" xfId="0" applyFont="1" applyFill="1" applyBorder="1" applyProtection="1">
      <protection locked="0"/>
    </xf>
    <xf numFmtId="0" fontId="23" fillId="2" borderId="0" xfId="0" applyFont="1" applyFill="1" applyAlignment="1">
      <alignment vertical="center"/>
    </xf>
    <xf numFmtId="0" fontId="7" fillId="2" borderId="7"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9" fillId="2" borderId="0" xfId="0" applyFont="1" applyFill="1" applyProtection="1">
      <protection locked="0"/>
    </xf>
    <xf numFmtId="0" fontId="10" fillId="2" borderId="0" xfId="0" applyFont="1" applyFill="1" applyProtection="1">
      <protection locked="0"/>
    </xf>
    <xf numFmtId="0" fontId="9" fillId="2" borderId="0" xfId="0" applyFont="1" applyFill="1" applyAlignment="1" applyProtection="1">
      <alignment horizontal="right"/>
      <protection locked="0"/>
    </xf>
    <xf numFmtId="0" fontId="8" fillId="2" borderId="0" xfId="0" applyFont="1" applyFill="1" applyAlignment="1" applyProtection="1">
      <alignment horizontal="center"/>
      <protection locked="0"/>
    </xf>
    <xf numFmtId="0" fontId="9" fillId="2" borderId="0" xfId="0" applyFont="1" applyFill="1" applyAlignment="1" applyProtection="1">
      <alignment horizontal="center"/>
      <protection locked="0"/>
    </xf>
    <xf numFmtId="0" fontId="11" fillId="2" borderId="0" xfId="0" applyFont="1" applyFill="1" applyAlignment="1" applyProtection="1">
      <alignment horizontal="center"/>
      <protection locked="0"/>
    </xf>
    <xf numFmtId="0" fontId="0" fillId="2" borderId="0" xfId="0" applyFill="1" applyAlignment="1">
      <alignment vertical="center"/>
    </xf>
    <xf numFmtId="0" fontId="25" fillId="2" borderId="7" xfId="0" applyFont="1" applyFill="1" applyBorder="1"/>
    <xf numFmtId="0" fontId="16" fillId="2" borderId="9" xfId="0" applyFont="1" applyFill="1" applyBorder="1"/>
    <xf numFmtId="0" fontId="21" fillId="2" borderId="9" xfId="0" applyFont="1" applyFill="1" applyBorder="1" applyAlignment="1" applyProtection="1">
      <alignment horizontal="right"/>
      <protection locked="0"/>
    </xf>
    <xf numFmtId="0" fontId="21" fillId="2" borderId="9" xfId="0" applyFont="1" applyFill="1" applyBorder="1" applyAlignment="1" applyProtection="1">
      <alignment horizontal="center"/>
      <protection locked="0"/>
    </xf>
    <xf numFmtId="14" fontId="21" fillId="2" borderId="0" xfId="0" applyNumberFormat="1" applyFont="1" applyFill="1" applyProtection="1">
      <protection locked="0"/>
    </xf>
    <xf numFmtId="0" fontId="17" fillId="2" borderId="0" xfId="0" applyFont="1" applyFill="1"/>
    <xf numFmtId="0" fontId="20" fillId="2" borderId="0" xfId="0" applyFont="1" applyFill="1" applyAlignment="1" applyProtection="1">
      <alignment horizontal="right"/>
      <protection locked="0"/>
    </xf>
    <xf numFmtId="0" fontId="21" fillId="2" borderId="0" xfId="0" applyFont="1" applyFill="1" applyAlignment="1" applyProtection="1">
      <alignment horizontal="center"/>
      <protection locked="0"/>
    </xf>
    <xf numFmtId="0" fontId="21" fillId="2" borderId="0" xfId="0" applyFont="1" applyFill="1" applyAlignment="1" applyProtection="1">
      <alignment horizontal="right"/>
      <protection locked="0"/>
    </xf>
    <xf numFmtId="0" fontId="16" fillId="2" borderId="13" xfId="0" applyFont="1" applyFill="1" applyBorder="1" applyProtection="1">
      <protection locked="0"/>
    </xf>
    <xf numFmtId="0" fontId="15" fillId="2" borderId="9" xfId="0" applyFont="1" applyFill="1" applyBorder="1"/>
    <xf numFmtId="0" fontId="15" fillId="2" borderId="14" xfId="0" applyFont="1" applyFill="1" applyBorder="1"/>
    <xf numFmtId="0" fontId="13" fillId="4" borderId="1" xfId="0" applyFont="1" applyFill="1" applyBorder="1" applyAlignment="1">
      <alignment horizontal="center" vertical="center"/>
    </xf>
    <xf numFmtId="0" fontId="21" fillId="2" borderId="1" xfId="0" applyFont="1" applyFill="1" applyBorder="1" applyAlignment="1" applyProtection="1">
      <alignment horizontal="center" vertical="center"/>
      <protection locked="0"/>
    </xf>
    <xf numFmtId="0" fontId="0" fillId="2" borderId="7" xfId="0" applyFill="1" applyBorder="1"/>
    <xf numFmtId="0" fontId="30"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164" fontId="30" fillId="0" borderId="1" xfId="0" applyNumberFormat="1" applyFont="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protection locked="0"/>
    </xf>
    <xf numFmtId="42" fontId="21" fillId="2" borderId="1" xfId="6" applyFont="1" applyFill="1" applyBorder="1" applyAlignment="1" applyProtection="1">
      <alignment horizontal="center" vertical="center"/>
      <protection locked="0"/>
    </xf>
    <xf numFmtId="164" fontId="21" fillId="2" borderId="1" xfId="0" applyNumberFormat="1" applyFont="1" applyFill="1" applyBorder="1" applyAlignment="1" applyProtection="1">
      <alignment vertical="center"/>
      <protection locked="0"/>
    </xf>
    <xf numFmtId="0" fontId="21" fillId="2" borderId="3" xfId="0" applyFont="1" applyFill="1" applyBorder="1" applyAlignment="1" applyProtection="1">
      <alignment vertical="center" wrapText="1"/>
      <protection locked="0"/>
    </xf>
    <xf numFmtId="0" fontId="0" fillId="2" borderId="4" xfId="0" applyFill="1" applyBorder="1" applyAlignment="1">
      <alignment vertical="center"/>
    </xf>
    <xf numFmtId="0" fontId="24" fillId="4" borderId="1" xfId="0" applyFont="1" applyFill="1" applyBorder="1" applyAlignment="1">
      <alignment vertical="center"/>
    </xf>
    <xf numFmtId="0" fontId="0" fillId="2" borderId="1" xfId="0" applyFill="1" applyBorder="1" applyAlignment="1">
      <alignment horizontal="center"/>
    </xf>
    <xf numFmtId="0" fontId="13" fillId="4" borderId="1" xfId="0" applyFont="1" applyFill="1" applyBorder="1" applyAlignment="1">
      <alignment horizontal="center" vertical="center" wrapText="1"/>
    </xf>
    <xf numFmtId="0" fontId="0" fillId="0" borderId="9" xfId="0" applyBorder="1" applyAlignment="1">
      <alignment horizontal="center"/>
    </xf>
    <xf numFmtId="0" fontId="14" fillId="2" borderId="1" xfId="0" applyFont="1" applyFill="1" applyBorder="1" applyAlignment="1" applyProtection="1">
      <alignment horizontal="center" vertical="center" wrapText="1"/>
      <protection locked="0"/>
    </xf>
    <xf numFmtId="0" fontId="17" fillId="0" borderId="1" xfId="0" applyFont="1" applyBorder="1" applyAlignment="1" applyProtection="1">
      <alignment horizontal="center"/>
      <protection locked="0"/>
    </xf>
    <xf numFmtId="0" fontId="16" fillId="0" borderId="1" xfId="0" quotePrefix="1" applyFont="1" applyBorder="1" applyAlignment="1" applyProtection="1">
      <alignment horizontal="center"/>
      <protection locked="0"/>
    </xf>
    <xf numFmtId="0" fontId="16" fillId="0" borderId="1" xfId="0" applyFont="1" applyBorder="1" applyAlignment="1" applyProtection="1">
      <alignment horizont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14" fontId="16" fillId="0" borderId="2" xfId="0" applyNumberFormat="1" applyFont="1" applyBorder="1" applyAlignment="1" applyProtection="1">
      <alignment horizontal="center"/>
      <protection locked="0"/>
    </xf>
    <xf numFmtId="14" fontId="16" fillId="0" borderId="3" xfId="0" applyNumberFormat="1" applyFont="1" applyBorder="1" applyAlignment="1" applyProtection="1">
      <alignment horizontal="center"/>
      <protection locked="0"/>
    </xf>
    <xf numFmtId="14" fontId="16" fillId="0" borderId="4" xfId="0" applyNumberFormat="1" applyFont="1" applyBorder="1" applyAlignment="1" applyProtection="1">
      <alignment horizontal="center"/>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7" fillId="2" borderId="0" xfId="5" applyFont="1" applyFill="1" applyAlignment="1" applyProtection="1">
      <alignment horizontal="left" vertical="center"/>
      <protection locked="0"/>
    </xf>
    <xf numFmtId="0" fontId="17" fillId="2" borderId="10" xfId="5" applyFont="1" applyFill="1" applyBorder="1" applyAlignment="1" applyProtection="1">
      <alignment horizontal="left" vertical="center"/>
      <protection locked="0"/>
    </xf>
    <xf numFmtId="0" fontId="21" fillId="0" borderId="1" xfId="0" applyFont="1" applyBorder="1" applyAlignment="1" applyProtection="1">
      <alignment horizontal="center" vertical="center" wrapText="1"/>
      <protection locked="0"/>
    </xf>
    <xf numFmtId="165" fontId="21" fillId="0" borderId="1" xfId="0" applyNumberFormat="1" applyFont="1" applyBorder="1" applyAlignment="1" applyProtection="1">
      <alignment horizontal="center" vertical="center" wrapText="1"/>
      <protection locked="0"/>
    </xf>
    <xf numFmtId="0" fontId="18" fillId="3" borderId="6" xfId="0" applyFont="1" applyFill="1" applyBorder="1" applyAlignment="1" applyProtection="1">
      <alignment horizontal="center" vertical="center"/>
      <protection locked="0"/>
    </xf>
    <xf numFmtId="0" fontId="18" fillId="3" borderId="15" xfId="0" applyFont="1" applyFill="1" applyBorder="1" applyAlignment="1" applyProtection="1">
      <alignment horizontal="center" vertical="center"/>
      <protection locked="0"/>
    </xf>
    <xf numFmtId="3" fontId="3" fillId="2" borderId="9" xfId="1" applyNumberFormat="1"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165" fontId="17" fillId="4" borderId="1" xfId="0" applyNumberFormat="1" applyFont="1" applyFill="1" applyBorder="1" applyAlignment="1" applyProtection="1">
      <alignment horizontal="center" vertical="center"/>
      <protection locked="0"/>
    </xf>
    <xf numFmtId="0" fontId="23" fillId="0" borderId="0" xfId="0" applyFont="1" applyAlignment="1">
      <alignment horizontal="center"/>
    </xf>
    <xf numFmtId="44" fontId="23" fillId="0" borderId="1" xfId="2" applyFont="1" applyBorder="1" applyAlignment="1">
      <alignment horizontal="center" vertical="center"/>
    </xf>
    <xf numFmtId="44" fontId="21" fillId="0" borderId="1" xfId="2" applyFont="1" applyBorder="1" applyAlignment="1">
      <alignment horizontal="center" vertical="center"/>
    </xf>
    <xf numFmtId="44" fontId="21" fillId="2" borderId="1" xfId="2" applyFont="1" applyFill="1" applyBorder="1" applyAlignment="1" applyProtection="1">
      <alignment horizontal="center" vertical="center"/>
      <protection locked="0"/>
    </xf>
    <xf numFmtId="168" fontId="23" fillId="0" borderId="1" xfId="3" applyNumberFormat="1" applyFont="1" applyBorder="1" applyAlignment="1">
      <alignment horizontal="center" vertical="center" wrapText="1"/>
    </xf>
    <xf numFmtId="44" fontId="23" fillId="2" borderId="1" xfId="2" applyFont="1" applyFill="1" applyBorder="1" applyAlignment="1">
      <alignment horizontal="center" vertical="center"/>
    </xf>
    <xf numFmtId="44" fontId="23" fillId="2"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0" fontId="20" fillId="4" borderId="1" xfId="0" applyFont="1" applyFill="1" applyBorder="1" applyAlignment="1" applyProtection="1">
      <alignment horizontal="center" vertical="center"/>
      <protection locked="0"/>
    </xf>
    <xf numFmtId="0" fontId="20" fillId="4" borderId="1" xfId="0" applyFont="1" applyFill="1" applyBorder="1" applyAlignment="1">
      <alignment horizontal="center" vertical="center" wrapText="1"/>
    </xf>
    <xf numFmtId="164" fontId="21" fillId="2" borderId="2" xfId="0" applyNumberFormat="1" applyFont="1" applyFill="1" applyBorder="1" applyAlignment="1" applyProtection="1">
      <alignment horizontal="center" vertical="center"/>
      <protection locked="0"/>
    </xf>
    <xf numFmtId="164" fontId="21" fillId="2" borderId="4"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hidden="1"/>
    </xf>
    <xf numFmtId="0" fontId="21" fillId="0" borderId="1" xfId="0" applyFont="1" applyBorder="1" applyAlignment="1" applyProtection="1">
      <alignment vertical="center" wrapText="1"/>
      <protection locked="0" hidden="1"/>
    </xf>
    <xf numFmtId="0" fontId="7" fillId="2" borderId="11"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16" fillId="2" borderId="0" xfId="0" applyFont="1" applyFill="1" applyAlignment="1">
      <alignment horizontal="left"/>
    </xf>
    <xf numFmtId="0" fontId="16" fillId="2" borderId="0" xfId="0" applyFont="1" applyFill="1" applyAlignment="1" applyProtection="1">
      <alignment horizontal="left"/>
      <protection locked="0"/>
    </xf>
    <xf numFmtId="0" fontId="16" fillId="2" borderId="10" xfId="0" applyFont="1" applyFill="1" applyBorder="1" applyAlignment="1" applyProtection="1">
      <alignment horizontal="left"/>
      <protection locked="0"/>
    </xf>
    <xf numFmtId="0" fontId="17" fillId="4" borderId="1" xfId="0" applyFont="1" applyFill="1" applyBorder="1" applyAlignment="1" applyProtection="1">
      <alignment horizontal="center" vertical="center" wrapText="1"/>
      <protection locked="0"/>
    </xf>
    <xf numFmtId="44" fontId="0" fillId="2" borderId="1" xfId="0" applyNumberFormat="1" applyFill="1" applyBorder="1" applyAlignment="1">
      <alignment horizontal="center" vertical="center" wrapText="1"/>
    </xf>
    <xf numFmtId="0" fontId="0" fillId="0" borderId="1" xfId="0" applyBorder="1" applyAlignment="1">
      <alignment horizontal="center" vertical="center" wrapText="1"/>
    </xf>
    <xf numFmtId="0" fontId="23" fillId="2"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4"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8" fillId="3" borderId="5" xfId="0" applyFont="1" applyFill="1" applyBorder="1" applyAlignment="1" applyProtection="1">
      <alignment horizontal="center" vertical="center"/>
      <protection locked="0"/>
    </xf>
    <xf numFmtId="0" fontId="20" fillId="4" borderId="8"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0" fontId="20" fillId="4" borderId="6" xfId="0" applyFont="1" applyFill="1" applyBorder="1" applyAlignment="1" applyProtection="1">
      <alignment horizontal="center" vertical="center"/>
      <protection locked="0"/>
    </xf>
    <xf numFmtId="0" fontId="26" fillId="2" borderId="11"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2" xfId="0" applyFont="1" applyFill="1" applyBorder="1" applyAlignment="1">
      <alignment horizontal="left" vertical="center"/>
    </xf>
    <xf numFmtId="0" fontId="26" fillId="2" borderId="13" xfId="0" applyFont="1" applyFill="1" applyBorder="1" applyAlignment="1">
      <alignment horizontal="left" vertical="center"/>
    </xf>
    <xf numFmtId="0" fontId="26" fillId="2" borderId="9" xfId="0" applyFont="1" applyFill="1" applyBorder="1" applyAlignment="1">
      <alignment horizontal="left" vertical="center"/>
    </xf>
    <xf numFmtId="0" fontId="26" fillId="2" borderId="14" xfId="0" applyFont="1" applyFill="1" applyBorder="1" applyAlignment="1">
      <alignment horizontal="left" vertical="center"/>
    </xf>
    <xf numFmtId="0" fontId="27" fillId="4" borderId="6" xfId="0" applyFont="1" applyFill="1" applyBorder="1" applyAlignment="1">
      <alignment horizontal="center" vertical="center"/>
    </xf>
    <xf numFmtId="0" fontId="27" fillId="4" borderId="5" xfId="0" applyFont="1" applyFill="1" applyBorder="1" applyAlignment="1">
      <alignment horizontal="center" vertical="center"/>
    </xf>
    <xf numFmtId="44" fontId="31" fillId="2" borderId="11" xfId="2" applyFont="1" applyFill="1" applyBorder="1" applyAlignment="1">
      <alignment horizontal="center" vertical="center"/>
    </xf>
    <xf numFmtId="44" fontId="31" fillId="2" borderId="12" xfId="2" applyFont="1" applyFill="1" applyBorder="1" applyAlignment="1">
      <alignment horizontal="center" vertical="center"/>
    </xf>
    <xf numFmtId="44" fontId="31" fillId="2" borderId="13" xfId="2" applyFont="1" applyFill="1" applyBorder="1" applyAlignment="1">
      <alignment horizontal="center" vertical="center"/>
    </xf>
    <xf numFmtId="44" fontId="31" fillId="2" borderId="14" xfId="2" applyFont="1" applyFill="1" applyBorder="1" applyAlignment="1">
      <alignment horizontal="center" vertical="center"/>
    </xf>
    <xf numFmtId="0" fontId="23" fillId="2" borderId="2"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8"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44" fontId="0" fillId="0" borderId="1" xfId="2" applyFont="1" applyBorder="1" applyAlignment="1">
      <alignment horizontal="center" vertical="center" wrapText="1"/>
    </xf>
    <xf numFmtId="44" fontId="0" fillId="0" borderId="1" xfId="0" applyNumberFormat="1" applyBorder="1" applyAlignment="1">
      <alignment horizontal="center" vertical="center" wrapText="1"/>
    </xf>
    <xf numFmtId="0" fontId="17" fillId="0" borderId="2" xfId="0" applyFont="1" applyBorder="1" applyAlignment="1" applyProtection="1">
      <alignment horizontal="center"/>
      <protection locked="0"/>
    </xf>
    <xf numFmtId="0" fontId="17" fillId="0" borderId="3"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20" fillId="0" borderId="1" xfId="0" applyFont="1" applyBorder="1" applyAlignment="1" applyProtection="1">
      <alignment horizontal="left" vertical="center" wrapText="1"/>
      <protection locked="0"/>
    </xf>
    <xf numFmtId="0" fontId="20" fillId="2" borderId="1" xfId="0" applyFont="1" applyFill="1" applyBorder="1" applyAlignment="1" applyProtection="1">
      <alignment horizontal="center" vertical="center"/>
      <protection locked="0"/>
    </xf>
    <xf numFmtId="0" fontId="13" fillId="2" borderId="1" xfId="0" applyFont="1" applyFill="1" applyBorder="1" applyAlignment="1">
      <alignment horizontal="center"/>
    </xf>
    <xf numFmtId="0" fontId="24" fillId="4" borderId="1" xfId="0" applyFont="1" applyFill="1" applyBorder="1" applyAlignment="1">
      <alignment horizontal="center" vertical="center" wrapText="1"/>
    </xf>
    <xf numFmtId="3" fontId="20" fillId="4"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2" borderId="1" xfId="0" applyFont="1" applyFill="1" applyBorder="1" applyAlignment="1" applyProtection="1">
      <alignment horizontal="center" vertical="center"/>
      <protection locked="0"/>
    </xf>
  </cellXfs>
  <cellStyles count="7">
    <cellStyle name="Hipervínculo" xfId="4" builtinId="8"/>
    <cellStyle name="Millares" xfId="1" builtinId="3"/>
    <cellStyle name="Moneda" xfId="2" builtinId="4"/>
    <cellStyle name="Moneda [0]" xfId="6" builtinId="7"/>
    <cellStyle name="Normal" xfId="0" builtinId="0"/>
    <cellStyle name="Normal 3" xfId="5" xr:uid="{00000000-0005-0000-0000-000005000000}"/>
    <cellStyle name="Porcentaje" xfId="3"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1026659</xdr:colOff>
      <xdr:row>0</xdr:row>
      <xdr:rowOff>28575</xdr:rowOff>
    </xdr:from>
    <xdr:to>
      <xdr:col>10</xdr:col>
      <xdr:colOff>83041</xdr:colOff>
      <xdr:row>1</xdr:row>
      <xdr:rowOff>31975</xdr:rowOff>
    </xdr:to>
    <xdr:pic>
      <xdr:nvPicPr>
        <xdr:cNvPr id="4" name="Imagen 3">
          <a:extLst>
            <a:ext uri="{FF2B5EF4-FFF2-40B4-BE49-F238E27FC236}">
              <a16:creationId xmlns:a16="http://schemas.microsoft.com/office/drawing/2014/main" id="{254A7EF0-373E-DF66-A46D-92F9DB8B7D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1309" y="28575"/>
          <a:ext cx="6371582" cy="10797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enis Eliana Hernandez Niño - Coordinadora GIT de Servicios Generales, Administrativos y Financieros" id="{81F20573-CAEA-4625-AAA9-F87A24A0B908}" userId="S::dehernandez@contaduria.gov.co::e396db04-5f69-425d-84f1-6ff3d588136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4-02-22T17:00:10.34" personId="{81F20573-CAEA-4625-AAA9-F87A24A0B908}" id="{99459177-65B3-4337-BF29-82E52348249F}">
    <text>Ubique la información en el SECOP II. Numeral 5, documentos del contrato.</text>
  </threadedComment>
  <threadedComment ref="L11" dT="2024-02-22T17:03:48.08" personId="{81F20573-CAEA-4625-AAA9-F87A24A0B908}" id="{FF5B406C-3882-46DB-9EBF-638E9856ECD7}">
    <text>Ubique la información en el SECOP II. Numeral 7, ejecución del contrato</text>
  </threadedComment>
  <threadedComment ref="A12" dT="2024-02-22T15:47:29.01" personId="{81F20573-CAEA-4625-AAA9-F87A24A0B908}" id="{74203982-461F-43BF-8AD1-DF01E2B540E0}">
    <text>Diligencie con una X este campo solo si aplica</text>
  </threadedComment>
  <threadedComment ref="C27" dT="2024-02-22T17:22:41.43" personId="{81F20573-CAEA-4625-AAA9-F87A24A0B908}" id="{B310607C-823A-4CDF-A3C0-1E4B9DE4565A}">
    <text xml:space="preserve">Diligencie el número de la planilla
</text>
  </threadedComment>
  <threadedComment ref="F37" dT="2024-03-06T17:48:26.57" personId="{81F20573-CAEA-4625-AAA9-F87A24A0B908}" id="{DE494B8C-3E5B-4238-92A7-DBF8D6E12927}">
    <text>Enuncie brevemente las actividades que desarrollo durante el periodo en aras de cumplir las obligaciones generales.</text>
  </threadedComment>
  <threadedComment ref="A40" dT="2026-01-28T15:45:03.77" personId="{81F20573-CAEA-4625-AAA9-F87A24A0B908}" id="{FC894976-574E-4288-A26A-7140ECA21AF5}">
    <text xml:space="preserve">1. En el caso que el compromiso tenga más de un rubro asociado, señale aquí la distribución en valor de cada uno de ellos de acuerdo con la ejecución de los objetos del gasto considerados por el supervisor. 
2. En caso de recibir bienes intangibles diligencie el cuadro modelo para discriminar valor unitario, IVA y valor total. 
</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2:I23"/>
  <sheetViews>
    <sheetView workbookViewId="0">
      <selection activeCell="B6" sqref="B6"/>
    </sheetView>
  </sheetViews>
  <sheetFormatPr baseColWidth="10" defaultRowHeight="15" x14ac:dyDescent="0.25"/>
  <cols>
    <col min="1" max="1" width="18.7109375" customWidth="1"/>
    <col min="2" max="2" width="15.28515625" customWidth="1"/>
    <col min="3" max="3" width="12.7109375" customWidth="1"/>
    <col min="4" max="4" width="35.7109375" style="7" customWidth="1"/>
    <col min="5" max="5" width="14.7109375" customWidth="1"/>
  </cols>
  <sheetData>
    <row r="2" spans="1:9" x14ac:dyDescent="0.25">
      <c r="A2" s="6" t="s">
        <v>46</v>
      </c>
      <c r="B2" s="2" t="s">
        <v>20</v>
      </c>
      <c r="C2" s="3" t="s">
        <v>18</v>
      </c>
      <c r="D2" s="3" t="s">
        <v>24</v>
      </c>
    </row>
    <row r="3" spans="1:9" ht="22.5" x14ac:dyDescent="0.25">
      <c r="A3" s="8" t="s">
        <v>47</v>
      </c>
      <c r="B3" s="7" t="s">
        <v>69</v>
      </c>
      <c r="C3" s="4">
        <v>100</v>
      </c>
      <c r="D3" s="35" t="s">
        <v>25</v>
      </c>
      <c r="E3" s="9" t="s">
        <v>3</v>
      </c>
      <c r="F3" t="s">
        <v>56</v>
      </c>
      <c r="I3" t="s">
        <v>52</v>
      </c>
    </row>
    <row r="4" spans="1:9" ht="33.75" x14ac:dyDescent="0.25">
      <c r="A4" s="8" t="s">
        <v>48</v>
      </c>
      <c r="B4" s="7" t="s">
        <v>21</v>
      </c>
      <c r="C4" s="4">
        <v>101</v>
      </c>
      <c r="D4" s="36" t="s">
        <v>26</v>
      </c>
      <c r="E4" s="9" t="s">
        <v>54</v>
      </c>
      <c r="F4" t="s">
        <v>57</v>
      </c>
      <c r="I4" t="s">
        <v>58</v>
      </c>
    </row>
    <row r="5" spans="1:9" ht="22.5" x14ac:dyDescent="0.25">
      <c r="C5" s="4">
        <v>102</v>
      </c>
      <c r="D5" s="36" t="s">
        <v>27</v>
      </c>
    </row>
    <row r="6" spans="1:9" x14ac:dyDescent="0.25">
      <c r="C6" s="4">
        <v>103</v>
      </c>
      <c r="D6" s="36" t="s">
        <v>28</v>
      </c>
    </row>
    <row r="7" spans="1:9" ht="22.5" x14ac:dyDescent="0.25">
      <c r="C7" s="4">
        <v>104</v>
      </c>
      <c r="D7" s="36" t="s">
        <v>29</v>
      </c>
    </row>
    <row r="8" spans="1:9" ht="22.5" x14ac:dyDescent="0.25">
      <c r="C8" s="4">
        <v>110</v>
      </c>
      <c r="D8" s="37" t="s">
        <v>30</v>
      </c>
    </row>
    <row r="9" spans="1:9" ht="33.75" x14ac:dyDescent="0.25">
      <c r="C9" s="4">
        <v>111</v>
      </c>
      <c r="D9" s="36" t="s">
        <v>31</v>
      </c>
    </row>
    <row r="10" spans="1:9" ht="22.5" x14ac:dyDescent="0.25">
      <c r="C10" s="4">
        <v>112</v>
      </c>
      <c r="D10" s="36" t="s">
        <v>32</v>
      </c>
    </row>
    <row r="11" spans="1:9" ht="22.5" x14ac:dyDescent="0.25">
      <c r="C11" s="4">
        <v>113</v>
      </c>
      <c r="D11" s="36" t="s">
        <v>33</v>
      </c>
    </row>
    <row r="12" spans="1:9" ht="33.75" x14ac:dyDescent="0.25">
      <c r="C12" s="4">
        <v>120</v>
      </c>
      <c r="D12" s="35" t="s">
        <v>34</v>
      </c>
    </row>
    <row r="13" spans="1:9" ht="33.75" x14ac:dyDescent="0.25">
      <c r="C13" s="4">
        <v>121</v>
      </c>
      <c r="D13" s="36" t="s">
        <v>35</v>
      </c>
    </row>
    <row r="14" spans="1:9" ht="33.75" x14ac:dyDescent="0.25">
      <c r="C14" s="4">
        <v>122</v>
      </c>
      <c r="D14" s="36" t="s">
        <v>36</v>
      </c>
    </row>
    <row r="15" spans="1:9" ht="33.75" x14ac:dyDescent="0.25">
      <c r="C15" s="4">
        <v>123</v>
      </c>
      <c r="D15" s="36" t="s">
        <v>37</v>
      </c>
    </row>
    <row r="16" spans="1:9" x14ac:dyDescent="0.25">
      <c r="C16" s="4">
        <v>124</v>
      </c>
      <c r="D16" s="36" t="s">
        <v>38</v>
      </c>
    </row>
    <row r="17" spans="3:4" ht="33.75" x14ac:dyDescent="0.25">
      <c r="C17" s="5">
        <v>130</v>
      </c>
      <c r="D17" s="37" t="s">
        <v>39</v>
      </c>
    </row>
    <row r="18" spans="3:4" ht="45" x14ac:dyDescent="0.25">
      <c r="C18" s="5">
        <v>131</v>
      </c>
      <c r="D18" s="38" t="s">
        <v>40</v>
      </c>
    </row>
    <row r="19" spans="3:4" ht="33.75" x14ac:dyDescent="0.25">
      <c r="C19" s="5">
        <v>132</v>
      </c>
      <c r="D19" s="38" t="s">
        <v>41</v>
      </c>
    </row>
    <row r="20" spans="3:4" ht="22.5" x14ac:dyDescent="0.25">
      <c r="C20" s="5">
        <v>133</v>
      </c>
      <c r="D20" s="36" t="s">
        <v>42</v>
      </c>
    </row>
    <row r="21" spans="3:4" x14ac:dyDescent="0.25">
      <c r="C21" s="5">
        <v>140</v>
      </c>
      <c r="D21" s="39" t="s">
        <v>43</v>
      </c>
    </row>
    <row r="22" spans="3:4" ht="45" x14ac:dyDescent="0.25">
      <c r="C22" s="5">
        <v>141</v>
      </c>
      <c r="D22" s="38" t="s">
        <v>44</v>
      </c>
    </row>
    <row r="23" spans="3:4" ht="22.5" x14ac:dyDescent="0.25">
      <c r="C23" s="5">
        <v>142</v>
      </c>
      <c r="D23" s="36" t="s">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M56"/>
  <sheetViews>
    <sheetView tabSelected="1" view="pageLayout" zoomScaleNormal="80" workbookViewId="0">
      <selection activeCell="A3" sqref="A3:D3"/>
    </sheetView>
  </sheetViews>
  <sheetFormatPr baseColWidth="10" defaultColWidth="11.42578125" defaultRowHeight="15" x14ac:dyDescent="0.25"/>
  <cols>
    <col min="1" max="1" width="11.42578125" style="12"/>
    <col min="2" max="2" width="17.7109375" style="12" bestFit="1" customWidth="1"/>
    <col min="3" max="3" width="13.42578125" style="12" customWidth="1"/>
    <col min="4" max="4" width="15.7109375" style="12" customWidth="1"/>
    <col min="5" max="5" width="15.85546875" style="12" customWidth="1"/>
    <col min="6" max="6" width="15.140625" style="12" customWidth="1"/>
    <col min="7" max="7" width="14" style="12" customWidth="1"/>
    <col min="8" max="8" width="15.28515625" style="12" customWidth="1"/>
    <col min="9" max="9" width="14.28515625" style="12" customWidth="1"/>
    <col min="10" max="10" width="16.28515625" style="12" customWidth="1"/>
    <col min="11" max="11" width="23" style="12" bestFit="1" customWidth="1"/>
    <col min="12" max="12" width="17.28515625" style="12" customWidth="1"/>
    <col min="13" max="13" width="15.5703125" style="12" customWidth="1"/>
    <col min="14" max="16384" width="11.42578125" style="12"/>
  </cols>
  <sheetData>
    <row r="1" spans="1:13" ht="84.75" customHeight="1" x14ac:dyDescent="0.25">
      <c r="A1" s="90"/>
      <c r="B1" s="90"/>
      <c r="C1" s="90"/>
      <c r="D1" s="90"/>
      <c r="E1" s="90"/>
      <c r="F1" s="90"/>
      <c r="G1" s="90"/>
      <c r="H1" s="90"/>
      <c r="I1" s="90"/>
      <c r="J1" s="90"/>
      <c r="K1" s="90"/>
      <c r="L1" s="90"/>
      <c r="M1" s="90"/>
    </row>
    <row r="2" spans="1:13" s="14" customFormat="1" ht="14.25" x14ac:dyDescent="0.2">
      <c r="A2" s="91" t="s">
        <v>86</v>
      </c>
      <c r="B2" s="91"/>
      <c r="C2" s="91"/>
      <c r="D2" s="91"/>
      <c r="E2" s="91"/>
      <c r="F2" s="91"/>
      <c r="G2" s="91"/>
      <c r="H2" s="91"/>
      <c r="I2" s="91"/>
      <c r="J2" s="91"/>
      <c r="K2" s="91"/>
      <c r="L2" s="91"/>
      <c r="M2" s="91"/>
    </row>
    <row r="3" spans="1:13" s="14" customFormat="1" ht="15.75" customHeight="1" x14ac:dyDescent="0.2">
      <c r="A3" s="95" t="s">
        <v>14</v>
      </c>
      <c r="B3" s="96"/>
      <c r="C3" s="96"/>
      <c r="D3" s="97"/>
      <c r="E3" s="98" t="s">
        <v>15</v>
      </c>
      <c r="F3" s="99"/>
      <c r="G3" s="99"/>
      <c r="H3" s="99"/>
      <c r="I3" s="99"/>
      <c r="J3" s="99"/>
      <c r="K3" s="99"/>
      <c r="L3" s="99"/>
      <c r="M3" s="100"/>
    </row>
    <row r="4" spans="1:13" s="14" customFormat="1" ht="14.25" customHeight="1" x14ac:dyDescent="0.2">
      <c r="A4" s="101" t="s">
        <v>16</v>
      </c>
      <c r="B4" s="102"/>
      <c r="C4" s="102"/>
      <c r="D4" s="103"/>
      <c r="E4" s="110" t="s">
        <v>107</v>
      </c>
      <c r="F4" s="111"/>
      <c r="G4" s="111"/>
      <c r="H4" s="111"/>
      <c r="I4" s="111"/>
      <c r="J4" s="111"/>
      <c r="K4" s="111"/>
      <c r="L4" s="111"/>
      <c r="M4" s="112"/>
    </row>
    <row r="5" spans="1:13" s="14" customFormat="1" ht="14.25" customHeight="1" x14ac:dyDescent="0.2">
      <c r="A5" s="104" t="s">
        <v>17</v>
      </c>
      <c r="B5" s="105"/>
      <c r="C5" s="105"/>
      <c r="D5" s="106"/>
      <c r="E5" s="186" t="s">
        <v>18</v>
      </c>
      <c r="F5" s="187"/>
      <c r="G5" s="187"/>
      <c r="H5" s="188"/>
      <c r="I5" s="92" t="s">
        <v>19</v>
      </c>
      <c r="J5" s="92"/>
      <c r="K5" s="92"/>
      <c r="L5" s="92" t="s">
        <v>105</v>
      </c>
      <c r="M5" s="92"/>
    </row>
    <row r="6" spans="1:13" s="14" customFormat="1" ht="15" customHeight="1" x14ac:dyDescent="0.2">
      <c r="A6" s="107">
        <v>46206</v>
      </c>
      <c r="B6" s="108"/>
      <c r="C6" s="108"/>
      <c r="D6" s="109"/>
      <c r="E6" s="189" t="s">
        <v>92</v>
      </c>
      <c r="F6" s="190"/>
      <c r="G6" s="190"/>
      <c r="H6" s="191"/>
      <c r="I6" s="93">
        <v>5</v>
      </c>
      <c r="J6" s="93"/>
      <c r="K6" s="93"/>
      <c r="L6" s="94" t="s">
        <v>106</v>
      </c>
      <c r="M6" s="94"/>
    </row>
    <row r="7" spans="1:13" ht="6.75" customHeight="1" x14ac:dyDescent="0.25">
      <c r="A7" s="149"/>
      <c r="B7" s="149"/>
      <c r="C7" s="149"/>
      <c r="D7" s="149"/>
      <c r="E7" s="149"/>
      <c r="F7" s="149"/>
      <c r="G7" s="149"/>
      <c r="H7" s="149"/>
      <c r="I7" s="149"/>
      <c r="J7" s="149"/>
      <c r="K7" s="149"/>
      <c r="L7" s="149"/>
      <c r="M7" s="149"/>
    </row>
    <row r="8" spans="1:13" ht="18" customHeight="1" x14ac:dyDescent="0.25">
      <c r="A8" s="150" t="s">
        <v>1</v>
      </c>
      <c r="B8" s="150"/>
      <c r="C8" s="150"/>
      <c r="D8" s="150"/>
      <c r="E8" s="150"/>
      <c r="F8" s="150"/>
      <c r="G8" s="150"/>
      <c r="H8" s="150"/>
      <c r="I8" s="150"/>
      <c r="J8" s="153"/>
      <c r="K8" s="153"/>
      <c r="L8" s="150"/>
      <c r="M8" s="150"/>
    </row>
    <row r="9" spans="1:13" ht="25.5" customHeight="1" x14ac:dyDescent="0.25">
      <c r="A9" s="154" t="s">
        <v>47</v>
      </c>
      <c r="B9" s="155"/>
      <c r="C9" s="158"/>
      <c r="D9" s="159"/>
      <c r="E9" s="151" t="s">
        <v>60</v>
      </c>
      <c r="F9" s="151"/>
      <c r="G9" s="164"/>
      <c r="H9" s="165"/>
      <c r="I9" s="165"/>
      <c r="J9" s="166"/>
      <c r="K9" s="170" t="s">
        <v>68</v>
      </c>
      <c r="L9" s="172">
        <v>0</v>
      </c>
      <c r="M9" s="173"/>
    </row>
    <row r="10" spans="1:13" ht="20.25" customHeight="1" x14ac:dyDescent="0.25">
      <c r="A10" s="156"/>
      <c r="B10" s="157"/>
      <c r="C10" s="160"/>
      <c r="D10" s="161"/>
      <c r="E10" s="151"/>
      <c r="F10" s="151"/>
      <c r="G10" s="167"/>
      <c r="H10" s="168"/>
      <c r="I10" s="168"/>
      <c r="J10" s="169"/>
      <c r="K10" s="171"/>
      <c r="L10" s="174"/>
      <c r="M10" s="175"/>
    </row>
    <row r="11" spans="1:13" ht="24.75" customHeight="1" x14ac:dyDescent="0.25">
      <c r="A11" s="163" t="s">
        <v>51</v>
      </c>
      <c r="B11" s="163"/>
      <c r="C11" s="148" t="s">
        <v>85</v>
      </c>
      <c r="D11" s="148"/>
      <c r="E11" s="162" t="s">
        <v>66</v>
      </c>
      <c r="F11" s="162"/>
      <c r="G11" s="176" t="s">
        <v>85</v>
      </c>
      <c r="H11" s="177"/>
      <c r="I11" s="152" t="s">
        <v>49</v>
      </c>
      <c r="J11" s="152"/>
      <c r="K11" s="85"/>
      <c r="L11" s="76" t="s">
        <v>50</v>
      </c>
      <c r="M11" s="86"/>
    </row>
    <row r="12" spans="1:13" ht="28.5" customHeight="1" x14ac:dyDescent="0.25">
      <c r="A12" s="178" t="s">
        <v>94</v>
      </c>
      <c r="B12" s="178"/>
      <c r="C12" s="151" t="s">
        <v>63</v>
      </c>
      <c r="D12" s="193"/>
      <c r="E12" s="151" t="s">
        <v>64</v>
      </c>
      <c r="F12" s="194"/>
      <c r="G12" s="195" t="s">
        <v>65</v>
      </c>
      <c r="H12" s="194"/>
      <c r="I12" s="178" t="s">
        <v>93</v>
      </c>
      <c r="J12" s="178"/>
      <c r="K12" s="87" t="s">
        <v>20</v>
      </c>
      <c r="L12" s="180"/>
      <c r="M12" s="181"/>
    </row>
    <row r="13" spans="1:13" ht="23.25" customHeight="1" x14ac:dyDescent="0.25">
      <c r="A13" s="178"/>
      <c r="B13" s="178"/>
      <c r="C13" s="151"/>
      <c r="D13" s="193"/>
      <c r="E13" s="151"/>
      <c r="F13" s="194"/>
      <c r="G13" s="195"/>
      <c r="H13" s="194"/>
      <c r="I13" s="179"/>
      <c r="J13" s="179"/>
      <c r="K13" s="87" t="s">
        <v>52</v>
      </c>
      <c r="L13" s="182" t="s">
        <v>89</v>
      </c>
      <c r="M13" s="182"/>
    </row>
    <row r="14" spans="1:13" ht="45" customHeight="1" x14ac:dyDescent="0.25">
      <c r="A14" s="133" t="s">
        <v>53</v>
      </c>
      <c r="B14" s="133"/>
      <c r="C14" s="133"/>
      <c r="D14" s="133"/>
      <c r="E14" s="137"/>
      <c r="F14" s="137"/>
      <c r="G14" s="137"/>
      <c r="H14" s="137"/>
      <c r="I14" s="133" t="s">
        <v>59</v>
      </c>
      <c r="J14" s="133"/>
      <c r="K14" s="88"/>
      <c r="L14" s="89" t="s">
        <v>98</v>
      </c>
      <c r="M14" s="88"/>
    </row>
    <row r="15" spans="1:13" ht="11.25" customHeight="1" x14ac:dyDescent="0.25">
      <c r="A15" s="40"/>
      <c r="B15" s="40"/>
      <c r="C15" s="40"/>
      <c r="D15" s="40"/>
      <c r="E15" s="40"/>
      <c r="F15" s="40"/>
      <c r="G15" s="40"/>
      <c r="H15" s="40"/>
      <c r="I15" s="40"/>
      <c r="J15" s="40"/>
      <c r="K15" s="40"/>
      <c r="L15" s="40"/>
      <c r="M15" s="40"/>
    </row>
    <row r="16" spans="1:13" ht="19.5" customHeight="1" x14ac:dyDescent="0.25">
      <c r="A16" s="150" t="s">
        <v>62</v>
      </c>
      <c r="B16" s="150"/>
      <c r="C16" s="150"/>
      <c r="D16" s="150"/>
      <c r="E16" s="150"/>
      <c r="F16" s="150"/>
      <c r="G16" s="150"/>
      <c r="H16" s="150"/>
      <c r="I16" s="150"/>
      <c r="J16" s="150"/>
      <c r="K16" s="150"/>
      <c r="L16" s="150"/>
      <c r="M16" s="150"/>
    </row>
    <row r="17" spans="1:13" ht="27" customHeight="1" x14ac:dyDescent="0.25">
      <c r="A17" s="178" t="s">
        <v>70</v>
      </c>
      <c r="B17" s="178"/>
      <c r="C17" s="198"/>
      <c r="D17" s="198"/>
      <c r="E17" s="198"/>
      <c r="F17" s="198"/>
      <c r="G17" s="198"/>
      <c r="H17" s="198"/>
      <c r="I17" s="198"/>
      <c r="J17" s="198"/>
      <c r="K17" s="198"/>
      <c r="L17" s="198"/>
      <c r="M17" s="198"/>
    </row>
    <row r="18" spans="1:13" s="63" customFormat="1" ht="21.75" customHeight="1" x14ac:dyDescent="0.25">
      <c r="A18" s="133" t="s">
        <v>0</v>
      </c>
      <c r="B18" s="133"/>
      <c r="C18" s="196" t="s">
        <v>22</v>
      </c>
      <c r="D18" s="196"/>
      <c r="E18" s="197"/>
      <c r="F18" s="197"/>
      <c r="G18" s="197"/>
      <c r="H18" s="197"/>
      <c r="I18" s="178" t="s">
        <v>23</v>
      </c>
      <c r="J18" s="178"/>
      <c r="K18" s="197"/>
      <c r="L18" s="197"/>
      <c r="M18" s="197"/>
    </row>
    <row r="19" spans="1:13" ht="10.5" customHeight="1" x14ac:dyDescent="0.25">
      <c r="A19" s="34"/>
      <c r="B19" s="31"/>
      <c r="C19" s="32"/>
      <c r="D19" s="32"/>
      <c r="E19" s="32"/>
      <c r="F19" s="32"/>
      <c r="G19" s="32"/>
      <c r="H19" s="31"/>
      <c r="I19" s="33"/>
      <c r="J19" s="33"/>
      <c r="K19" s="33"/>
      <c r="L19" s="31"/>
      <c r="M19" s="33"/>
    </row>
    <row r="20" spans="1:13" s="14" customFormat="1" ht="21.75" customHeight="1" x14ac:dyDescent="0.2">
      <c r="A20" s="117" t="s">
        <v>2</v>
      </c>
      <c r="B20" s="118"/>
      <c r="C20" s="118"/>
      <c r="D20" s="118"/>
      <c r="E20" s="118"/>
      <c r="F20" s="118"/>
      <c r="G20" s="118"/>
      <c r="H20" s="118"/>
      <c r="I20" s="118"/>
      <c r="J20" s="118"/>
      <c r="K20" s="118"/>
      <c r="L20" s="118"/>
      <c r="M20" s="118"/>
    </row>
    <row r="21" spans="1:13" s="14" customFormat="1" ht="14.25" x14ac:dyDescent="0.2">
      <c r="A21" s="41"/>
      <c r="B21" s="46"/>
      <c r="C21" s="46"/>
      <c r="D21" s="46"/>
      <c r="E21" s="46"/>
      <c r="F21" s="46"/>
      <c r="G21" s="46"/>
      <c r="H21" s="46"/>
      <c r="I21" s="46"/>
      <c r="J21" s="46"/>
      <c r="K21" s="46"/>
      <c r="L21" s="46"/>
      <c r="M21" s="47"/>
    </row>
    <row r="22" spans="1:13" s="51" customFormat="1" ht="21" customHeight="1" x14ac:dyDescent="0.15">
      <c r="A22" s="44"/>
      <c r="D22" s="133" t="s">
        <v>4</v>
      </c>
      <c r="E22" s="133"/>
      <c r="F22" s="133" t="s">
        <v>79</v>
      </c>
      <c r="G22" s="133"/>
      <c r="H22" s="133" t="s">
        <v>55</v>
      </c>
      <c r="I22" s="133"/>
      <c r="J22" s="133" t="s">
        <v>5</v>
      </c>
      <c r="K22" s="133"/>
      <c r="M22" s="43"/>
    </row>
    <row r="23" spans="1:13" s="51" customFormat="1" ht="19.5" customHeight="1" x14ac:dyDescent="0.15">
      <c r="A23" s="52"/>
      <c r="B23" s="125"/>
      <c r="C23" s="125"/>
      <c r="D23" s="126">
        <v>0</v>
      </c>
      <c r="E23" s="126"/>
      <c r="F23" s="127">
        <v>0</v>
      </c>
      <c r="G23" s="127"/>
      <c r="H23" s="128">
        <v>0</v>
      </c>
      <c r="I23" s="128"/>
      <c r="J23" s="135">
        <v>0</v>
      </c>
      <c r="K23" s="136"/>
      <c r="L23" s="48"/>
      <c r="M23" s="53"/>
    </row>
    <row r="24" spans="1:13" s="54" customFormat="1" ht="26.25" customHeight="1" x14ac:dyDescent="0.25">
      <c r="A24" s="49"/>
      <c r="E24" s="134" t="s">
        <v>90</v>
      </c>
      <c r="F24" s="134"/>
      <c r="G24" s="132" t="s">
        <v>80</v>
      </c>
      <c r="H24" s="132"/>
      <c r="I24" s="132" t="s">
        <v>81</v>
      </c>
      <c r="J24" s="132"/>
      <c r="K24" s="48"/>
      <c r="L24" s="48"/>
      <c r="M24" s="50"/>
    </row>
    <row r="25" spans="1:13" s="51" customFormat="1" ht="21" customHeight="1" x14ac:dyDescent="0.15">
      <c r="A25" s="52"/>
      <c r="E25" s="129">
        <v>0</v>
      </c>
      <c r="F25" s="129"/>
      <c r="G25" s="130">
        <v>0</v>
      </c>
      <c r="H25" s="130"/>
      <c r="I25" s="131">
        <v>0</v>
      </c>
      <c r="J25" s="131"/>
      <c r="K25" s="48"/>
      <c r="L25" s="48"/>
      <c r="M25" s="53"/>
    </row>
    <row r="26" spans="1:13" s="14" customFormat="1" ht="14.25" x14ac:dyDescent="0.2">
      <c r="A26" s="44"/>
      <c r="G26" s="42"/>
      <c r="H26" s="42"/>
      <c r="I26" s="42"/>
      <c r="J26" s="42"/>
      <c r="K26" s="42"/>
      <c r="L26" s="45"/>
      <c r="M26" s="43"/>
    </row>
    <row r="27" spans="1:13" customFormat="1" ht="31.5" x14ac:dyDescent="0.25">
      <c r="A27" s="78"/>
      <c r="B27" s="12"/>
      <c r="C27" s="79" t="s">
        <v>71</v>
      </c>
      <c r="D27" s="79" t="s">
        <v>72</v>
      </c>
      <c r="E27" s="79" t="s">
        <v>73</v>
      </c>
      <c r="F27" s="80" t="s">
        <v>74</v>
      </c>
      <c r="G27" s="81" t="s">
        <v>75</v>
      </c>
      <c r="H27" s="81" t="s">
        <v>76</v>
      </c>
      <c r="I27" s="81" t="s">
        <v>77</v>
      </c>
      <c r="J27" s="81" t="s">
        <v>78</v>
      </c>
      <c r="K27" s="81" t="s">
        <v>82</v>
      </c>
      <c r="L27" s="12"/>
      <c r="M27" s="27"/>
    </row>
    <row r="28" spans="1:13" customFormat="1" ht="27.75" customHeight="1" x14ac:dyDescent="0.25">
      <c r="A28" s="78"/>
      <c r="B28" s="12"/>
      <c r="C28" s="77"/>
      <c r="D28" s="77"/>
      <c r="E28" s="82"/>
      <c r="F28" s="83">
        <f>+E25*0.4</f>
        <v>0</v>
      </c>
      <c r="G28" s="83">
        <f>(F28*(12.5%))</f>
        <v>0</v>
      </c>
      <c r="H28" s="83">
        <f>(F28*(16%))</f>
        <v>0</v>
      </c>
      <c r="I28" s="83"/>
      <c r="J28" s="83"/>
      <c r="K28" s="84">
        <f>G28+H28+I28+J28</f>
        <v>0</v>
      </c>
      <c r="L28" s="26"/>
      <c r="M28" s="27"/>
    </row>
    <row r="29" spans="1:13" s="14" customFormat="1" ht="12.75" customHeight="1" x14ac:dyDescent="0.2">
      <c r="A29" s="44"/>
      <c r="B29" s="42"/>
      <c r="C29" s="42"/>
      <c r="D29" s="42"/>
      <c r="E29" s="42"/>
      <c r="F29" s="42"/>
      <c r="G29" s="42"/>
      <c r="H29" s="42"/>
      <c r="I29" s="42"/>
      <c r="J29" s="42"/>
      <c r="K29" s="42"/>
      <c r="L29" s="42"/>
      <c r="M29" s="43"/>
    </row>
    <row r="30" spans="1:13" ht="7.5" customHeight="1" x14ac:dyDescent="0.25">
      <c r="A30" s="17"/>
      <c r="B30" s="1"/>
      <c r="C30" s="1"/>
      <c r="D30" s="30"/>
      <c r="E30" s="119"/>
      <c r="F30" s="119"/>
      <c r="G30" s="119"/>
      <c r="H30" s="119"/>
      <c r="I30" s="28"/>
      <c r="J30" s="28"/>
      <c r="K30" s="28"/>
      <c r="L30" s="28"/>
      <c r="M30" s="29"/>
    </row>
    <row r="31" spans="1:13" x14ac:dyDescent="0.25">
      <c r="A31" s="120" t="s">
        <v>87</v>
      </c>
      <c r="B31" s="121"/>
      <c r="C31" s="121"/>
      <c r="D31" s="121"/>
      <c r="E31" s="121"/>
      <c r="F31" s="121"/>
      <c r="G31" s="121"/>
      <c r="H31" s="121"/>
      <c r="I31" s="121"/>
      <c r="J31" s="121"/>
      <c r="K31" s="121"/>
      <c r="L31" s="121"/>
      <c r="M31" s="122"/>
    </row>
    <row r="32" spans="1:13" ht="19.5" customHeight="1" x14ac:dyDescent="0.25">
      <c r="A32" s="120" t="s">
        <v>88</v>
      </c>
      <c r="B32" s="121"/>
      <c r="C32" s="121"/>
      <c r="D32" s="121"/>
      <c r="E32" s="121"/>
      <c r="F32" s="121"/>
      <c r="G32" s="121"/>
      <c r="H32" s="121"/>
      <c r="I32" s="121"/>
      <c r="J32" s="121"/>
      <c r="K32" s="121"/>
      <c r="L32" s="121"/>
      <c r="M32" s="122"/>
    </row>
    <row r="33" spans="1:13" s="14" customFormat="1" ht="14.25" x14ac:dyDescent="0.2">
      <c r="A33" s="123" t="s">
        <v>61</v>
      </c>
      <c r="B33" s="123"/>
      <c r="C33" s="123"/>
      <c r="D33" s="123"/>
      <c r="E33" s="123"/>
      <c r="F33" s="124" t="s">
        <v>6</v>
      </c>
      <c r="G33" s="124"/>
      <c r="H33" s="124"/>
      <c r="I33" s="124"/>
      <c r="J33" s="124"/>
      <c r="K33" s="124"/>
      <c r="L33" s="124" t="s">
        <v>97</v>
      </c>
      <c r="M33" s="124"/>
    </row>
    <row r="34" spans="1:13" s="51" customFormat="1" ht="44.25" customHeight="1" x14ac:dyDescent="0.15">
      <c r="A34" s="115"/>
      <c r="B34" s="115"/>
      <c r="C34" s="115"/>
      <c r="D34" s="115"/>
      <c r="E34" s="115"/>
      <c r="F34" s="115"/>
      <c r="G34" s="115"/>
      <c r="H34" s="115"/>
      <c r="I34" s="115"/>
      <c r="J34" s="115"/>
      <c r="K34" s="115"/>
      <c r="L34" s="116"/>
      <c r="M34" s="116"/>
    </row>
    <row r="35" spans="1:13" s="51" customFormat="1" ht="44.25" customHeight="1" x14ac:dyDescent="0.15">
      <c r="A35" s="115"/>
      <c r="B35" s="115"/>
      <c r="C35" s="115"/>
      <c r="D35" s="115"/>
      <c r="E35" s="115"/>
      <c r="F35" s="115"/>
      <c r="G35" s="115"/>
      <c r="H35" s="115"/>
      <c r="I35" s="115"/>
      <c r="J35" s="115"/>
      <c r="K35" s="115"/>
      <c r="L35" s="116"/>
      <c r="M35" s="116"/>
    </row>
    <row r="36" spans="1:13" s="51" customFormat="1" ht="44.25" customHeight="1" x14ac:dyDescent="0.15">
      <c r="A36" s="115"/>
      <c r="B36" s="115"/>
      <c r="C36" s="115"/>
      <c r="D36" s="115"/>
      <c r="E36" s="115"/>
      <c r="F36" s="115"/>
      <c r="G36" s="115"/>
      <c r="H36" s="115"/>
      <c r="I36" s="115"/>
      <c r="J36" s="115"/>
      <c r="K36" s="115"/>
      <c r="L36" s="116"/>
      <c r="M36" s="116"/>
    </row>
    <row r="37" spans="1:13" s="14" customFormat="1" ht="36.75" customHeight="1" x14ac:dyDescent="0.2">
      <c r="A37" s="145" t="s">
        <v>95</v>
      </c>
      <c r="B37" s="145"/>
      <c r="C37" s="145"/>
      <c r="D37" s="145"/>
      <c r="E37" s="145"/>
      <c r="F37" s="124" t="s">
        <v>96</v>
      </c>
      <c r="G37" s="124"/>
      <c r="H37" s="124"/>
      <c r="I37" s="124"/>
      <c r="J37" s="124"/>
      <c r="K37" s="124"/>
      <c r="L37" s="124" t="s">
        <v>97</v>
      </c>
      <c r="M37" s="124"/>
    </row>
    <row r="38" spans="1:13" s="51" customFormat="1" ht="66" customHeight="1" x14ac:dyDescent="0.15">
      <c r="A38" s="115" t="s">
        <v>91</v>
      </c>
      <c r="B38" s="115"/>
      <c r="C38" s="115"/>
      <c r="D38" s="115"/>
      <c r="E38" s="115"/>
      <c r="F38" s="115"/>
      <c r="G38" s="115"/>
      <c r="H38" s="115"/>
      <c r="I38" s="115"/>
      <c r="J38" s="115"/>
      <c r="K38" s="115"/>
      <c r="L38" s="116"/>
      <c r="M38" s="116"/>
    </row>
    <row r="39" spans="1:13" x14ac:dyDescent="0.25">
      <c r="A39" s="138" t="s">
        <v>67</v>
      </c>
      <c r="B39" s="138"/>
      <c r="C39" s="138"/>
      <c r="D39" s="138"/>
      <c r="E39" s="138"/>
      <c r="F39" s="138"/>
      <c r="G39" s="138"/>
      <c r="H39" s="138"/>
      <c r="I39" s="138"/>
      <c r="J39" s="138"/>
      <c r="K39" s="138"/>
      <c r="L39" s="138"/>
      <c r="M39" s="138"/>
    </row>
    <row r="40" spans="1:13" ht="36.75" customHeight="1" x14ac:dyDescent="0.25">
      <c r="A40" s="192"/>
      <c r="B40" s="192"/>
      <c r="C40" s="192"/>
      <c r="D40" s="192"/>
      <c r="E40" s="192"/>
      <c r="F40" s="192"/>
      <c r="G40" s="192"/>
      <c r="H40" s="192"/>
      <c r="I40" s="192"/>
      <c r="J40" s="192"/>
      <c r="K40" s="192"/>
      <c r="L40" s="192"/>
      <c r="M40" s="192"/>
    </row>
    <row r="41" spans="1:13" ht="36.75" customHeight="1" x14ac:dyDescent="0.25">
      <c r="A41" s="183" t="s">
        <v>99</v>
      </c>
      <c r="B41" s="183"/>
      <c r="C41" s="183"/>
      <c r="D41" s="183" t="s">
        <v>100</v>
      </c>
      <c r="E41" s="183"/>
      <c r="F41" s="183" t="s">
        <v>101</v>
      </c>
      <c r="G41" s="183"/>
      <c r="H41" s="183" t="s">
        <v>102</v>
      </c>
      <c r="I41" s="183"/>
      <c r="J41" s="183" t="s">
        <v>103</v>
      </c>
      <c r="K41" s="183"/>
      <c r="L41" s="183" t="s">
        <v>104</v>
      </c>
      <c r="M41" s="183"/>
    </row>
    <row r="42" spans="1:13" ht="36.75" customHeight="1" x14ac:dyDescent="0.25">
      <c r="A42" s="147"/>
      <c r="B42" s="147"/>
      <c r="C42" s="147"/>
      <c r="D42" s="147"/>
      <c r="E42" s="147"/>
      <c r="F42" s="184"/>
      <c r="G42" s="184"/>
      <c r="H42" s="185">
        <f>F42*19%</f>
        <v>0</v>
      </c>
      <c r="I42" s="185"/>
      <c r="J42" s="185">
        <f>F42+H42</f>
        <v>0</v>
      </c>
      <c r="K42" s="185"/>
      <c r="L42" s="146">
        <f>D42*J42</f>
        <v>0</v>
      </c>
      <c r="M42" s="146"/>
    </row>
    <row r="43" spans="1:13" ht="36.75" customHeight="1" x14ac:dyDescent="0.25">
      <c r="A43" s="147"/>
      <c r="B43" s="147"/>
      <c r="C43" s="147"/>
      <c r="D43" s="147"/>
      <c r="E43" s="147"/>
      <c r="F43" s="184"/>
      <c r="G43" s="184"/>
      <c r="H43" s="185">
        <f>F43*19%</f>
        <v>0</v>
      </c>
      <c r="I43" s="185"/>
      <c r="J43" s="185">
        <f>F43+H43</f>
        <v>0</v>
      </c>
      <c r="K43" s="185"/>
      <c r="L43" s="146">
        <f>D43*J43</f>
        <v>0</v>
      </c>
      <c r="M43" s="146"/>
    </row>
    <row r="44" spans="1:13" x14ac:dyDescent="0.25">
      <c r="A44" s="138" t="s">
        <v>7</v>
      </c>
      <c r="B44" s="138"/>
      <c r="C44" s="138"/>
      <c r="D44" s="138"/>
      <c r="E44" s="138"/>
      <c r="F44" s="138"/>
      <c r="G44" s="138"/>
      <c r="H44" s="138"/>
      <c r="I44" s="138"/>
      <c r="J44" s="138"/>
      <c r="K44" s="138"/>
      <c r="L44" s="138"/>
      <c r="M44" s="138"/>
    </row>
    <row r="45" spans="1:13" ht="60.75" customHeight="1" x14ac:dyDescent="0.25">
      <c r="A45" s="139" t="s">
        <v>83</v>
      </c>
      <c r="B45" s="139"/>
      <c r="C45" s="139"/>
      <c r="D45" s="139"/>
      <c r="E45" s="139"/>
      <c r="F45" s="139"/>
      <c r="G45" s="139"/>
      <c r="H45" s="139"/>
      <c r="I45" s="139"/>
      <c r="J45" s="139"/>
      <c r="K45" s="139"/>
      <c r="L45" s="139"/>
      <c r="M45" s="139"/>
    </row>
    <row r="46" spans="1:13" x14ac:dyDescent="0.25">
      <c r="A46" s="138" t="s">
        <v>8</v>
      </c>
      <c r="B46" s="138"/>
      <c r="C46" s="138"/>
      <c r="D46" s="138"/>
      <c r="E46" s="138"/>
      <c r="F46" s="138"/>
      <c r="G46" s="138"/>
      <c r="H46" s="138"/>
      <c r="I46" s="138"/>
      <c r="J46" s="138"/>
      <c r="K46" s="138"/>
      <c r="L46" s="138"/>
      <c r="M46" s="138"/>
    </row>
    <row r="47" spans="1:13" x14ac:dyDescent="0.25">
      <c r="A47" s="140"/>
      <c r="B47" s="141"/>
      <c r="C47" s="18"/>
      <c r="D47" s="18"/>
      <c r="E47" s="18"/>
      <c r="F47" s="18"/>
      <c r="G47" s="18"/>
      <c r="H47" s="18"/>
      <c r="I47" s="18"/>
      <c r="J47" s="18"/>
      <c r="K47" s="18"/>
      <c r="L47" s="18"/>
      <c r="M47" s="19"/>
    </row>
    <row r="48" spans="1:13" x14ac:dyDescent="0.25">
      <c r="A48" s="55"/>
      <c r="B48" s="56"/>
      <c r="C48" s="25"/>
      <c r="D48" s="25"/>
      <c r="E48" s="25"/>
      <c r="F48" s="25"/>
      <c r="G48" s="25"/>
      <c r="H48" s="25"/>
      <c r="I48" s="25"/>
      <c r="J48" s="25"/>
      <c r="K48" s="25"/>
      <c r="L48" s="25"/>
      <c r="M48" s="16"/>
    </row>
    <row r="49" spans="1:13" x14ac:dyDescent="0.25">
      <c r="A49" s="20"/>
      <c r="B49" s="21"/>
      <c r="C49" s="22"/>
      <c r="D49" s="23"/>
      <c r="E49" s="22"/>
      <c r="F49" s="24"/>
      <c r="G49" s="25"/>
      <c r="H49" s="25"/>
      <c r="I49" s="25"/>
      <c r="J49" s="25"/>
      <c r="K49" s="25"/>
      <c r="L49" s="25"/>
      <c r="M49" s="16"/>
    </row>
    <row r="50" spans="1:13" s="14" customFormat="1" ht="14.25" x14ac:dyDescent="0.2">
      <c r="A50" s="64" t="s">
        <v>9</v>
      </c>
      <c r="B50" s="65"/>
      <c r="C50" s="66"/>
      <c r="D50" s="67"/>
      <c r="E50" s="66"/>
      <c r="F50" s="68"/>
      <c r="G50" s="11"/>
      <c r="H50" s="15"/>
      <c r="I50" s="15"/>
      <c r="J50" s="15"/>
      <c r="K50" s="15"/>
      <c r="L50" s="11"/>
      <c r="M50" s="13"/>
    </row>
    <row r="51" spans="1:13" s="14" customFormat="1" ht="14.25" x14ac:dyDescent="0.2">
      <c r="A51" s="64" t="s">
        <v>10</v>
      </c>
      <c r="B51" s="142" t="s">
        <v>84</v>
      </c>
      <c r="C51" s="142"/>
      <c r="D51" s="142"/>
      <c r="E51" s="142"/>
      <c r="F51" s="142"/>
      <c r="G51" s="11"/>
      <c r="H51" s="143" t="s">
        <v>11</v>
      </c>
      <c r="I51" s="143"/>
      <c r="J51" s="143"/>
      <c r="K51" s="143"/>
      <c r="L51" s="143"/>
      <c r="M51" s="144"/>
    </row>
    <row r="52" spans="1:13" s="14" customFormat="1" ht="14.25" x14ac:dyDescent="0.2">
      <c r="A52" s="64" t="s">
        <v>12</v>
      </c>
      <c r="B52" s="69"/>
      <c r="C52" s="70"/>
      <c r="D52" s="71"/>
      <c r="E52" s="72"/>
      <c r="F52" s="68"/>
      <c r="G52" s="11"/>
      <c r="H52" s="113"/>
      <c r="I52" s="113"/>
      <c r="J52" s="113"/>
      <c r="K52" s="113"/>
      <c r="L52" s="113"/>
      <c r="M52" s="114"/>
    </row>
    <row r="53" spans="1:13" s="14" customFormat="1" ht="14.25" x14ac:dyDescent="0.2">
      <c r="A53" s="64" t="s">
        <v>13</v>
      </c>
      <c r="B53" s="69"/>
      <c r="C53" s="70"/>
      <c r="D53" s="71"/>
      <c r="E53" s="72"/>
      <c r="F53" s="68"/>
      <c r="G53" s="11"/>
      <c r="H53" s="113"/>
      <c r="I53" s="113"/>
      <c r="J53" s="113"/>
      <c r="K53" s="113"/>
      <c r="L53" s="113"/>
      <c r="M53" s="114"/>
    </row>
    <row r="54" spans="1:13" s="14" customFormat="1" ht="14.25" x14ac:dyDescent="0.2">
      <c r="A54" s="10"/>
      <c r="B54" s="11"/>
      <c r="C54" s="72"/>
      <c r="D54" s="71"/>
      <c r="E54" s="72"/>
      <c r="F54" s="68"/>
      <c r="G54" s="11"/>
      <c r="H54" s="113"/>
      <c r="I54" s="113"/>
      <c r="J54" s="113"/>
      <c r="K54" s="113"/>
      <c r="L54" s="113"/>
      <c r="M54" s="114"/>
    </row>
    <row r="55" spans="1:13" s="14" customFormat="1" ht="14.25" x14ac:dyDescent="0.2">
      <c r="A55" s="73"/>
      <c r="B55" s="15"/>
      <c r="C55" s="15"/>
      <c r="D55" s="15"/>
      <c r="E55" s="15"/>
      <c r="F55" s="15"/>
      <c r="G55" s="15"/>
      <c r="H55" s="74"/>
      <c r="I55" s="74"/>
      <c r="J55" s="74"/>
      <c r="K55" s="74"/>
      <c r="L55" s="74"/>
      <c r="M55" s="75"/>
    </row>
    <row r="56" spans="1:13" ht="15.75" x14ac:dyDescent="0.25">
      <c r="A56" s="57"/>
      <c r="B56" s="25"/>
      <c r="C56" s="58"/>
      <c r="D56" s="58"/>
      <c r="E56" s="58"/>
      <c r="F56" s="57"/>
      <c r="G56" s="57"/>
      <c r="H56" s="57"/>
      <c r="I56" s="59"/>
      <c r="J56" s="59"/>
      <c r="K56" s="60"/>
      <c r="L56" s="61"/>
      <c r="M56" s="62"/>
    </row>
  </sheetData>
  <mergeCells count="115">
    <mergeCell ref="A17:B17"/>
    <mergeCell ref="C17:M17"/>
    <mergeCell ref="D12:D13"/>
    <mergeCell ref="E12:E13"/>
    <mergeCell ref="F12:F13"/>
    <mergeCell ref="G12:G13"/>
    <mergeCell ref="H12:H13"/>
    <mergeCell ref="C18:D18"/>
    <mergeCell ref="E18:H18"/>
    <mergeCell ref="I18:J18"/>
    <mergeCell ref="K18:M18"/>
    <mergeCell ref="F22:G22"/>
    <mergeCell ref="H22:I22"/>
    <mergeCell ref="F42:G42"/>
    <mergeCell ref="H42:I42"/>
    <mergeCell ref="J42:K42"/>
    <mergeCell ref="L42:M42"/>
    <mergeCell ref="A40:M40"/>
    <mergeCell ref="A41:C41"/>
    <mergeCell ref="L41:M41"/>
    <mergeCell ref="A43:C43"/>
    <mergeCell ref="D41:E41"/>
    <mergeCell ref="D43:E43"/>
    <mergeCell ref="F41:G41"/>
    <mergeCell ref="F43:G43"/>
    <mergeCell ref="H41:I41"/>
    <mergeCell ref="H43:I43"/>
    <mergeCell ref="J41:K41"/>
    <mergeCell ref="J43:K43"/>
    <mergeCell ref="L43:M43"/>
    <mergeCell ref="A42:C42"/>
    <mergeCell ref="D42:E42"/>
    <mergeCell ref="C11:D11"/>
    <mergeCell ref="A7:M7"/>
    <mergeCell ref="A16:M16"/>
    <mergeCell ref="E9:F10"/>
    <mergeCell ref="I11:J11"/>
    <mergeCell ref="A8:M8"/>
    <mergeCell ref="A9:B10"/>
    <mergeCell ref="C9:D10"/>
    <mergeCell ref="E11:F11"/>
    <mergeCell ref="A11:B11"/>
    <mergeCell ref="G9:J10"/>
    <mergeCell ref="K9:K10"/>
    <mergeCell ref="L9:M10"/>
    <mergeCell ref="G11:H11"/>
    <mergeCell ref="A18:B18"/>
    <mergeCell ref="A12:B13"/>
    <mergeCell ref="I13:J13"/>
    <mergeCell ref="L12:M12"/>
    <mergeCell ref="L13:M13"/>
    <mergeCell ref="I12:J12"/>
    <mergeCell ref="C12:C13"/>
    <mergeCell ref="H53:M53"/>
    <mergeCell ref="H54:M54"/>
    <mergeCell ref="A14:D14"/>
    <mergeCell ref="E14:H14"/>
    <mergeCell ref="A44:M44"/>
    <mergeCell ref="A45:M45"/>
    <mergeCell ref="A46:M46"/>
    <mergeCell ref="A47:B47"/>
    <mergeCell ref="B51:F51"/>
    <mergeCell ref="H51:M51"/>
    <mergeCell ref="I24:J24"/>
    <mergeCell ref="A35:E35"/>
    <mergeCell ref="A36:E36"/>
    <mergeCell ref="F34:K34"/>
    <mergeCell ref="F35:K35"/>
    <mergeCell ref="A34:E34"/>
    <mergeCell ref="I14:J14"/>
    <mergeCell ref="A39:M39"/>
    <mergeCell ref="A37:E37"/>
    <mergeCell ref="F37:K37"/>
    <mergeCell ref="L37:M37"/>
    <mergeCell ref="A38:E38"/>
    <mergeCell ref="F38:K38"/>
    <mergeCell ref="L38:M38"/>
    <mergeCell ref="H52:M52"/>
    <mergeCell ref="F36:K36"/>
    <mergeCell ref="L34:M34"/>
    <mergeCell ref="L35:M35"/>
    <mergeCell ref="L36:M36"/>
    <mergeCell ref="A20:M20"/>
    <mergeCell ref="E30:H30"/>
    <mergeCell ref="A31:M31"/>
    <mergeCell ref="A32:M32"/>
    <mergeCell ref="A33:E33"/>
    <mergeCell ref="F33:K33"/>
    <mergeCell ref="L33:M33"/>
    <mergeCell ref="B23:C23"/>
    <mergeCell ref="D23:E23"/>
    <mergeCell ref="F23:G23"/>
    <mergeCell ref="H23:I23"/>
    <mergeCell ref="E25:F25"/>
    <mergeCell ref="G25:H25"/>
    <mergeCell ref="I25:J25"/>
    <mergeCell ref="G24:H24"/>
    <mergeCell ref="J22:K22"/>
    <mergeCell ref="E24:F24"/>
    <mergeCell ref="J23:K23"/>
    <mergeCell ref="D22:E22"/>
    <mergeCell ref="A1:M1"/>
    <mergeCell ref="A2:M2"/>
    <mergeCell ref="I5:K5"/>
    <mergeCell ref="I6:K6"/>
    <mergeCell ref="L5:M5"/>
    <mergeCell ref="L6:M6"/>
    <mergeCell ref="A3:D3"/>
    <mergeCell ref="E3:M3"/>
    <mergeCell ref="A4:D4"/>
    <mergeCell ref="A5:D5"/>
    <mergeCell ref="A6:D6"/>
    <mergeCell ref="E4:M4"/>
    <mergeCell ref="E5:H5"/>
    <mergeCell ref="E6:H6"/>
  </mergeCells>
  <phoneticPr fontId="29" type="noConversion"/>
  <dataValidations disablePrompts="1" xWindow="858" yWindow="617" count="1">
    <dataValidation allowBlank="1" showInputMessage="1" showErrorMessage="1" promptTitle="VALORES PAGADOS" prompt="&quot;Digite el Valor Recibido en el Periodo Anterior&quot;" sqref="L28 G27:K28" xr:uid="{00000000-0002-0000-0100-000000000000}"/>
  </dataValidations>
  <pageMargins left="0.70866141732283472" right="0.70866141732283472" top="0.74803149606299213" bottom="0.74803149606299213" header="0.31496062992125984" footer="0.31496062992125984"/>
  <pageSetup scale="44" fitToHeight="6" orientation="portrait" r:id="rId1"/>
  <headerFooter>
    <oddFooter>&amp;C&amp;G</oddFooter>
  </headerFooter>
  <ignoredErrors>
    <ignoredError sqref="K28 F28:H28" unlockedFormula="1"/>
  </ignoredErrors>
  <drawing r:id="rId2"/>
  <legacyDrawing r:id="rId3"/>
  <legacyDrawingHF r:id="rId4"/>
  <extLst>
    <ext xmlns:x14="http://schemas.microsoft.com/office/spreadsheetml/2009/9/main" uri="{CCE6A557-97BC-4b89-ADB6-D9C93CAAB3DF}">
      <x14:dataValidations xmlns:xm="http://schemas.microsoft.com/office/excel/2006/main" disablePrompts="1" xWindow="858" yWindow="617" count="3">
        <x14:dataValidation type="list" allowBlank="1" showInputMessage="1" showErrorMessage="1" xr:uid="{00000000-0002-0000-0100-000001000000}">
          <x14:formula1>
            <xm:f>Hoja2!$D$3:$D$24</xm:f>
          </x14:formula1>
          <xm:sqref>E14</xm:sqref>
        </x14:dataValidation>
        <x14:dataValidation type="list" allowBlank="1" showInputMessage="1" showErrorMessage="1" xr:uid="{00000000-0002-0000-0100-000002000000}">
          <x14:formula1>
            <xm:f>Hoja2!$A$3:$A$4</xm:f>
          </x14:formula1>
          <xm:sqref>A9</xm:sqref>
        </x14:dataValidation>
        <x14:dataValidation type="list" allowBlank="1" showInputMessage="1" showErrorMessage="1" xr:uid="{00000000-0002-0000-0100-000003000000}">
          <x14:formula1>
            <xm:f>Hoja2!$B$3:$B$4</xm:f>
          </x14:formula1>
          <xm:sqref>L12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Informe Act y superv.</vt:lpstr>
      <vt:lpstr>'Informe Act y superv.'!Área_de_impresión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TAPIERO</dc:creator>
  <cp:lastModifiedBy>David Santiago Arévalo Monroy - GIT de Planeacion</cp:lastModifiedBy>
  <cp:lastPrinted>2026-07-06T14:28:08Z</cp:lastPrinted>
  <dcterms:created xsi:type="dcterms:W3CDTF">2023-12-21T15:25:10Z</dcterms:created>
  <dcterms:modified xsi:type="dcterms:W3CDTF">2026-07-06T14:28:28Z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ad47cd8e-916b-4b56-95ff-6350539cc07e</vt:lpwstr>
  </property>
</Properties>
</file>